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space\gsflow_v2.git\GSFLOW\data\tahoe_restart\output\"/>
    </mc:Choice>
  </mc:AlternateContent>
  <xr:revisionPtr revIDLastSave="0" documentId="13_ncr:1_{F37D9A59-8F65-468C-8643-CC510E7541F2}" xr6:coauthVersionLast="36" xr6:coauthVersionMax="36" xr10:uidLastSave="{00000000-0000-0000-0000-000000000000}"/>
  <bookViews>
    <workbookView xWindow="0" yWindow="0" windowWidth="29532" windowHeight="11508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gsflow_cont" localSheetId="1">Sheet2!$A$1:$AN$1218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2" i="1"/>
  <c r="E2" i="1" l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068" i="1" l="1"/>
  <c r="H2" i="1"/>
  <c r="H3" i="1" s="1"/>
  <c r="H4" i="1" s="1"/>
  <c r="H5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28" i="1"/>
  <c r="G28" i="1" s="1"/>
  <c r="F29" i="1"/>
  <c r="G29" i="1" s="1"/>
  <c r="F30" i="1"/>
  <c r="G30" i="1" s="1"/>
  <c r="F31" i="1"/>
  <c r="G31" i="1" s="1"/>
  <c r="F32" i="1"/>
  <c r="G32" i="1" s="1"/>
  <c r="F33" i="1"/>
  <c r="G33" i="1" s="1"/>
  <c r="F34" i="1"/>
  <c r="G34" i="1" s="1"/>
  <c r="F35" i="1"/>
  <c r="G35" i="1" s="1"/>
  <c r="F36" i="1"/>
  <c r="G36" i="1" s="1"/>
  <c r="F37" i="1"/>
  <c r="G37" i="1" s="1"/>
  <c r="F38" i="1"/>
  <c r="G38" i="1" s="1"/>
  <c r="F39" i="1"/>
  <c r="G39" i="1" s="1"/>
  <c r="F40" i="1"/>
  <c r="G40" i="1" s="1"/>
  <c r="F41" i="1"/>
  <c r="G41" i="1" s="1"/>
  <c r="F42" i="1"/>
  <c r="G42" i="1" s="1"/>
  <c r="F43" i="1"/>
  <c r="G43" i="1" s="1"/>
  <c r="F44" i="1"/>
  <c r="G44" i="1" s="1"/>
  <c r="F45" i="1"/>
  <c r="G45" i="1" s="1"/>
  <c r="F46" i="1"/>
  <c r="G46" i="1" s="1"/>
  <c r="F47" i="1"/>
  <c r="G47" i="1" s="1"/>
  <c r="F48" i="1"/>
  <c r="G48" i="1" s="1"/>
  <c r="F49" i="1"/>
  <c r="G49" i="1" s="1"/>
  <c r="F50" i="1"/>
  <c r="G50" i="1" s="1"/>
  <c r="F51" i="1"/>
  <c r="G51" i="1" s="1"/>
  <c r="F52" i="1"/>
  <c r="G52" i="1" s="1"/>
  <c r="F53" i="1"/>
  <c r="G53" i="1" s="1"/>
  <c r="F54" i="1"/>
  <c r="G54" i="1" s="1"/>
  <c r="F55" i="1"/>
  <c r="G55" i="1" s="1"/>
  <c r="F56" i="1"/>
  <c r="G56" i="1" s="1"/>
  <c r="F57" i="1"/>
  <c r="G57" i="1" s="1"/>
  <c r="F58" i="1"/>
  <c r="G58" i="1" s="1"/>
  <c r="F59" i="1"/>
  <c r="G59" i="1" s="1"/>
  <c r="F60" i="1"/>
  <c r="G60" i="1" s="1"/>
  <c r="F61" i="1"/>
  <c r="G61" i="1" s="1"/>
  <c r="F62" i="1"/>
  <c r="G62" i="1" s="1"/>
  <c r="F63" i="1"/>
  <c r="G63" i="1" s="1"/>
  <c r="F64" i="1"/>
  <c r="G64" i="1" s="1"/>
  <c r="F65" i="1"/>
  <c r="G65" i="1" s="1"/>
  <c r="F66" i="1"/>
  <c r="G66" i="1" s="1"/>
  <c r="F67" i="1"/>
  <c r="G67" i="1" s="1"/>
  <c r="F68" i="1"/>
  <c r="G68" i="1" s="1"/>
  <c r="F69" i="1"/>
  <c r="G69" i="1" s="1"/>
  <c r="F70" i="1"/>
  <c r="G70" i="1" s="1"/>
  <c r="F71" i="1"/>
  <c r="G71" i="1" s="1"/>
  <c r="F72" i="1"/>
  <c r="G72" i="1" s="1"/>
  <c r="F73" i="1"/>
  <c r="G73" i="1" s="1"/>
  <c r="F74" i="1"/>
  <c r="G74" i="1" s="1"/>
  <c r="F75" i="1"/>
  <c r="G75" i="1" s="1"/>
  <c r="F76" i="1"/>
  <c r="G76" i="1" s="1"/>
  <c r="F77" i="1"/>
  <c r="G77" i="1" s="1"/>
  <c r="F78" i="1"/>
  <c r="G78" i="1" s="1"/>
  <c r="F79" i="1"/>
  <c r="G79" i="1" s="1"/>
  <c r="F80" i="1"/>
  <c r="G80" i="1" s="1"/>
  <c r="F81" i="1"/>
  <c r="G81" i="1" s="1"/>
  <c r="F82" i="1"/>
  <c r="G82" i="1" s="1"/>
  <c r="F83" i="1"/>
  <c r="G83" i="1" s="1"/>
  <c r="F84" i="1"/>
  <c r="G84" i="1" s="1"/>
  <c r="F85" i="1"/>
  <c r="G85" i="1" s="1"/>
  <c r="F86" i="1"/>
  <c r="G86" i="1" s="1"/>
  <c r="F87" i="1"/>
  <c r="G87" i="1" s="1"/>
  <c r="F88" i="1"/>
  <c r="G88" i="1" s="1"/>
  <c r="F89" i="1"/>
  <c r="G89" i="1" s="1"/>
  <c r="F90" i="1"/>
  <c r="G90" i="1" s="1"/>
  <c r="F91" i="1"/>
  <c r="G91" i="1" s="1"/>
  <c r="F92" i="1"/>
  <c r="G92" i="1" s="1"/>
  <c r="F93" i="1"/>
  <c r="G93" i="1" s="1"/>
  <c r="F94" i="1"/>
  <c r="G94" i="1" s="1"/>
  <c r="F95" i="1"/>
  <c r="G95" i="1" s="1"/>
  <c r="F96" i="1"/>
  <c r="G96" i="1" s="1"/>
  <c r="F97" i="1"/>
  <c r="G97" i="1" s="1"/>
  <c r="F98" i="1"/>
  <c r="G98" i="1" s="1"/>
  <c r="F99" i="1"/>
  <c r="G99" i="1" s="1"/>
  <c r="F100" i="1"/>
  <c r="G100" i="1" s="1"/>
  <c r="F101" i="1"/>
  <c r="G101" i="1" s="1"/>
  <c r="F102" i="1"/>
  <c r="G102" i="1" s="1"/>
  <c r="F103" i="1"/>
  <c r="G103" i="1" s="1"/>
  <c r="F104" i="1"/>
  <c r="G104" i="1" s="1"/>
  <c r="F105" i="1"/>
  <c r="G105" i="1" s="1"/>
  <c r="F106" i="1"/>
  <c r="G106" i="1" s="1"/>
  <c r="F107" i="1"/>
  <c r="G107" i="1" s="1"/>
  <c r="F108" i="1"/>
  <c r="G108" i="1" s="1"/>
  <c r="F109" i="1"/>
  <c r="G109" i="1" s="1"/>
  <c r="F110" i="1"/>
  <c r="G110" i="1" s="1"/>
  <c r="F111" i="1"/>
  <c r="G111" i="1" s="1"/>
  <c r="F112" i="1"/>
  <c r="G112" i="1" s="1"/>
  <c r="F113" i="1"/>
  <c r="G113" i="1" s="1"/>
  <c r="F114" i="1"/>
  <c r="G114" i="1" s="1"/>
  <c r="F115" i="1"/>
  <c r="G115" i="1" s="1"/>
  <c r="F116" i="1"/>
  <c r="G116" i="1" s="1"/>
  <c r="F117" i="1"/>
  <c r="G117" i="1" s="1"/>
  <c r="F118" i="1"/>
  <c r="G118" i="1" s="1"/>
  <c r="F119" i="1"/>
  <c r="G119" i="1" s="1"/>
  <c r="F120" i="1"/>
  <c r="G120" i="1" s="1"/>
  <c r="F121" i="1"/>
  <c r="G121" i="1" s="1"/>
  <c r="F122" i="1"/>
  <c r="G122" i="1" s="1"/>
  <c r="F123" i="1"/>
  <c r="G123" i="1" s="1"/>
  <c r="F124" i="1"/>
  <c r="G124" i="1" s="1"/>
  <c r="F125" i="1"/>
  <c r="G125" i="1" s="1"/>
  <c r="F126" i="1"/>
  <c r="G126" i="1" s="1"/>
  <c r="F127" i="1"/>
  <c r="G127" i="1" s="1"/>
  <c r="F128" i="1"/>
  <c r="G128" i="1" s="1"/>
  <c r="F129" i="1"/>
  <c r="G129" i="1" s="1"/>
  <c r="F130" i="1"/>
  <c r="G130" i="1" s="1"/>
  <c r="F131" i="1"/>
  <c r="G131" i="1" s="1"/>
  <c r="F132" i="1"/>
  <c r="G132" i="1" s="1"/>
  <c r="F133" i="1"/>
  <c r="G133" i="1" s="1"/>
  <c r="F134" i="1"/>
  <c r="G134" i="1" s="1"/>
  <c r="F135" i="1"/>
  <c r="G135" i="1" s="1"/>
  <c r="F136" i="1"/>
  <c r="G136" i="1" s="1"/>
  <c r="F137" i="1"/>
  <c r="G137" i="1" s="1"/>
  <c r="F138" i="1"/>
  <c r="G138" i="1" s="1"/>
  <c r="F139" i="1"/>
  <c r="G139" i="1" s="1"/>
  <c r="F140" i="1"/>
  <c r="G140" i="1" s="1"/>
  <c r="F141" i="1"/>
  <c r="G141" i="1" s="1"/>
  <c r="F142" i="1"/>
  <c r="G142" i="1" s="1"/>
  <c r="F143" i="1"/>
  <c r="G143" i="1" s="1"/>
  <c r="F144" i="1"/>
  <c r="G144" i="1" s="1"/>
  <c r="F145" i="1"/>
  <c r="G145" i="1" s="1"/>
  <c r="F146" i="1"/>
  <c r="G146" i="1" s="1"/>
  <c r="F147" i="1"/>
  <c r="G147" i="1" s="1"/>
  <c r="F148" i="1"/>
  <c r="G148" i="1" s="1"/>
  <c r="F149" i="1"/>
  <c r="G149" i="1" s="1"/>
  <c r="F150" i="1"/>
  <c r="G150" i="1" s="1"/>
  <c r="F151" i="1"/>
  <c r="G151" i="1" s="1"/>
  <c r="F152" i="1"/>
  <c r="G152" i="1" s="1"/>
  <c r="F153" i="1"/>
  <c r="G153" i="1" s="1"/>
  <c r="F154" i="1"/>
  <c r="G154" i="1" s="1"/>
  <c r="F155" i="1"/>
  <c r="G155" i="1" s="1"/>
  <c r="F156" i="1"/>
  <c r="G156" i="1" s="1"/>
  <c r="F157" i="1"/>
  <c r="G157" i="1" s="1"/>
  <c r="F158" i="1"/>
  <c r="G158" i="1" s="1"/>
  <c r="F159" i="1"/>
  <c r="G159" i="1" s="1"/>
  <c r="F160" i="1"/>
  <c r="G160" i="1" s="1"/>
  <c r="F161" i="1"/>
  <c r="G161" i="1" s="1"/>
  <c r="F162" i="1"/>
  <c r="G162" i="1" s="1"/>
  <c r="F163" i="1"/>
  <c r="G163" i="1" s="1"/>
  <c r="F164" i="1"/>
  <c r="G164" i="1" s="1"/>
  <c r="F165" i="1"/>
  <c r="G165" i="1" s="1"/>
  <c r="F166" i="1"/>
  <c r="G166" i="1" s="1"/>
  <c r="F167" i="1"/>
  <c r="G167" i="1" s="1"/>
  <c r="F168" i="1"/>
  <c r="G168" i="1" s="1"/>
  <c r="F169" i="1"/>
  <c r="G169" i="1" s="1"/>
  <c r="F170" i="1"/>
  <c r="G170" i="1" s="1"/>
  <c r="F171" i="1"/>
  <c r="G171" i="1" s="1"/>
  <c r="F172" i="1"/>
  <c r="G172" i="1" s="1"/>
  <c r="F173" i="1"/>
  <c r="G173" i="1" s="1"/>
  <c r="F174" i="1"/>
  <c r="G174" i="1" s="1"/>
  <c r="F175" i="1"/>
  <c r="G175" i="1" s="1"/>
  <c r="F176" i="1"/>
  <c r="G176" i="1" s="1"/>
  <c r="F177" i="1"/>
  <c r="G177" i="1" s="1"/>
  <c r="F178" i="1"/>
  <c r="G178" i="1" s="1"/>
  <c r="F179" i="1"/>
  <c r="G179" i="1" s="1"/>
  <c r="F180" i="1"/>
  <c r="G180" i="1" s="1"/>
  <c r="F181" i="1"/>
  <c r="G181" i="1" s="1"/>
  <c r="F182" i="1"/>
  <c r="G182" i="1" s="1"/>
  <c r="F183" i="1"/>
  <c r="G183" i="1" s="1"/>
  <c r="F184" i="1"/>
  <c r="G184" i="1" s="1"/>
  <c r="F185" i="1"/>
  <c r="G185" i="1" s="1"/>
  <c r="F186" i="1"/>
  <c r="G186" i="1" s="1"/>
  <c r="F187" i="1"/>
  <c r="G187" i="1" s="1"/>
  <c r="F188" i="1"/>
  <c r="G188" i="1" s="1"/>
  <c r="F189" i="1"/>
  <c r="G189" i="1" s="1"/>
  <c r="F190" i="1"/>
  <c r="G190" i="1" s="1"/>
  <c r="F191" i="1"/>
  <c r="G191" i="1" s="1"/>
  <c r="F192" i="1"/>
  <c r="G192" i="1" s="1"/>
  <c r="F193" i="1"/>
  <c r="G193" i="1" s="1"/>
  <c r="F194" i="1"/>
  <c r="G194" i="1" s="1"/>
  <c r="F195" i="1"/>
  <c r="G195" i="1" s="1"/>
  <c r="F196" i="1"/>
  <c r="G196" i="1" s="1"/>
  <c r="F197" i="1"/>
  <c r="G197" i="1" s="1"/>
  <c r="F198" i="1"/>
  <c r="G198" i="1" s="1"/>
  <c r="F199" i="1"/>
  <c r="G199" i="1" s="1"/>
  <c r="F200" i="1"/>
  <c r="G200" i="1" s="1"/>
  <c r="F201" i="1"/>
  <c r="G201" i="1" s="1"/>
  <c r="F202" i="1"/>
  <c r="G202" i="1" s="1"/>
  <c r="F203" i="1"/>
  <c r="G203" i="1" s="1"/>
  <c r="F204" i="1"/>
  <c r="G204" i="1" s="1"/>
  <c r="F205" i="1"/>
  <c r="G205" i="1" s="1"/>
  <c r="F206" i="1"/>
  <c r="G206" i="1" s="1"/>
  <c r="F207" i="1"/>
  <c r="G207" i="1" s="1"/>
  <c r="F208" i="1"/>
  <c r="G208" i="1" s="1"/>
  <c r="F209" i="1"/>
  <c r="G209" i="1" s="1"/>
  <c r="F210" i="1"/>
  <c r="G210" i="1" s="1"/>
  <c r="F211" i="1"/>
  <c r="G211" i="1" s="1"/>
  <c r="F212" i="1"/>
  <c r="G212" i="1" s="1"/>
  <c r="F213" i="1"/>
  <c r="G213" i="1" s="1"/>
  <c r="F214" i="1"/>
  <c r="G214" i="1" s="1"/>
  <c r="F215" i="1"/>
  <c r="G215" i="1" s="1"/>
  <c r="F216" i="1"/>
  <c r="G216" i="1" s="1"/>
  <c r="F217" i="1"/>
  <c r="G217" i="1" s="1"/>
  <c r="F218" i="1"/>
  <c r="G218" i="1" s="1"/>
  <c r="F219" i="1"/>
  <c r="G219" i="1" s="1"/>
  <c r="F220" i="1"/>
  <c r="G220" i="1" s="1"/>
  <c r="F221" i="1"/>
  <c r="G221" i="1" s="1"/>
  <c r="F222" i="1"/>
  <c r="G222" i="1" s="1"/>
  <c r="F223" i="1"/>
  <c r="G223" i="1" s="1"/>
  <c r="F224" i="1"/>
  <c r="G224" i="1" s="1"/>
  <c r="F225" i="1"/>
  <c r="G225" i="1" s="1"/>
  <c r="F226" i="1"/>
  <c r="G226" i="1" s="1"/>
  <c r="F227" i="1"/>
  <c r="G227" i="1" s="1"/>
  <c r="F228" i="1"/>
  <c r="G228" i="1" s="1"/>
  <c r="F229" i="1"/>
  <c r="G229" i="1" s="1"/>
  <c r="F230" i="1"/>
  <c r="G230" i="1" s="1"/>
  <c r="F231" i="1"/>
  <c r="G231" i="1" s="1"/>
  <c r="F232" i="1"/>
  <c r="G232" i="1" s="1"/>
  <c r="F233" i="1"/>
  <c r="G233" i="1" s="1"/>
  <c r="F234" i="1"/>
  <c r="G234" i="1" s="1"/>
  <c r="F235" i="1"/>
  <c r="G235" i="1" s="1"/>
  <c r="F236" i="1"/>
  <c r="G236" i="1" s="1"/>
  <c r="F237" i="1"/>
  <c r="G237" i="1" s="1"/>
  <c r="F238" i="1"/>
  <c r="G238" i="1" s="1"/>
  <c r="F239" i="1"/>
  <c r="G239" i="1" s="1"/>
  <c r="F240" i="1"/>
  <c r="G240" i="1" s="1"/>
  <c r="F241" i="1"/>
  <c r="G241" i="1" s="1"/>
  <c r="F242" i="1"/>
  <c r="G242" i="1" s="1"/>
  <c r="F243" i="1"/>
  <c r="G243" i="1" s="1"/>
  <c r="F244" i="1"/>
  <c r="G244" i="1" s="1"/>
  <c r="F245" i="1"/>
  <c r="G245" i="1" s="1"/>
  <c r="F246" i="1"/>
  <c r="G246" i="1" s="1"/>
  <c r="F247" i="1"/>
  <c r="G247" i="1" s="1"/>
  <c r="F248" i="1"/>
  <c r="G248" i="1" s="1"/>
  <c r="F249" i="1"/>
  <c r="G249" i="1" s="1"/>
  <c r="F250" i="1"/>
  <c r="G250" i="1" s="1"/>
  <c r="F251" i="1"/>
  <c r="G251" i="1" s="1"/>
  <c r="F252" i="1"/>
  <c r="G252" i="1" s="1"/>
  <c r="F253" i="1"/>
  <c r="G253" i="1" s="1"/>
  <c r="F254" i="1"/>
  <c r="G254" i="1" s="1"/>
  <c r="F255" i="1"/>
  <c r="G255" i="1" s="1"/>
  <c r="F256" i="1"/>
  <c r="G256" i="1" s="1"/>
  <c r="F257" i="1"/>
  <c r="G257" i="1" s="1"/>
  <c r="F258" i="1"/>
  <c r="G258" i="1" s="1"/>
  <c r="F259" i="1"/>
  <c r="G259" i="1" s="1"/>
  <c r="F260" i="1"/>
  <c r="G260" i="1" s="1"/>
  <c r="F261" i="1"/>
  <c r="G261" i="1" s="1"/>
  <c r="F262" i="1"/>
  <c r="G262" i="1" s="1"/>
  <c r="F263" i="1"/>
  <c r="G263" i="1" s="1"/>
  <c r="F264" i="1"/>
  <c r="G264" i="1" s="1"/>
  <c r="F265" i="1"/>
  <c r="G265" i="1" s="1"/>
  <c r="F266" i="1"/>
  <c r="G266" i="1" s="1"/>
  <c r="F267" i="1"/>
  <c r="G267" i="1" s="1"/>
  <c r="F268" i="1"/>
  <c r="G268" i="1" s="1"/>
  <c r="F269" i="1"/>
  <c r="G269" i="1" s="1"/>
  <c r="F270" i="1"/>
  <c r="G270" i="1" s="1"/>
  <c r="F271" i="1"/>
  <c r="G271" i="1" s="1"/>
  <c r="F272" i="1"/>
  <c r="G272" i="1" s="1"/>
  <c r="F273" i="1"/>
  <c r="G273" i="1" s="1"/>
  <c r="F274" i="1"/>
  <c r="G274" i="1" s="1"/>
  <c r="F275" i="1"/>
  <c r="G275" i="1" s="1"/>
  <c r="F276" i="1"/>
  <c r="G276" i="1" s="1"/>
  <c r="F277" i="1"/>
  <c r="G277" i="1" s="1"/>
  <c r="F278" i="1"/>
  <c r="G278" i="1" s="1"/>
  <c r="F279" i="1"/>
  <c r="G279" i="1" s="1"/>
  <c r="F280" i="1"/>
  <c r="G280" i="1" s="1"/>
  <c r="F281" i="1"/>
  <c r="G281" i="1" s="1"/>
  <c r="F282" i="1"/>
  <c r="G282" i="1" s="1"/>
  <c r="F283" i="1"/>
  <c r="G283" i="1" s="1"/>
  <c r="F284" i="1"/>
  <c r="G284" i="1" s="1"/>
  <c r="F285" i="1"/>
  <c r="G285" i="1" s="1"/>
  <c r="F286" i="1"/>
  <c r="G286" i="1" s="1"/>
  <c r="F287" i="1"/>
  <c r="G287" i="1" s="1"/>
  <c r="F288" i="1"/>
  <c r="G288" i="1" s="1"/>
  <c r="F289" i="1"/>
  <c r="G289" i="1" s="1"/>
  <c r="F290" i="1"/>
  <c r="G290" i="1" s="1"/>
  <c r="F291" i="1"/>
  <c r="G291" i="1" s="1"/>
  <c r="F292" i="1"/>
  <c r="G292" i="1" s="1"/>
  <c r="F293" i="1"/>
  <c r="G293" i="1" s="1"/>
  <c r="F294" i="1"/>
  <c r="G294" i="1" s="1"/>
  <c r="F295" i="1"/>
  <c r="G295" i="1" s="1"/>
  <c r="F296" i="1"/>
  <c r="G296" i="1" s="1"/>
  <c r="F297" i="1"/>
  <c r="G297" i="1" s="1"/>
  <c r="F298" i="1"/>
  <c r="G298" i="1" s="1"/>
  <c r="F299" i="1"/>
  <c r="G299" i="1" s="1"/>
  <c r="F300" i="1"/>
  <c r="G300" i="1" s="1"/>
  <c r="F301" i="1"/>
  <c r="G301" i="1" s="1"/>
  <c r="F302" i="1"/>
  <c r="G302" i="1" s="1"/>
  <c r="F303" i="1"/>
  <c r="G303" i="1" s="1"/>
  <c r="F304" i="1"/>
  <c r="G304" i="1" s="1"/>
  <c r="F305" i="1"/>
  <c r="G305" i="1" s="1"/>
  <c r="F306" i="1"/>
  <c r="G306" i="1" s="1"/>
  <c r="F307" i="1"/>
  <c r="G307" i="1" s="1"/>
  <c r="F308" i="1"/>
  <c r="G308" i="1" s="1"/>
  <c r="F309" i="1"/>
  <c r="G309" i="1" s="1"/>
  <c r="F310" i="1"/>
  <c r="G310" i="1" s="1"/>
  <c r="F311" i="1"/>
  <c r="G311" i="1" s="1"/>
  <c r="F312" i="1"/>
  <c r="G312" i="1" s="1"/>
  <c r="F313" i="1"/>
  <c r="G313" i="1" s="1"/>
  <c r="F314" i="1"/>
  <c r="G314" i="1" s="1"/>
  <c r="F315" i="1"/>
  <c r="G315" i="1" s="1"/>
  <c r="F316" i="1"/>
  <c r="G316" i="1" s="1"/>
  <c r="F317" i="1"/>
  <c r="G317" i="1" s="1"/>
  <c r="F318" i="1"/>
  <c r="G318" i="1" s="1"/>
  <c r="F319" i="1"/>
  <c r="G319" i="1" s="1"/>
  <c r="F320" i="1"/>
  <c r="G320" i="1" s="1"/>
  <c r="F321" i="1"/>
  <c r="G321" i="1" s="1"/>
  <c r="F322" i="1"/>
  <c r="G322" i="1" s="1"/>
  <c r="F323" i="1"/>
  <c r="G323" i="1" s="1"/>
  <c r="F324" i="1"/>
  <c r="G324" i="1" s="1"/>
  <c r="F325" i="1"/>
  <c r="G325" i="1" s="1"/>
  <c r="F326" i="1"/>
  <c r="G326" i="1" s="1"/>
  <c r="F327" i="1"/>
  <c r="G327" i="1" s="1"/>
  <c r="F328" i="1"/>
  <c r="G328" i="1" s="1"/>
  <c r="F329" i="1"/>
  <c r="G329" i="1" s="1"/>
  <c r="F330" i="1"/>
  <c r="G330" i="1" s="1"/>
  <c r="F331" i="1"/>
  <c r="G331" i="1" s="1"/>
  <c r="F332" i="1"/>
  <c r="G332" i="1" s="1"/>
  <c r="F333" i="1"/>
  <c r="G333" i="1" s="1"/>
  <c r="F334" i="1"/>
  <c r="G334" i="1" s="1"/>
  <c r="F335" i="1"/>
  <c r="G335" i="1" s="1"/>
  <c r="F336" i="1"/>
  <c r="G336" i="1" s="1"/>
  <c r="F337" i="1"/>
  <c r="G337" i="1" s="1"/>
  <c r="F338" i="1"/>
  <c r="G338" i="1" s="1"/>
  <c r="F339" i="1"/>
  <c r="G339" i="1" s="1"/>
  <c r="F340" i="1"/>
  <c r="G340" i="1" s="1"/>
  <c r="F341" i="1"/>
  <c r="G341" i="1" s="1"/>
  <c r="F342" i="1"/>
  <c r="G342" i="1" s="1"/>
  <c r="F343" i="1"/>
  <c r="G343" i="1" s="1"/>
  <c r="F344" i="1"/>
  <c r="G344" i="1" s="1"/>
  <c r="F345" i="1"/>
  <c r="G345" i="1" s="1"/>
  <c r="F346" i="1"/>
  <c r="G346" i="1" s="1"/>
  <c r="F347" i="1"/>
  <c r="G347" i="1" s="1"/>
  <c r="F348" i="1"/>
  <c r="G348" i="1" s="1"/>
  <c r="F349" i="1"/>
  <c r="G349" i="1" s="1"/>
  <c r="F350" i="1"/>
  <c r="G350" i="1" s="1"/>
  <c r="F351" i="1"/>
  <c r="G351" i="1" s="1"/>
  <c r="F352" i="1"/>
  <c r="G352" i="1" s="1"/>
  <c r="F353" i="1"/>
  <c r="G353" i="1" s="1"/>
  <c r="F354" i="1"/>
  <c r="G354" i="1" s="1"/>
  <c r="F355" i="1"/>
  <c r="G355" i="1" s="1"/>
  <c r="F356" i="1"/>
  <c r="G356" i="1" s="1"/>
  <c r="F357" i="1"/>
  <c r="G357" i="1" s="1"/>
  <c r="F358" i="1"/>
  <c r="G358" i="1" s="1"/>
  <c r="F359" i="1"/>
  <c r="G359" i="1" s="1"/>
  <c r="F360" i="1"/>
  <c r="G360" i="1" s="1"/>
  <c r="F361" i="1"/>
  <c r="G361" i="1" s="1"/>
  <c r="F362" i="1"/>
  <c r="G362" i="1" s="1"/>
  <c r="F363" i="1"/>
  <c r="G363" i="1" s="1"/>
  <c r="F364" i="1"/>
  <c r="G364" i="1" s="1"/>
  <c r="F365" i="1"/>
  <c r="G365" i="1" s="1"/>
  <c r="F366" i="1"/>
  <c r="G366" i="1" s="1"/>
  <c r="F367" i="1"/>
  <c r="G367" i="1" s="1"/>
  <c r="F368" i="1"/>
  <c r="G368" i="1" s="1"/>
  <c r="F369" i="1"/>
  <c r="G369" i="1" s="1"/>
  <c r="F370" i="1"/>
  <c r="G370" i="1" s="1"/>
  <c r="F371" i="1"/>
  <c r="G371" i="1" s="1"/>
  <c r="F372" i="1"/>
  <c r="G372" i="1" s="1"/>
  <c r="F373" i="1"/>
  <c r="G373" i="1" s="1"/>
  <c r="F374" i="1"/>
  <c r="G374" i="1" s="1"/>
  <c r="F375" i="1"/>
  <c r="G375" i="1" s="1"/>
  <c r="F376" i="1"/>
  <c r="G376" i="1" s="1"/>
  <c r="F377" i="1"/>
  <c r="G377" i="1" s="1"/>
  <c r="F378" i="1"/>
  <c r="G378" i="1" s="1"/>
  <c r="F379" i="1"/>
  <c r="G379" i="1" s="1"/>
  <c r="F380" i="1"/>
  <c r="G380" i="1" s="1"/>
  <c r="F381" i="1"/>
  <c r="G381" i="1" s="1"/>
  <c r="F382" i="1"/>
  <c r="G382" i="1" s="1"/>
  <c r="F383" i="1"/>
  <c r="G383" i="1" s="1"/>
  <c r="F384" i="1"/>
  <c r="G384" i="1" s="1"/>
  <c r="F385" i="1"/>
  <c r="G385" i="1" s="1"/>
  <c r="F386" i="1"/>
  <c r="G386" i="1" s="1"/>
  <c r="F387" i="1"/>
  <c r="G387" i="1" s="1"/>
  <c r="F388" i="1"/>
  <c r="G388" i="1" s="1"/>
  <c r="F389" i="1"/>
  <c r="G389" i="1" s="1"/>
  <c r="F390" i="1"/>
  <c r="G390" i="1" s="1"/>
  <c r="F391" i="1"/>
  <c r="G391" i="1" s="1"/>
  <c r="F392" i="1"/>
  <c r="G392" i="1" s="1"/>
  <c r="F393" i="1"/>
  <c r="G393" i="1" s="1"/>
  <c r="F394" i="1"/>
  <c r="G394" i="1" s="1"/>
  <c r="F395" i="1"/>
  <c r="G395" i="1" s="1"/>
  <c r="F396" i="1"/>
  <c r="G396" i="1" s="1"/>
  <c r="F397" i="1"/>
  <c r="G397" i="1" s="1"/>
  <c r="F398" i="1"/>
  <c r="G398" i="1" s="1"/>
  <c r="F399" i="1"/>
  <c r="G399" i="1" s="1"/>
  <c r="F400" i="1"/>
  <c r="G400" i="1" s="1"/>
  <c r="F401" i="1"/>
  <c r="G401" i="1" s="1"/>
  <c r="F402" i="1"/>
  <c r="G402" i="1" s="1"/>
  <c r="F403" i="1"/>
  <c r="G403" i="1" s="1"/>
  <c r="F404" i="1"/>
  <c r="G404" i="1" s="1"/>
  <c r="F405" i="1"/>
  <c r="G405" i="1" s="1"/>
  <c r="F406" i="1"/>
  <c r="G406" i="1" s="1"/>
  <c r="F407" i="1"/>
  <c r="G407" i="1" s="1"/>
  <c r="F408" i="1"/>
  <c r="G408" i="1" s="1"/>
  <c r="F409" i="1"/>
  <c r="G409" i="1" s="1"/>
  <c r="F410" i="1"/>
  <c r="G410" i="1" s="1"/>
  <c r="F411" i="1"/>
  <c r="G411" i="1" s="1"/>
  <c r="F412" i="1"/>
  <c r="G412" i="1" s="1"/>
  <c r="F413" i="1"/>
  <c r="G413" i="1" s="1"/>
  <c r="F414" i="1"/>
  <c r="G414" i="1" s="1"/>
  <c r="F415" i="1"/>
  <c r="G415" i="1" s="1"/>
  <c r="F416" i="1"/>
  <c r="G416" i="1" s="1"/>
  <c r="F417" i="1"/>
  <c r="G417" i="1" s="1"/>
  <c r="F418" i="1"/>
  <c r="G418" i="1" s="1"/>
  <c r="F419" i="1"/>
  <c r="G419" i="1" s="1"/>
  <c r="F420" i="1"/>
  <c r="G420" i="1" s="1"/>
  <c r="F421" i="1"/>
  <c r="G421" i="1" s="1"/>
  <c r="F422" i="1"/>
  <c r="G422" i="1" s="1"/>
  <c r="F423" i="1"/>
  <c r="G423" i="1" s="1"/>
  <c r="F424" i="1"/>
  <c r="G424" i="1" s="1"/>
  <c r="F425" i="1"/>
  <c r="G425" i="1" s="1"/>
  <c r="F426" i="1"/>
  <c r="G426" i="1" s="1"/>
  <c r="F427" i="1"/>
  <c r="G427" i="1" s="1"/>
  <c r="F428" i="1"/>
  <c r="G428" i="1" s="1"/>
  <c r="F429" i="1"/>
  <c r="G429" i="1" s="1"/>
  <c r="F430" i="1"/>
  <c r="G430" i="1" s="1"/>
  <c r="F431" i="1"/>
  <c r="G431" i="1" s="1"/>
  <c r="F432" i="1"/>
  <c r="G432" i="1" s="1"/>
  <c r="F433" i="1"/>
  <c r="G433" i="1" s="1"/>
  <c r="F434" i="1"/>
  <c r="G434" i="1" s="1"/>
  <c r="F435" i="1"/>
  <c r="G435" i="1" s="1"/>
  <c r="F436" i="1"/>
  <c r="G436" i="1" s="1"/>
  <c r="F437" i="1"/>
  <c r="G437" i="1" s="1"/>
  <c r="F438" i="1"/>
  <c r="G438" i="1" s="1"/>
  <c r="F439" i="1"/>
  <c r="G439" i="1" s="1"/>
  <c r="F440" i="1"/>
  <c r="G440" i="1" s="1"/>
  <c r="F441" i="1"/>
  <c r="G441" i="1" s="1"/>
  <c r="F442" i="1"/>
  <c r="G442" i="1" s="1"/>
  <c r="F443" i="1"/>
  <c r="G443" i="1" s="1"/>
  <c r="F444" i="1"/>
  <c r="G444" i="1" s="1"/>
  <c r="F445" i="1"/>
  <c r="G445" i="1" s="1"/>
  <c r="F446" i="1"/>
  <c r="G446" i="1" s="1"/>
  <c r="F447" i="1"/>
  <c r="G447" i="1" s="1"/>
  <c r="F448" i="1"/>
  <c r="G448" i="1" s="1"/>
  <c r="F449" i="1"/>
  <c r="G449" i="1" s="1"/>
  <c r="F450" i="1"/>
  <c r="G450" i="1" s="1"/>
  <c r="F451" i="1"/>
  <c r="G451" i="1" s="1"/>
  <c r="F452" i="1"/>
  <c r="G452" i="1" s="1"/>
  <c r="F453" i="1"/>
  <c r="G453" i="1" s="1"/>
  <c r="F454" i="1"/>
  <c r="G454" i="1" s="1"/>
  <c r="F455" i="1"/>
  <c r="G455" i="1" s="1"/>
  <c r="F456" i="1"/>
  <c r="G456" i="1" s="1"/>
  <c r="F457" i="1"/>
  <c r="G457" i="1" s="1"/>
  <c r="F458" i="1"/>
  <c r="G458" i="1" s="1"/>
  <c r="F459" i="1"/>
  <c r="G459" i="1" s="1"/>
  <c r="F460" i="1"/>
  <c r="G460" i="1" s="1"/>
  <c r="F461" i="1"/>
  <c r="G461" i="1" s="1"/>
  <c r="F462" i="1"/>
  <c r="G462" i="1" s="1"/>
  <c r="F463" i="1"/>
  <c r="G463" i="1" s="1"/>
  <c r="F464" i="1"/>
  <c r="G464" i="1" s="1"/>
  <c r="F465" i="1"/>
  <c r="G465" i="1" s="1"/>
  <c r="F466" i="1"/>
  <c r="G466" i="1" s="1"/>
  <c r="F467" i="1"/>
  <c r="G467" i="1" s="1"/>
  <c r="F468" i="1"/>
  <c r="G468" i="1" s="1"/>
  <c r="F469" i="1"/>
  <c r="G469" i="1" s="1"/>
  <c r="F470" i="1"/>
  <c r="G470" i="1" s="1"/>
  <c r="F471" i="1"/>
  <c r="G471" i="1" s="1"/>
  <c r="F472" i="1"/>
  <c r="G472" i="1" s="1"/>
  <c r="F473" i="1"/>
  <c r="G473" i="1" s="1"/>
  <c r="F474" i="1"/>
  <c r="G474" i="1" s="1"/>
  <c r="F475" i="1"/>
  <c r="G475" i="1" s="1"/>
  <c r="F476" i="1"/>
  <c r="G476" i="1" s="1"/>
  <c r="F477" i="1"/>
  <c r="G477" i="1" s="1"/>
  <c r="F478" i="1"/>
  <c r="G478" i="1" s="1"/>
  <c r="F479" i="1"/>
  <c r="G479" i="1" s="1"/>
  <c r="F480" i="1"/>
  <c r="G480" i="1" s="1"/>
  <c r="F481" i="1"/>
  <c r="G481" i="1" s="1"/>
  <c r="F482" i="1"/>
  <c r="G482" i="1" s="1"/>
  <c r="F483" i="1"/>
  <c r="G483" i="1" s="1"/>
  <c r="F484" i="1"/>
  <c r="G484" i="1" s="1"/>
  <c r="F485" i="1"/>
  <c r="G485" i="1" s="1"/>
  <c r="F486" i="1"/>
  <c r="G486" i="1" s="1"/>
  <c r="F487" i="1"/>
  <c r="G487" i="1" s="1"/>
  <c r="F488" i="1"/>
  <c r="G488" i="1" s="1"/>
  <c r="F489" i="1"/>
  <c r="G489" i="1" s="1"/>
  <c r="F490" i="1"/>
  <c r="G490" i="1" s="1"/>
  <c r="F491" i="1"/>
  <c r="G491" i="1" s="1"/>
  <c r="F492" i="1"/>
  <c r="G492" i="1" s="1"/>
  <c r="F493" i="1"/>
  <c r="G493" i="1" s="1"/>
  <c r="F494" i="1"/>
  <c r="G494" i="1" s="1"/>
  <c r="F495" i="1"/>
  <c r="G495" i="1" s="1"/>
  <c r="F496" i="1"/>
  <c r="G496" i="1" s="1"/>
  <c r="F497" i="1"/>
  <c r="G497" i="1" s="1"/>
  <c r="F498" i="1"/>
  <c r="G498" i="1" s="1"/>
  <c r="F499" i="1"/>
  <c r="G499" i="1" s="1"/>
  <c r="F500" i="1"/>
  <c r="G500" i="1" s="1"/>
  <c r="F501" i="1"/>
  <c r="G501" i="1" s="1"/>
  <c r="F502" i="1"/>
  <c r="G502" i="1" s="1"/>
  <c r="F503" i="1"/>
  <c r="G503" i="1" s="1"/>
  <c r="F504" i="1"/>
  <c r="G504" i="1" s="1"/>
  <c r="F505" i="1"/>
  <c r="G505" i="1" s="1"/>
  <c r="F506" i="1"/>
  <c r="G506" i="1" s="1"/>
  <c r="F507" i="1"/>
  <c r="G507" i="1" s="1"/>
  <c r="F508" i="1"/>
  <c r="G508" i="1" s="1"/>
  <c r="F509" i="1"/>
  <c r="G509" i="1" s="1"/>
  <c r="F510" i="1"/>
  <c r="G510" i="1" s="1"/>
  <c r="F511" i="1"/>
  <c r="G511" i="1" s="1"/>
  <c r="F512" i="1"/>
  <c r="G512" i="1" s="1"/>
  <c r="F513" i="1"/>
  <c r="G513" i="1" s="1"/>
  <c r="F514" i="1"/>
  <c r="G514" i="1" s="1"/>
  <c r="F515" i="1"/>
  <c r="G515" i="1" s="1"/>
  <c r="F516" i="1"/>
  <c r="G516" i="1" s="1"/>
  <c r="F517" i="1"/>
  <c r="G517" i="1" s="1"/>
  <c r="F518" i="1"/>
  <c r="G518" i="1" s="1"/>
  <c r="F519" i="1"/>
  <c r="G519" i="1" s="1"/>
  <c r="F520" i="1"/>
  <c r="G520" i="1" s="1"/>
  <c r="F521" i="1"/>
  <c r="G521" i="1" s="1"/>
  <c r="F522" i="1"/>
  <c r="G522" i="1" s="1"/>
  <c r="F523" i="1"/>
  <c r="G523" i="1" s="1"/>
  <c r="F524" i="1"/>
  <c r="G524" i="1" s="1"/>
  <c r="F525" i="1"/>
  <c r="G525" i="1" s="1"/>
  <c r="F526" i="1"/>
  <c r="G526" i="1" s="1"/>
  <c r="F527" i="1"/>
  <c r="G527" i="1" s="1"/>
  <c r="F528" i="1"/>
  <c r="G528" i="1" s="1"/>
  <c r="F529" i="1"/>
  <c r="G529" i="1" s="1"/>
  <c r="F530" i="1"/>
  <c r="G530" i="1" s="1"/>
  <c r="F531" i="1"/>
  <c r="G531" i="1" s="1"/>
  <c r="F532" i="1"/>
  <c r="G532" i="1" s="1"/>
  <c r="F533" i="1"/>
  <c r="G533" i="1" s="1"/>
  <c r="F534" i="1"/>
  <c r="G534" i="1" s="1"/>
  <c r="F535" i="1"/>
  <c r="G535" i="1" s="1"/>
  <c r="F536" i="1"/>
  <c r="G536" i="1" s="1"/>
  <c r="F537" i="1"/>
  <c r="G537" i="1" s="1"/>
  <c r="F538" i="1"/>
  <c r="G538" i="1" s="1"/>
  <c r="F539" i="1"/>
  <c r="G539" i="1" s="1"/>
  <c r="F540" i="1"/>
  <c r="G540" i="1" s="1"/>
  <c r="F541" i="1"/>
  <c r="G541" i="1" s="1"/>
  <c r="F542" i="1"/>
  <c r="G542" i="1" s="1"/>
  <c r="F543" i="1"/>
  <c r="G543" i="1" s="1"/>
  <c r="F544" i="1"/>
  <c r="G544" i="1" s="1"/>
  <c r="F545" i="1"/>
  <c r="G545" i="1" s="1"/>
  <c r="F546" i="1"/>
  <c r="G546" i="1" s="1"/>
  <c r="F547" i="1"/>
  <c r="G547" i="1" s="1"/>
  <c r="F548" i="1"/>
  <c r="G548" i="1" s="1"/>
  <c r="F549" i="1"/>
  <c r="G549" i="1" s="1"/>
  <c r="F550" i="1"/>
  <c r="G550" i="1" s="1"/>
  <c r="F551" i="1"/>
  <c r="G551" i="1" s="1"/>
  <c r="F552" i="1"/>
  <c r="G552" i="1" s="1"/>
  <c r="F553" i="1"/>
  <c r="G553" i="1" s="1"/>
  <c r="F554" i="1"/>
  <c r="G554" i="1" s="1"/>
  <c r="F555" i="1"/>
  <c r="G555" i="1" s="1"/>
  <c r="F556" i="1"/>
  <c r="G556" i="1" s="1"/>
  <c r="F557" i="1"/>
  <c r="G557" i="1" s="1"/>
  <c r="F558" i="1"/>
  <c r="G558" i="1" s="1"/>
  <c r="F559" i="1"/>
  <c r="G559" i="1" s="1"/>
  <c r="F560" i="1"/>
  <c r="G560" i="1" s="1"/>
  <c r="F561" i="1"/>
  <c r="G561" i="1" s="1"/>
  <c r="F562" i="1"/>
  <c r="G562" i="1" s="1"/>
  <c r="F563" i="1"/>
  <c r="G563" i="1" s="1"/>
  <c r="F564" i="1"/>
  <c r="G564" i="1" s="1"/>
  <c r="F565" i="1"/>
  <c r="G565" i="1" s="1"/>
  <c r="F566" i="1"/>
  <c r="G566" i="1" s="1"/>
  <c r="F567" i="1"/>
  <c r="G567" i="1" s="1"/>
  <c r="F568" i="1"/>
  <c r="G568" i="1" s="1"/>
  <c r="F569" i="1"/>
  <c r="G569" i="1" s="1"/>
  <c r="F570" i="1"/>
  <c r="G570" i="1" s="1"/>
  <c r="F571" i="1"/>
  <c r="G571" i="1" s="1"/>
  <c r="F572" i="1"/>
  <c r="G572" i="1" s="1"/>
  <c r="F573" i="1"/>
  <c r="G573" i="1" s="1"/>
  <c r="F574" i="1"/>
  <c r="G574" i="1" s="1"/>
  <c r="F575" i="1"/>
  <c r="G575" i="1" s="1"/>
  <c r="F576" i="1"/>
  <c r="G576" i="1" s="1"/>
  <c r="F577" i="1"/>
  <c r="G577" i="1" s="1"/>
  <c r="F578" i="1"/>
  <c r="G578" i="1" s="1"/>
  <c r="F579" i="1"/>
  <c r="G579" i="1" s="1"/>
  <c r="F580" i="1"/>
  <c r="G580" i="1" s="1"/>
  <c r="F581" i="1"/>
  <c r="G581" i="1" s="1"/>
  <c r="F582" i="1"/>
  <c r="G582" i="1" s="1"/>
  <c r="F583" i="1"/>
  <c r="G583" i="1" s="1"/>
  <c r="F584" i="1"/>
  <c r="G584" i="1" s="1"/>
  <c r="F585" i="1"/>
  <c r="G585" i="1" s="1"/>
  <c r="F586" i="1"/>
  <c r="G586" i="1" s="1"/>
  <c r="F587" i="1"/>
  <c r="G587" i="1" s="1"/>
  <c r="F588" i="1"/>
  <c r="G588" i="1" s="1"/>
  <c r="F589" i="1"/>
  <c r="G589" i="1" s="1"/>
  <c r="F590" i="1"/>
  <c r="G590" i="1" s="1"/>
  <c r="F591" i="1"/>
  <c r="G591" i="1" s="1"/>
  <c r="F592" i="1"/>
  <c r="G592" i="1" s="1"/>
  <c r="F593" i="1"/>
  <c r="G593" i="1" s="1"/>
  <c r="F594" i="1"/>
  <c r="G594" i="1" s="1"/>
  <c r="F595" i="1"/>
  <c r="G595" i="1" s="1"/>
  <c r="F596" i="1"/>
  <c r="G596" i="1" s="1"/>
  <c r="F597" i="1"/>
  <c r="G597" i="1" s="1"/>
  <c r="F598" i="1"/>
  <c r="G598" i="1" s="1"/>
  <c r="F599" i="1"/>
  <c r="G599" i="1" s="1"/>
  <c r="F600" i="1"/>
  <c r="G600" i="1" s="1"/>
  <c r="F601" i="1"/>
  <c r="G601" i="1" s="1"/>
  <c r="F602" i="1"/>
  <c r="G602" i="1" s="1"/>
  <c r="F603" i="1"/>
  <c r="G603" i="1" s="1"/>
  <c r="F604" i="1"/>
  <c r="G604" i="1" s="1"/>
  <c r="F605" i="1"/>
  <c r="G605" i="1" s="1"/>
  <c r="F606" i="1"/>
  <c r="G606" i="1" s="1"/>
  <c r="F607" i="1"/>
  <c r="G607" i="1" s="1"/>
  <c r="F608" i="1"/>
  <c r="G608" i="1" s="1"/>
  <c r="F609" i="1"/>
  <c r="G609" i="1" s="1"/>
  <c r="F610" i="1"/>
  <c r="G610" i="1" s="1"/>
  <c r="F611" i="1"/>
  <c r="G611" i="1" s="1"/>
  <c r="F612" i="1"/>
  <c r="G612" i="1" s="1"/>
  <c r="F613" i="1"/>
  <c r="G613" i="1" s="1"/>
  <c r="F614" i="1"/>
  <c r="G614" i="1" s="1"/>
  <c r="F615" i="1"/>
  <c r="G615" i="1" s="1"/>
  <c r="F616" i="1"/>
  <c r="G616" i="1" s="1"/>
  <c r="F617" i="1"/>
  <c r="G617" i="1" s="1"/>
  <c r="F618" i="1"/>
  <c r="G618" i="1" s="1"/>
  <c r="F619" i="1"/>
  <c r="G619" i="1" s="1"/>
  <c r="F620" i="1"/>
  <c r="G620" i="1" s="1"/>
  <c r="F621" i="1"/>
  <c r="G621" i="1" s="1"/>
  <c r="F622" i="1"/>
  <c r="G622" i="1" s="1"/>
  <c r="F623" i="1"/>
  <c r="G623" i="1" s="1"/>
  <c r="F624" i="1"/>
  <c r="G624" i="1" s="1"/>
  <c r="F625" i="1"/>
  <c r="G625" i="1" s="1"/>
  <c r="F626" i="1"/>
  <c r="G626" i="1" s="1"/>
  <c r="F627" i="1"/>
  <c r="G627" i="1" s="1"/>
  <c r="F628" i="1"/>
  <c r="G628" i="1" s="1"/>
  <c r="F629" i="1"/>
  <c r="G629" i="1" s="1"/>
  <c r="F630" i="1"/>
  <c r="G630" i="1" s="1"/>
  <c r="F631" i="1"/>
  <c r="G631" i="1" s="1"/>
  <c r="F632" i="1"/>
  <c r="G632" i="1" s="1"/>
  <c r="F633" i="1"/>
  <c r="G633" i="1" s="1"/>
  <c r="F634" i="1"/>
  <c r="G634" i="1" s="1"/>
  <c r="F635" i="1"/>
  <c r="G635" i="1" s="1"/>
  <c r="F636" i="1"/>
  <c r="G636" i="1" s="1"/>
  <c r="F637" i="1"/>
  <c r="G637" i="1" s="1"/>
  <c r="F638" i="1"/>
  <c r="G638" i="1" s="1"/>
  <c r="F639" i="1"/>
  <c r="G639" i="1" s="1"/>
  <c r="F640" i="1"/>
  <c r="G640" i="1" s="1"/>
  <c r="F641" i="1"/>
  <c r="G641" i="1" s="1"/>
  <c r="F642" i="1"/>
  <c r="G642" i="1" s="1"/>
  <c r="F643" i="1"/>
  <c r="G643" i="1" s="1"/>
  <c r="F644" i="1"/>
  <c r="G644" i="1" s="1"/>
  <c r="F645" i="1"/>
  <c r="G645" i="1" s="1"/>
  <c r="F646" i="1"/>
  <c r="G646" i="1" s="1"/>
  <c r="F647" i="1"/>
  <c r="G647" i="1" s="1"/>
  <c r="F648" i="1"/>
  <c r="G648" i="1" s="1"/>
  <c r="F649" i="1"/>
  <c r="G649" i="1" s="1"/>
  <c r="F650" i="1"/>
  <c r="G650" i="1" s="1"/>
  <c r="F651" i="1"/>
  <c r="G651" i="1" s="1"/>
  <c r="F652" i="1"/>
  <c r="G652" i="1" s="1"/>
  <c r="F653" i="1"/>
  <c r="G653" i="1" s="1"/>
  <c r="F654" i="1"/>
  <c r="G654" i="1" s="1"/>
  <c r="F655" i="1"/>
  <c r="G655" i="1" s="1"/>
  <c r="F656" i="1"/>
  <c r="G656" i="1" s="1"/>
  <c r="F657" i="1"/>
  <c r="G657" i="1" s="1"/>
  <c r="F658" i="1"/>
  <c r="G658" i="1" s="1"/>
  <c r="F659" i="1"/>
  <c r="G659" i="1" s="1"/>
  <c r="F660" i="1"/>
  <c r="G660" i="1" s="1"/>
  <c r="F661" i="1"/>
  <c r="G661" i="1" s="1"/>
  <c r="F662" i="1"/>
  <c r="G662" i="1" s="1"/>
  <c r="F663" i="1"/>
  <c r="G663" i="1" s="1"/>
  <c r="F664" i="1"/>
  <c r="G664" i="1" s="1"/>
  <c r="F665" i="1"/>
  <c r="G665" i="1" s="1"/>
  <c r="F666" i="1"/>
  <c r="G666" i="1" s="1"/>
  <c r="F667" i="1"/>
  <c r="G667" i="1" s="1"/>
  <c r="F668" i="1"/>
  <c r="G668" i="1" s="1"/>
  <c r="F669" i="1"/>
  <c r="G669" i="1" s="1"/>
  <c r="F670" i="1"/>
  <c r="G670" i="1" s="1"/>
  <c r="F671" i="1"/>
  <c r="G671" i="1" s="1"/>
  <c r="F672" i="1"/>
  <c r="G672" i="1" s="1"/>
  <c r="F673" i="1"/>
  <c r="G673" i="1" s="1"/>
  <c r="F674" i="1"/>
  <c r="G674" i="1" s="1"/>
  <c r="F675" i="1"/>
  <c r="G675" i="1" s="1"/>
  <c r="F676" i="1"/>
  <c r="G676" i="1" s="1"/>
  <c r="F677" i="1"/>
  <c r="G677" i="1" s="1"/>
  <c r="F678" i="1"/>
  <c r="G678" i="1" s="1"/>
  <c r="F679" i="1"/>
  <c r="G679" i="1" s="1"/>
  <c r="F680" i="1"/>
  <c r="G680" i="1" s="1"/>
  <c r="F681" i="1"/>
  <c r="G681" i="1" s="1"/>
  <c r="F682" i="1"/>
  <c r="G682" i="1" s="1"/>
  <c r="F683" i="1"/>
  <c r="G683" i="1" s="1"/>
  <c r="F684" i="1"/>
  <c r="G684" i="1" s="1"/>
  <c r="F685" i="1"/>
  <c r="G685" i="1" s="1"/>
  <c r="F686" i="1"/>
  <c r="G686" i="1" s="1"/>
  <c r="F687" i="1"/>
  <c r="G687" i="1" s="1"/>
  <c r="F688" i="1"/>
  <c r="G688" i="1" s="1"/>
  <c r="F689" i="1"/>
  <c r="G689" i="1" s="1"/>
  <c r="F690" i="1"/>
  <c r="G690" i="1" s="1"/>
  <c r="F691" i="1"/>
  <c r="G691" i="1" s="1"/>
  <c r="F692" i="1"/>
  <c r="G692" i="1" s="1"/>
  <c r="F693" i="1"/>
  <c r="G693" i="1" s="1"/>
  <c r="F694" i="1"/>
  <c r="G694" i="1" s="1"/>
  <c r="F695" i="1"/>
  <c r="G695" i="1" s="1"/>
  <c r="F696" i="1"/>
  <c r="G696" i="1" s="1"/>
  <c r="F697" i="1"/>
  <c r="G697" i="1" s="1"/>
  <c r="F698" i="1"/>
  <c r="G698" i="1" s="1"/>
  <c r="F699" i="1"/>
  <c r="G699" i="1" s="1"/>
  <c r="F700" i="1"/>
  <c r="G700" i="1" s="1"/>
  <c r="F701" i="1"/>
  <c r="G701" i="1" s="1"/>
  <c r="F702" i="1"/>
  <c r="G702" i="1" s="1"/>
  <c r="F703" i="1"/>
  <c r="G703" i="1" s="1"/>
  <c r="F704" i="1"/>
  <c r="G704" i="1" s="1"/>
  <c r="F705" i="1"/>
  <c r="G705" i="1" s="1"/>
  <c r="F706" i="1"/>
  <c r="G706" i="1" s="1"/>
  <c r="F707" i="1"/>
  <c r="G707" i="1" s="1"/>
  <c r="F708" i="1"/>
  <c r="G708" i="1" s="1"/>
  <c r="F709" i="1"/>
  <c r="G709" i="1" s="1"/>
  <c r="F710" i="1"/>
  <c r="G710" i="1" s="1"/>
  <c r="F711" i="1"/>
  <c r="G711" i="1" s="1"/>
  <c r="F712" i="1"/>
  <c r="G712" i="1" s="1"/>
  <c r="F713" i="1"/>
  <c r="G713" i="1" s="1"/>
  <c r="F714" i="1"/>
  <c r="G714" i="1" s="1"/>
  <c r="F715" i="1"/>
  <c r="G715" i="1" s="1"/>
  <c r="F716" i="1"/>
  <c r="G716" i="1" s="1"/>
  <c r="F717" i="1"/>
  <c r="G717" i="1" s="1"/>
  <c r="F718" i="1"/>
  <c r="G718" i="1" s="1"/>
  <c r="F719" i="1"/>
  <c r="G719" i="1" s="1"/>
  <c r="F720" i="1"/>
  <c r="G720" i="1" s="1"/>
  <c r="F721" i="1"/>
  <c r="G721" i="1" s="1"/>
  <c r="F722" i="1"/>
  <c r="G722" i="1" s="1"/>
  <c r="F723" i="1"/>
  <c r="G723" i="1" s="1"/>
  <c r="F724" i="1"/>
  <c r="G724" i="1" s="1"/>
  <c r="F725" i="1"/>
  <c r="G725" i="1" s="1"/>
  <c r="F726" i="1"/>
  <c r="G726" i="1" s="1"/>
  <c r="F727" i="1"/>
  <c r="G727" i="1" s="1"/>
  <c r="F728" i="1"/>
  <c r="G728" i="1" s="1"/>
  <c r="F729" i="1"/>
  <c r="G729" i="1" s="1"/>
  <c r="F730" i="1"/>
  <c r="G730" i="1" s="1"/>
  <c r="F731" i="1"/>
  <c r="G731" i="1" s="1"/>
  <c r="F732" i="1"/>
  <c r="G732" i="1" s="1"/>
  <c r="F733" i="1"/>
  <c r="G733" i="1" s="1"/>
  <c r="F734" i="1"/>
  <c r="G734" i="1" s="1"/>
  <c r="F735" i="1"/>
  <c r="G735" i="1" s="1"/>
  <c r="F736" i="1"/>
  <c r="G736" i="1" s="1"/>
  <c r="F737" i="1"/>
  <c r="G737" i="1" s="1"/>
  <c r="F738" i="1"/>
  <c r="G738" i="1" s="1"/>
  <c r="F739" i="1"/>
  <c r="G739" i="1" s="1"/>
  <c r="F740" i="1"/>
  <c r="G740" i="1" s="1"/>
  <c r="F741" i="1"/>
  <c r="G741" i="1" s="1"/>
  <c r="F742" i="1"/>
  <c r="G742" i="1" s="1"/>
  <c r="F743" i="1"/>
  <c r="G743" i="1" s="1"/>
  <c r="F744" i="1"/>
  <c r="G744" i="1" s="1"/>
  <c r="F745" i="1"/>
  <c r="G745" i="1" s="1"/>
  <c r="F746" i="1"/>
  <c r="G746" i="1" s="1"/>
  <c r="F747" i="1"/>
  <c r="G747" i="1" s="1"/>
  <c r="F748" i="1"/>
  <c r="G748" i="1" s="1"/>
  <c r="F749" i="1"/>
  <c r="G749" i="1" s="1"/>
  <c r="F750" i="1"/>
  <c r="G750" i="1" s="1"/>
  <c r="F751" i="1"/>
  <c r="G751" i="1" s="1"/>
  <c r="F752" i="1"/>
  <c r="G752" i="1" s="1"/>
  <c r="F753" i="1"/>
  <c r="G753" i="1" s="1"/>
  <c r="F754" i="1"/>
  <c r="G754" i="1" s="1"/>
  <c r="F755" i="1"/>
  <c r="G755" i="1" s="1"/>
  <c r="F756" i="1"/>
  <c r="G756" i="1" s="1"/>
  <c r="F757" i="1"/>
  <c r="G757" i="1" s="1"/>
  <c r="F758" i="1"/>
  <c r="G758" i="1" s="1"/>
  <c r="F759" i="1"/>
  <c r="G759" i="1" s="1"/>
  <c r="F760" i="1"/>
  <c r="G760" i="1" s="1"/>
  <c r="F761" i="1"/>
  <c r="G761" i="1" s="1"/>
  <c r="F762" i="1"/>
  <c r="G762" i="1" s="1"/>
  <c r="F763" i="1"/>
  <c r="G763" i="1" s="1"/>
  <c r="F764" i="1"/>
  <c r="G764" i="1" s="1"/>
  <c r="F765" i="1"/>
  <c r="G765" i="1" s="1"/>
  <c r="F766" i="1"/>
  <c r="G766" i="1" s="1"/>
  <c r="F767" i="1"/>
  <c r="G767" i="1" s="1"/>
  <c r="F768" i="1"/>
  <c r="G768" i="1" s="1"/>
  <c r="F769" i="1"/>
  <c r="G769" i="1" s="1"/>
  <c r="F770" i="1"/>
  <c r="G770" i="1" s="1"/>
  <c r="F771" i="1"/>
  <c r="G771" i="1" s="1"/>
  <c r="F772" i="1"/>
  <c r="G772" i="1" s="1"/>
  <c r="F773" i="1"/>
  <c r="G773" i="1" s="1"/>
  <c r="F774" i="1"/>
  <c r="G774" i="1" s="1"/>
  <c r="F775" i="1"/>
  <c r="G775" i="1" s="1"/>
  <c r="F776" i="1"/>
  <c r="G776" i="1" s="1"/>
  <c r="F777" i="1"/>
  <c r="G777" i="1" s="1"/>
  <c r="F778" i="1"/>
  <c r="G778" i="1" s="1"/>
  <c r="F779" i="1"/>
  <c r="G779" i="1" s="1"/>
  <c r="F780" i="1"/>
  <c r="G780" i="1" s="1"/>
  <c r="F781" i="1"/>
  <c r="G781" i="1" s="1"/>
  <c r="F782" i="1"/>
  <c r="G782" i="1" s="1"/>
  <c r="F783" i="1"/>
  <c r="G783" i="1" s="1"/>
  <c r="F784" i="1"/>
  <c r="G784" i="1" s="1"/>
  <c r="F785" i="1"/>
  <c r="G785" i="1" s="1"/>
  <c r="F786" i="1"/>
  <c r="G786" i="1" s="1"/>
  <c r="F787" i="1"/>
  <c r="G787" i="1" s="1"/>
  <c r="F788" i="1"/>
  <c r="G788" i="1" s="1"/>
  <c r="F789" i="1"/>
  <c r="G789" i="1" s="1"/>
  <c r="F790" i="1"/>
  <c r="G790" i="1" s="1"/>
  <c r="F791" i="1"/>
  <c r="G791" i="1" s="1"/>
  <c r="F792" i="1"/>
  <c r="G792" i="1" s="1"/>
  <c r="F793" i="1"/>
  <c r="G793" i="1" s="1"/>
  <c r="F794" i="1"/>
  <c r="G794" i="1" s="1"/>
  <c r="F795" i="1"/>
  <c r="G795" i="1" s="1"/>
  <c r="F796" i="1"/>
  <c r="G796" i="1" s="1"/>
  <c r="F797" i="1"/>
  <c r="G797" i="1" s="1"/>
  <c r="F798" i="1"/>
  <c r="G798" i="1" s="1"/>
  <c r="F799" i="1"/>
  <c r="G799" i="1" s="1"/>
  <c r="F800" i="1"/>
  <c r="G800" i="1" s="1"/>
  <c r="F801" i="1"/>
  <c r="G801" i="1" s="1"/>
  <c r="F802" i="1"/>
  <c r="G802" i="1" s="1"/>
  <c r="F803" i="1"/>
  <c r="G803" i="1" s="1"/>
  <c r="F804" i="1"/>
  <c r="G804" i="1" s="1"/>
  <c r="F805" i="1"/>
  <c r="G805" i="1" s="1"/>
  <c r="F806" i="1"/>
  <c r="G806" i="1" s="1"/>
  <c r="F807" i="1"/>
  <c r="G807" i="1" s="1"/>
  <c r="F808" i="1"/>
  <c r="G808" i="1" s="1"/>
  <c r="F809" i="1"/>
  <c r="G809" i="1" s="1"/>
  <c r="F810" i="1"/>
  <c r="G810" i="1" s="1"/>
  <c r="F811" i="1"/>
  <c r="G811" i="1" s="1"/>
  <c r="F812" i="1"/>
  <c r="G812" i="1" s="1"/>
  <c r="F813" i="1"/>
  <c r="G813" i="1" s="1"/>
  <c r="F814" i="1"/>
  <c r="G814" i="1" s="1"/>
  <c r="F815" i="1"/>
  <c r="G815" i="1" s="1"/>
  <c r="F816" i="1"/>
  <c r="G816" i="1" s="1"/>
  <c r="F817" i="1"/>
  <c r="G817" i="1" s="1"/>
  <c r="F818" i="1"/>
  <c r="G818" i="1" s="1"/>
  <c r="F819" i="1"/>
  <c r="G819" i="1" s="1"/>
  <c r="F820" i="1"/>
  <c r="G820" i="1" s="1"/>
  <c r="F821" i="1"/>
  <c r="G821" i="1" s="1"/>
  <c r="F822" i="1"/>
  <c r="G822" i="1" s="1"/>
  <c r="F823" i="1"/>
  <c r="G823" i="1" s="1"/>
  <c r="F824" i="1"/>
  <c r="G824" i="1" s="1"/>
  <c r="F825" i="1"/>
  <c r="G825" i="1" s="1"/>
  <c r="F826" i="1"/>
  <c r="G826" i="1" s="1"/>
  <c r="F827" i="1"/>
  <c r="G827" i="1" s="1"/>
  <c r="F828" i="1"/>
  <c r="G828" i="1" s="1"/>
  <c r="F829" i="1"/>
  <c r="G829" i="1" s="1"/>
  <c r="F830" i="1"/>
  <c r="G830" i="1" s="1"/>
  <c r="F831" i="1"/>
  <c r="G831" i="1" s="1"/>
  <c r="F832" i="1"/>
  <c r="G832" i="1" s="1"/>
  <c r="F833" i="1"/>
  <c r="G833" i="1" s="1"/>
  <c r="F834" i="1"/>
  <c r="G834" i="1" s="1"/>
  <c r="F835" i="1"/>
  <c r="G835" i="1" s="1"/>
  <c r="F836" i="1"/>
  <c r="G836" i="1" s="1"/>
  <c r="F837" i="1"/>
  <c r="G837" i="1" s="1"/>
  <c r="F838" i="1"/>
  <c r="G838" i="1" s="1"/>
  <c r="F839" i="1"/>
  <c r="G839" i="1" s="1"/>
  <c r="F840" i="1"/>
  <c r="G840" i="1" s="1"/>
  <c r="F841" i="1"/>
  <c r="G841" i="1" s="1"/>
  <c r="F842" i="1"/>
  <c r="G842" i="1" s="1"/>
  <c r="F843" i="1"/>
  <c r="G843" i="1" s="1"/>
  <c r="F844" i="1"/>
  <c r="G844" i="1" s="1"/>
  <c r="F845" i="1"/>
  <c r="G845" i="1" s="1"/>
  <c r="F846" i="1"/>
  <c r="G846" i="1" s="1"/>
  <c r="F847" i="1"/>
  <c r="G847" i="1" s="1"/>
  <c r="F848" i="1"/>
  <c r="G848" i="1" s="1"/>
  <c r="F849" i="1"/>
  <c r="G849" i="1" s="1"/>
  <c r="F850" i="1"/>
  <c r="G850" i="1" s="1"/>
  <c r="F851" i="1"/>
  <c r="G851" i="1" s="1"/>
  <c r="F852" i="1"/>
  <c r="G852" i="1" s="1"/>
  <c r="F853" i="1"/>
  <c r="G853" i="1" s="1"/>
  <c r="F854" i="1"/>
  <c r="G854" i="1" s="1"/>
  <c r="F855" i="1"/>
  <c r="G855" i="1" s="1"/>
  <c r="F856" i="1"/>
  <c r="G856" i="1" s="1"/>
  <c r="F857" i="1"/>
  <c r="G857" i="1" s="1"/>
  <c r="F858" i="1"/>
  <c r="G858" i="1" s="1"/>
  <c r="F859" i="1"/>
  <c r="G859" i="1" s="1"/>
  <c r="F860" i="1"/>
  <c r="G860" i="1" s="1"/>
  <c r="F861" i="1"/>
  <c r="G861" i="1" s="1"/>
  <c r="F862" i="1"/>
  <c r="G862" i="1" s="1"/>
  <c r="F863" i="1"/>
  <c r="G863" i="1" s="1"/>
  <c r="F864" i="1"/>
  <c r="G864" i="1" s="1"/>
  <c r="F865" i="1"/>
  <c r="G865" i="1" s="1"/>
  <c r="F866" i="1"/>
  <c r="G866" i="1" s="1"/>
  <c r="F867" i="1"/>
  <c r="G867" i="1" s="1"/>
  <c r="F868" i="1"/>
  <c r="G868" i="1" s="1"/>
  <c r="F869" i="1"/>
  <c r="G869" i="1" s="1"/>
  <c r="F870" i="1"/>
  <c r="G870" i="1" s="1"/>
  <c r="F871" i="1"/>
  <c r="G871" i="1" s="1"/>
  <c r="F872" i="1"/>
  <c r="G872" i="1" s="1"/>
  <c r="F873" i="1"/>
  <c r="G873" i="1" s="1"/>
  <c r="F874" i="1"/>
  <c r="G874" i="1" s="1"/>
  <c r="F875" i="1"/>
  <c r="G875" i="1" s="1"/>
  <c r="F876" i="1"/>
  <c r="G876" i="1" s="1"/>
  <c r="F877" i="1"/>
  <c r="G877" i="1" s="1"/>
  <c r="F878" i="1"/>
  <c r="G878" i="1" s="1"/>
  <c r="F879" i="1"/>
  <c r="G879" i="1" s="1"/>
  <c r="F880" i="1"/>
  <c r="G880" i="1" s="1"/>
  <c r="F881" i="1"/>
  <c r="G881" i="1" s="1"/>
  <c r="F882" i="1"/>
  <c r="G882" i="1" s="1"/>
  <c r="F883" i="1"/>
  <c r="G883" i="1" s="1"/>
  <c r="F884" i="1"/>
  <c r="G884" i="1" s="1"/>
  <c r="F885" i="1"/>
  <c r="G885" i="1" s="1"/>
  <c r="F886" i="1"/>
  <c r="G886" i="1" s="1"/>
  <c r="F887" i="1"/>
  <c r="G887" i="1" s="1"/>
  <c r="F888" i="1"/>
  <c r="G888" i="1" s="1"/>
  <c r="F889" i="1"/>
  <c r="G889" i="1" s="1"/>
  <c r="F890" i="1"/>
  <c r="G890" i="1" s="1"/>
  <c r="F891" i="1"/>
  <c r="G891" i="1" s="1"/>
  <c r="F892" i="1"/>
  <c r="G892" i="1" s="1"/>
  <c r="F893" i="1"/>
  <c r="G893" i="1" s="1"/>
  <c r="F894" i="1"/>
  <c r="G894" i="1" s="1"/>
  <c r="F895" i="1"/>
  <c r="G895" i="1" s="1"/>
  <c r="F896" i="1"/>
  <c r="G896" i="1" s="1"/>
  <c r="F897" i="1"/>
  <c r="G897" i="1" s="1"/>
  <c r="F898" i="1"/>
  <c r="G898" i="1" s="1"/>
  <c r="F899" i="1"/>
  <c r="G899" i="1" s="1"/>
  <c r="F900" i="1"/>
  <c r="G900" i="1" s="1"/>
  <c r="F901" i="1"/>
  <c r="G901" i="1" s="1"/>
  <c r="F902" i="1"/>
  <c r="G902" i="1" s="1"/>
  <c r="F903" i="1"/>
  <c r="G903" i="1" s="1"/>
  <c r="F904" i="1"/>
  <c r="G904" i="1" s="1"/>
  <c r="F905" i="1"/>
  <c r="G905" i="1" s="1"/>
  <c r="F906" i="1"/>
  <c r="G906" i="1" s="1"/>
  <c r="F907" i="1"/>
  <c r="G907" i="1" s="1"/>
  <c r="F908" i="1"/>
  <c r="G908" i="1" s="1"/>
  <c r="F909" i="1"/>
  <c r="G909" i="1" s="1"/>
  <c r="F910" i="1"/>
  <c r="G910" i="1" s="1"/>
  <c r="F911" i="1"/>
  <c r="G911" i="1" s="1"/>
  <c r="F912" i="1"/>
  <c r="G912" i="1" s="1"/>
  <c r="F913" i="1"/>
  <c r="G913" i="1" s="1"/>
  <c r="F914" i="1"/>
  <c r="G914" i="1" s="1"/>
  <c r="F915" i="1"/>
  <c r="G915" i="1" s="1"/>
  <c r="F916" i="1"/>
  <c r="G916" i="1" s="1"/>
  <c r="F917" i="1"/>
  <c r="G917" i="1" s="1"/>
  <c r="F918" i="1"/>
  <c r="G918" i="1" s="1"/>
  <c r="F919" i="1"/>
  <c r="G919" i="1" s="1"/>
  <c r="F920" i="1"/>
  <c r="G920" i="1" s="1"/>
  <c r="F921" i="1"/>
  <c r="G921" i="1" s="1"/>
  <c r="F922" i="1"/>
  <c r="G922" i="1" s="1"/>
  <c r="F923" i="1"/>
  <c r="G923" i="1" s="1"/>
  <c r="F924" i="1"/>
  <c r="G924" i="1" s="1"/>
  <c r="F925" i="1"/>
  <c r="G925" i="1" s="1"/>
  <c r="F926" i="1"/>
  <c r="G926" i="1" s="1"/>
  <c r="F927" i="1"/>
  <c r="G927" i="1" s="1"/>
  <c r="F928" i="1"/>
  <c r="G928" i="1" s="1"/>
  <c r="F929" i="1"/>
  <c r="G929" i="1" s="1"/>
  <c r="F930" i="1"/>
  <c r="G930" i="1" s="1"/>
  <c r="F931" i="1"/>
  <c r="G931" i="1" s="1"/>
  <c r="F932" i="1"/>
  <c r="G932" i="1" s="1"/>
  <c r="F933" i="1"/>
  <c r="G933" i="1" s="1"/>
  <c r="F934" i="1"/>
  <c r="G934" i="1" s="1"/>
  <c r="F935" i="1"/>
  <c r="G935" i="1" s="1"/>
  <c r="F936" i="1"/>
  <c r="G936" i="1" s="1"/>
  <c r="F937" i="1"/>
  <c r="G937" i="1" s="1"/>
  <c r="F938" i="1"/>
  <c r="G938" i="1" s="1"/>
  <c r="F939" i="1"/>
  <c r="G939" i="1" s="1"/>
  <c r="F940" i="1"/>
  <c r="G940" i="1" s="1"/>
  <c r="F941" i="1"/>
  <c r="G941" i="1" s="1"/>
  <c r="F942" i="1"/>
  <c r="G942" i="1" s="1"/>
  <c r="F943" i="1"/>
  <c r="G943" i="1" s="1"/>
  <c r="F944" i="1"/>
  <c r="G944" i="1" s="1"/>
  <c r="F945" i="1"/>
  <c r="G945" i="1" s="1"/>
  <c r="F946" i="1"/>
  <c r="G946" i="1" s="1"/>
  <c r="F947" i="1"/>
  <c r="G947" i="1" s="1"/>
  <c r="F948" i="1"/>
  <c r="G948" i="1" s="1"/>
  <c r="F949" i="1"/>
  <c r="G949" i="1" s="1"/>
  <c r="F950" i="1"/>
  <c r="G950" i="1" s="1"/>
  <c r="F951" i="1"/>
  <c r="G951" i="1" s="1"/>
  <c r="F952" i="1"/>
  <c r="G952" i="1" s="1"/>
  <c r="F953" i="1"/>
  <c r="G953" i="1" s="1"/>
  <c r="F954" i="1"/>
  <c r="G954" i="1" s="1"/>
  <c r="F955" i="1"/>
  <c r="G955" i="1" s="1"/>
  <c r="F956" i="1"/>
  <c r="G956" i="1" s="1"/>
  <c r="F957" i="1"/>
  <c r="G957" i="1" s="1"/>
  <c r="F958" i="1"/>
  <c r="G958" i="1" s="1"/>
  <c r="F959" i="1"/>
  <c r="G959" i="1" s="1"/>
  <c r="F960" i="1"/>
  <c r="G960" i="1" s="1"/>
  <c r="F961" i="1"/>
  <c r="G961" i="1" s="1"/>
  <c r="F962" i="1"/>
  <c r="G962" i="1" s="1"/>
  <c r="F963" i="1"/>
  <c r="G963" i="1" s="1"/>
  <c r="F964" i="1"/>
  <c r="G964" i="1" s="1"/>
  <c r="F965" i="1"/>
  <c r="G965" i="1" s="1"/>
  <c r="F966" i="1"/>
  <c r="G966" i="1" s="1"/>
  <c r="F967" i="1"/>
  <c r="G967" i="1" s="1"/>
  <c r="F968" i="1"/>
  <c r="G968" i="1" s="1"/>
  <c r="F969" i="1"/>
  <c r="G969" i="1" s="1"/>
  <c r="F970" i="1"/>
  <c r="G970" i="1" s="1"/>
  <c r="F971" i="1"/>
  <c r="G971" i="1" s="1"/>
  <c r="F972" i="1"/>
  <c r="G972" i="1" s="1"/>
  <c r="F973" i="1"/>
  <c r="G973" i="1" s="1"/>
  <c r="F974" i="1"/>
  <c r="G974" i="1" s="1"/>
  <c r="F975" i="1"/>
  <c r="G975" i="1" s="1"/>
  <c r="F976" i="1"/>
  <c r="G976" i="1" s="1"/>
  <c r="F977" i="1"/>
  <c r="G977" i="1" s="1"/>
  <c r="F978" i="1"/>
  <c r="G978" i="1" s="1"/>
  <c r="F979" i="1"/>
  <c r="G979" i="1" s="1"/>
  <c r="F980" i="1"/>
  <c r="G980" i="1" s="1"/>
  <c r="F981" i="1"/>
  <c r="G981" i="1" s="1"/>
  <c r="F982" i="1"/>
  <c r="G982" i="1" s="1"/>
  <c r="F983" i="1"/>
  <c r="G983" i="1" s="1"/>
  <c r="F984" i="1"/>
  <c r="G984" i="1" s="1"/>
  <c r="F985" i="1"/>
  <c r="G985" i="1" s="1"/>
  <c r="F986" i="1"/>
  <c r="G986" i="1" s="1"/>
  <c r="F987" i="1"/>
  <c r="G987" i="1" s="1"/>
  <c r="F988" i="1"/>
  <c r="G988" i="1" s="1"/>
  <c r="F989" i="1"/>
  <c r="G989" i="1" s="1"/>
  <c r="F990" i="1"/>
  <c r="G990" i="1" s="1"/>
  <c r="F991" i="1"/>
  <c r="G991" i="1" s="1"/>
  <c r="F992" i="1"/>
  <c r="G992" i="1" s="1"/>
  <c r="F993" i="1"/>
  <c r="G993" i="1" s="1"/>
  <c r="F994" i="1"/>
  <c r="G994" i="1" s="1"/>
  <c r="F995" i="1"/>
  <c r="G995" i="1" s="1"/>
  <c r="F996" i="1"/>
  <c r="G996" i="1" s="1"/>
  <c r="F997" i="1"/>
  <c r="G997" i="1" s="1"/>
  <c r="F998" i="1"/>
  <c r="G998" i="1" s="1"/>
  <c r="F999" i="1"/>
  <c r="G999" i="1" s="1"/>
  <c r="F1000" i="1"/>
  <c r="G1000" i="1" s="1"/>
  <c r="F1001" i="1"/>
  <c r="G1001" i="1" s="1"/>
  <c r="F1002" i="1"/>
  <c r="G1002" i="1" s="1"/>
  <c r="F1003" i="1"/>
  <c r="G1003" i="1" s="1"/>
  <c r="F1004" i="1"/>
  <c r="G1004" i="1" s="1"/>
  <c r="F1005" i="1"/>
  <c r="G1005" i="1" s="1"/>
  <c r="F1006" i="1"/>
  <c r="G1006" i="1" s="1"/>
  <c r="F1007" i="1"/>
  <c r="G1007" i="1" s="1"/>
  <c r="F1008" i="1"/>
  <c r="G1008" i="1" s="1"/>
  <c r="F1009" i="1"/>
  <c r="G1009" i="1" s="1"/>
  <c r="F1010" i="1"/>
  <c r="G1010" i="1" s="1"/>
  <c r="F1011" i="1"/>
  <c r="G1011" i="1" s="1"/>
  <c r="F1012" i="1"/>
  <c r="G1012" i="1" s="1"/>
  <c r="F1013" i="1"/>
  <c r="G1013" i="1" s="1"/>
  <c r="F1014" i="1"/>
  <c r="G1014" i="1" s="1"/>
  <c r="F1015" i="1"/>
  <c r="G1015" i="1" s="1"/>
  <c r="F1016" i="1"/>
  <c r="G1016" i="1" s="1"/>
  <c r="F1017" i="1"/>
  <c r="G1017" i="1" s="1"/>
  <c r="F1018" i="1"/>
  <c r="G1018" i="1" s="1"/>
  <c r="F1019" i="1"/>
  <c r="G1019" i="1" s="1"/>
  <c r="F1020" i="1"/>
  <c r="G1020" i="1" s="1"/>
  <c r="F1021" i="1"/>
  <c r="G1021" i="1" s="1"/>
  <c r="F1022" i="1"/>
  <c r="G1022" i="1" s="1"/>
  <c r="F1023" i="1"/>
  <c r="G1023" i="1" s="1"/>
  <c r="F1024" i="1"/>
  <c r="G1024" i="1" s="1"/>
  <c r="F1025" i="1"/>
  <c r="G1025" i="1" s="1"/>
  <c r="F1026" i="1"/>
  <c r="G1026" i="1" s="1"/>
  <c r="F1027" i="1"/>
  <c r="G1027" i="1" s="1"/>
  <c r="F1028" i="1"/>
  <c r="G1028" i="1" s="1"/>
  <c r="F1029" i="1"/>
  <c r="G1029" i="1" s="1"/>
  <c r="F1030" i="1"/>
  <c r="G1030" i="1" s="1"/>
  <c r="F1031" i="1"/>
  <c r="G1031" i="1" s="1"/>
  <c r="F1032" i="1"/>
  <c r="G1032" i="1" s="1"/>
  <c r="F1033" i="1"/>
  <c r="G1033" i="1" s="1"/>
  <c r="F1034" i="1"/>
  <c r="G1034" i="1" s="1"/>
  <c r="F1035" i="1"/>
  <c r="G1035" i="1" s="1"/>
  <c r="F1036" i="1"/>
  <c r="G1036" i="1" s="1"/>
  <c r="F1037" i="1"/>
  <c r="G1037" i="1" s="1"/>
  <c r="F1038" i="1"/>
  <c r="G1038" i="1" s="1"/>
  <c r="F1039" i="1"/>
  <c r="G1039" i="1" s="1"/>
  <c r="F1040" i="1"/>
  <c r="G1040" i="1" s="1"/>
  <c r="F1041" i="1"/>
  <c r="G1041" i="1" s="1"/>
  <c r="F1042" i="1"/>
  <c r="G1042" i="1" s="1"/>
  <c r="F1043" i="1"/>
  <c r="G1043" i="1" s="1"/>
  <c r="F1044" i="1"/>
  <c r="G1044" i="1" s="1"/>
  <c r="F1045" i="1"/>
  <c r="G1045" i="1" s="1"/>
  <c r="F1046" i="1"/>
  <c r="G1046" i="1" s="1"/>
  <c r="F1047" i="1"/>
  <c r="G1047" i="1" s="1"/>
  <c r="F1048" i="1"/>
  <c r="G1048" i="1" s="1"/>
  <c r="F1049" i="1"/>
  <c r="G1049" i="1" s="1"/>
  <c r="F1050" i="1"/>
  <c r="G1050" i="1" s="1"/>
  <c r="F1051" i="1"/>
  <c r="G1051" i="1" s="1"/>
  <c r="F1052" i="1"/>
  <c r="G1052" i="1" s="1"/>
  <c r="F1053" i="1"/>
  <c r="G1053" i="1" s="1"/>
  <c r="F1054" i="1"/>
  <c r="G1054" i="1" s="1"/>
  <c r="F1055" i="1"/>
  <c r="G1055" i="1" s="1"/>
  <c r="F1056" i="1"/>
  <c r="G1056" i="1" s="1"/>
  <c r="F1057" i="1"/>
  <c r="G1057" i="1" s="1"/>
  <c r="F1058" i="1"/>
  <c r="G1058" i="1" s="1"/>
  <c r="F1059" i="1"/>
  <c r="G1059" i="1" s="1"/>
  <c r="F1060" i="1"/>
  <c r="G1060" i="1" s="1"/>
  <c r="F1061" i="1"/>
  <c r="G1061" i="1" s="1"/>
  <c r="F1062" i="1"/>
  <c r="G1062" i="1" s="1"/>
  <c r="F1063" i="1"/>
  <c r="G1063" i="1" s="1"/>
  <c r="F1064" i="1"/>
  <c r="G1064" i="1" s="1"/>
  <c r="F1065" i="1"/>
  <c r="G1065" i="1" s="1"/>
  <c r="F1066" i="1"/>
  <c r="G1066" i="1" s="1"/>
  <c r="F1067" i="1"/>
  <c r="G1067" i="1" s="1"/>
  <c r="F1068" i="1"/>
  <c r="G1068" i="1" s="1"/>
  <c r="F1069" i="1"/>
  <c r="G1069" i="1" s="1"/>
  <c r="F1070" i="1"/>
  <c r="G1070" i="1" s="1"/>
  <c r="F1071" i="1"/>
  <c r="G1071" i="1" s="1"/>
  <c r="F1072" i="1"/>
  <c r="G1072" i="1" s="1"/>
  <c r="F1073" i="1"/>
  <c r="G1073" i="1" s="1"/>
  <c r="F1074" i="1"/>
  <c r="G1074" i="1" s="1"/>
  <c r="F1075" i="1"/>
  <c r="G1075" i="1" s="1"/>
  <c r="F1076" i="1"/>
  <c r="G1076" i="1" s="1"/>
  <c r="F1077" i="1"/>
  <c r="G1077" i="1" s="1"/>
  <c r="F1078" i="1"/>
  <c r="G1078" i="1" s="1"/>
  <c r="F1079" i="1"/>
  <c r="G1079" i="1" s="1"/>
  <c r="F1080" i="1"/>
  <c r="G1080" i="1" s="1"/>
  <c r="F1081" i="1"/>
  <c r="G1081" i="1" s="1"/>
  <c r="F1082" i="1"/>
  <c r="G1082" i="1" s="1"/>
  <c r="F1083" i="1"/>
  <c r="G1083" i="1" s="1"/>
  <c r="F1084" i="1"/>
  <c r="G1084" i="1" s="1"/>
  <c r="F1085" i="1"/>
  <c r="G1085" i="1" s="1"/>
  <c r="F1086" i="1"/>
  <c r="G1086" i="1" s="1"/>
  <c r="F1087" i="1"/>
  <c r="G1087" i="1" s="1"/>
  <c r="F1088" i="1"/>
  <c r="G1088" i="1" s="1"/>
  <c r="F1089" i="1"/>
  <c r="G1089" i="1" s="1"/>
  <c r="F1090" i="1"/>
  <c r="G1090" i="1" s="1"/>
  <c r="F1091" i="1"/>
  <c r="G1091" i="1" s="1"/>
  <c r="F1092" i="1"/>
  <c r="G1092" i="1" s="1"/>
  <c r="F1093" i="1"/>
  <c r="G1093" i="1" s="1"/>
  <c r="F1094" i="1"/>
  <c r="G1094" i="1" s="1"/>
  <c r="F1095" i="1"/>
  <c r="G1095" i="1" s="1"/>
  <c r="F1096" i="1"/>
  <c r="G1096" i="1" s="1"/>
  <c r="F1097" i="1"/>
  <c r="G1097" i="1" s="1"/>
  <c r="F1098" i="1"/>
  <c r="G1098" i="1" s="1"/>
  <c r="F1099" i="1"/>
  <c r="G1099" i="1" s="1"/>
  <c r="F1100" i="1"/>
  <c r="G1100" i="1" s="1"/>
  <c r="F1101" i="1"/>
  <c r="G1101" i="1" s="1"/>
  <c r="F1102" i="1"/>
  <c r="G1102" i="1" s="1"/>
  <c r="F1103" i="1"/>
  <c r="G1103" i="1" s="1"/>
  <c r="F1104" i="1"/>
  <c r="G1104" i="1" s="1"/>
  <c r="F1105" i="1"/>
  <c r="G1105" i="1" s="1"/>
  <c r="F1106" i="1"/>
  <c r="G1106" i="1" s="1"/>
  <c r="F1107" i="1"/>
  <c r="G1107" i="1" s="1"/>
  <c r="F1108" i="1"/>
  <c r="G1108" i="1" s="1"/>
  <c r="F1109" i="1"/>
  <c r="G1109" i="1" s="1"/>
  <c r="F1110" i="1"/>
  <c r="G1110" i="1" s="1"/>
  <c r="F1111" i="1"/>
  <c r="G1111" i="1" s="1"/>
  <c r="F1112" i="1"/>
  <c r="G1112" i="1" s="1"/>
  <c r="F1113" i="1"/>
  <c r="G1113" i="1" s="1"/>
  <c r="F1114" i="1"/>
  <c r="G1114" i="1" s="1"/>
  <c r="F1115" i="1"/>
  <c r="G1115" i="1" s="1"/>
  <c r="F1116" i="1"/>
  <c r="G1116" i="1" s="1"/>
  <c r="F1117" i="1"/>
  <c r="G1117" i="1" s="1"/>
  <c r="F1118" i="1"/>
  <c r="G1118" i="1" s="1"/>
  <c r="F1119" i="1"/>
  <c r="G1119" i="1" s="1"/>
  <c r="F1120" i="1"/>
  <c r="G1120" i="1" s="1"/>
  <c r="F1121" i="1"/>
  <c r="G1121" i="1" s="1"/>
  <c r="F1122" i="1"/>
  <c r="G1122" i="1" s="1"/>
  <c r="F1123" i="1"/>
  <c r="G1123" i="1" s="1"/>
  <c r="F1124" i="1"/>
  <c r="G1124" i="1" s="1"/>
  <c r="F1125" i="1"/>
  <c r="G1125" i="1" s="1"/>
  <c r="F1126" i="1"/>
  <c r="G1126" i="1" s="1"/>
  <c r="F1127" i="1"/>
  <c r="G1127" i="1" s="1"/>
  <c r="F1128" i="1"/>
  <c r="G1128" i="1" s="1"/>
  <c r="F1129" i="1"/>
  <c r="G1129" i="1" s="1"/>
  <c r="F1130" i="1"/>
  <c r="G1130" i="1" s="1"/>
  <c r="F1131" i="1"/>
  <c r="G1131" i="1" s="1"/>
  <c r="F1132" i="1"/>
  <c r="G1132" i="1" s="1"/>
  <c r="F1133" i="1"/>
  <c r="G1133" i="1" s="1"/>
  <c r="F1134" i="1"/>
  <c r="G1134" i="1" s="1"/>
  <c r="F1135" i="1"/>
  <c r="G1135" i="1" s="1"/>
  <c r="F1136" i="1"/>
  <c r="G1136" i="1" s="1"/>
  <c r="F1137" i="1"/>
  <c r="G1137" i="1" s="1"/>
  <c r="F1138" i="1"/>
  <c r="G1138" i="1" s="1"/>
  <c r="F1139" i="1"/>
  <c r="G1139" i="1" s="1"/>
  <c r="F1140" i="1"/>
  <c r="G1140" i="1" s="1"/>
  <c r="F1141" i="1"/>
  <c r="G1141" i="1" s="1"/>
  <c r="F1142" i="1"/>
  <c r="G1142" i="1" s="1"/>
  <c r="F1143" i="1"/>
  <c r="G1143" i="1" s="1"/>
  <c r="F1144" i="1"/>
  <c r="G1144" i="1" s="1"/>
  <c r="F1145" i="1"/>
  <c r="G1145" i="1" s="1"/>
  <c r="F1146" i="1"/>
  <c r="G1146" i="1" s="1"/>
  <c r="F1147" i="1"/>
  <c r="G1147" i="1" s="1"/>
  <c r="F1148" i="1"/>
  <c r="G1148" i="1" s="1"/>
  <c r="F1149" i="1"/>
  <c r="G1149" i="1" s="1"/>
  <c r="F1150" i="1"/>
  <c r="G1150" i="1" s="1"/>
  <c r="F1151" i="1"/>
  <c r="G1151" i="1" s="1"/>
  <c r="F1152" i="1"/>
  <c r="G1152" i="1" s="1"/>
  <c r="F1153" i="1"/>
  <c r="G1153" i="1" s="1"/>
  <c r="F1154" i="1"/>
  <c r="G1154" i="1" s="1"/>
  <c r="F1155" i="1"/>
  <c r="G1155" i="1" s="1"/>
  <c r="F1156" i="1"/>
  <c r="G1156" i="1" s="1"/>
  <c r="F1157" i="1"/>
  <c r="G1157" i="1" s="1"/>
  <c r="F1158" i="1"/>
  <c r="G1158" i="1" s="1"/>
  <c r="F1159" i="1"/>
  <c r="G1159" i="1" s="1"/>
  <c r="F1160" i="1"/>
  <c r="G1160" i="1" s="1"/>
  <c r="F1161" i="1"/>
  <c r="G1161" i="1" s="1"/>
  <c r="F1162" i="1"/>
  <c r="G1162" i="1" s="1"/>
  <c r="F1163" i="1"/>
  <c r="G1163" i="1" s="1"/>
  <c r="F1164" i="1"/>
  <c r="G1164" i="1" s="1"/>
  <c r="F1165" i="1"/>
  <c r="G1165" i="1" s="1"/>
  <c r="F1166" i="1"/>
  <c r="G1166" i="1" s="1"/>
  <c r="F1167" i="1"/>
  <c r="G1167" i="1" s="1"/>
  <c r="F1168" i="1"/>
  <c r="G1168" i="1" s="1"/>
  <c r="F1169" i="1"/>
  <c r="G1169" i="1" s="1"/>
  <c r="F1170" i="1"/>
  <c r="G1170" i="1" s="1"/>
  <c r="F1171" i="1"/>
  <c r="G1171" i="1" s="1"/>
  <c r="F1172" i="1"/>
  <c r="G1172" i="1" s="1"/>
  <c r="F1173" i="1"/>
  <c r="G1173" i="1" s="1"/>
  <c r="F1174" i="1"/>
  <c r="G1174" i="1" s="1"/>
  <c r="F1175" i="1"/>
  <c r="G1175" i="1" s="1"/>
  <c r="F1176" i="1"/>
  <c r="G1176" i="1" s="1"/>
  <c r="F1177" i="1"/>
  <c r="G1177" i="1" s="1"/>
  <c r="F1178" i="1"/>
  <c r="G1178" i="1" s="1"/>
  <c r="F1179" i="1"/>
  <c r="G1179" i="1" s="1"/>
  <c r="F3" i="1"/>
  <c r="G3" i="1" s="1"/>
  <c r="F4" i="1"/>
  <c r="G4" i="1" s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2" i="1"/>
  <c r="G2" i="1" s="1"/>
  <c r="J3" i="1" l="1"/>
  <c r="J5" i="1"/>
  <c r="H6" i="1"/>
  <c r="J4" i="1"/>
  <c r="H7" i="1" l="1"/>
  <c r="J6" i="1"/>
  <c r="H8" i="1" l="1"/>
  <c r="J7" i="1"/>
  <c r="J8" i="1" l="1"/>
  <c r="H9" i="1"/>
  <c r="J9" i="1" l="1"/>
  <c r="H10" i="1"/>
  <c r="H11" i="1" l="1"/>
  <c r="J10" i="1"/>
  <c r="J11" i="1" l="1"/>
  <c r="H12" i="1"/>
  <c r="H13" i="1" l="1"/>
  <c r="J12" i="1"/>
  <c r="H14" i="1" l="1"/>
  <c r="J13" i="1"/>
  <c r="H15" i="1" l="1"/>
  <c r="J15" i="1" s="1"/>
  <c r="J1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gsflow_cont" type="6" refreshedVersion="5" background="1" saveData="1">
    <textPr codePage="437" sourceFile="C:\Workspace\gsflow.git\gsflow_examples.git\sagehen_restart\output\gsflow_cont.csv" comma="1">
      <textFields count="4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<sst xmlns="http://schemas.openxmlformats.org/spreadsheetml/2006/main" count="1305" uniqueCount="118">
  <si>
    <t>Q (continuous)</t>
  </si>
  <si>
    <t>residual</t>
  </si>
  <si>
    <t>Percent error</t>
  </si>
  <si>
    <t>Date</t>
  </si>
  <si>
    <t>Q (restart)</t>
  </si>
  <si>
    <t>Restart Times</t>
  </si>
  <si>
    <t>StreamOut_Q</t>
  </si>
  <si>
    <t>HortSroff2Stream_Q</t>
  </si>
  <si>
    <t>DunnSroff2Stream_Q</t>
  </si>
  <si>
    <t>Interflow2Stream_Q</t>
  </si>
  <si>
    <t>Stream2Unsat_Q</t>
  </si>
  <si>
    <t>StreamExchng2Sat_Q</t>
  </si>
  <si>
    <t>Canopy_S</t>
  </si>
  <si>
    <t>SnowPweqv_S</t>
  </si>
  <si>
    <t>Imperv_S</t>
  </si>
  <si>
    <t>Dprst_S</t>
  </si>
  <si>
    <t>Cap_S</t>
  </si>
  <si>
    <t>Grav_S</t>
  </si>
  <si>
    <t>Unsat_S</t>
  </si>
  <si>
    <t>Sat_S</t>
  </si>
  <si>
    <t>UnsatStream_S</t>
  </si>
  <si>
    <t>Lake_S</t>
  </si>
  <si>
    <t>Stream_S</t>
  </si>
  <si>
    <t>Precip_Q</t>
  </si>
  <si>
    <t>NetBoundaryFlow2Sat_Q</t>
  </si>
  <si>
    <t>NetWellFlow_Q</t>
  </si>
  <si>
    <t>BoundaryStreamFlow_Q</t>
  </si>
  <si>
    <t>CanopyEvap_Q</t>
  </si>
  <si>
    <t>SnowEvap_Q</t>
  </si>
  <si>
    <t>ImpervEvap_Q</t>
  </si>
  <si>
    <t>DprstEvap_Q</t>
  </si>
  <si>
    <t>CapET_Q</t>
  </si>
  <si>
    <t>SwaleEvap_Q</t>
  </si>
  <si>
    <t>UnsatET_Q</t>
  </si>
  <si>
    <t>SatET_Q</t>
  </si>
  <si>
    <t>LakeEvap_Q</t>
  </si>
  <si>
    <t>DunnInterflow2Lake_Q</t>
  </si>
  <si>
    <t>HortSroff2Lake_Q</t>
  </si>
  <si>
    <t>Lake2Unsat_Q</t>
  </si>
  <si>
    <t>LakeExchng2Sat_Q</t>
  </si>
  <si>
    <t>SoilDrainage2Unsat_Q</t>
  </si>
  <si>
    <t>Sat2Grav_Q</t>
  </si>
  <si>
    <t>RechargeUnsat2Sat_Q</t>
  </si>
  <si>
    <t>Infil2Soil_Q</t>
  </si>
  <si>
    <t>Q(continuous)</t>
  </si>
  <si>
    <t xml:space="preserve">   50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</si>
  <si>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</si>
  <si>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</si>
  <si>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</si>
  <si>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</si>
  <si>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</si>
  <si>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</si>
  <si>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</si>
  <si>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</si>
  <si>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</si>
  <si>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</si>
  <si>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</si>
  <si>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</si>
  <si>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</si>
  <si>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</si>
  <si>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</si>
  <si>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</si>
  <si>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</si>
  <si>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</si>
  <si>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</si>
  <si>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</si>
  <si>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</si>
  <si>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</si>
  <si>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</si>
  <si>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</si>
  <si>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</si>
  <si>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</si>
  <si>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</si>
  <si>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</si>
  <si>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</si>
  <si>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</si>
  <si>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</si>
  <si>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</si>
  <si>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</si>
  <si>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</si>
  <si>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</si>
  <si>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</si>
  <si>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</si>
  <si>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</si>
  <si>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</si>
  <si>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</si>
  <si>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</si>
  <si>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</si>
  <si>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</si>
  <si>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</si>
  <si>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</si>
  <si>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</si>
  <si>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</si>
  <si>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</si>
  <si>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</si>
  <si>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</si>
  <si>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</si>
  <si>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</si>
  <si>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</si>
  <si>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</si>
  <si>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</si>
  <si>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</si>
  <si>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69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</si>
  <si>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KKITER</t>
  </si>
  <si>
    <t xml:space="preserve">KKITER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</si>
  <si>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64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</si>
  <si>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72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</si>
  <si>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</si>
  <si>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65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</si>
  <si>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63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</si>
  <si>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66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</si>
  <si>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67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</si>
  <si>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93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</si>
  <si>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132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</si>
  <si>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126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</si>
  <si>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113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</si>
  <si>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98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</si>
  <si>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83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</si>
</sst>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/>
    <xf numFmtId="14" fontId="0" fillId="0" borderId="0" xfId="0" applyNumberForma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12016351465731"/>
          <c:y val="5.1400554097404488E-2"/>
          <c:w val="0.62237886591744696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Q (restart)</c:v>
                </c:pt>
              </c:strCache>
            </c:strRef>
          </c:tx>
          <c:marker>
            <c:symbol val="none"/>
          </c:marker>
          <c:xVal>
            <c:numRef>
              <c:f>Sheet1!$A$2:$A$1179</c:f>
              <c:numCache>
                <c:formatCode>m/d/yyyy</c:formatCode>
                <c:ptCount val="1178"/>
                <c:pt idx="0">
                  <c:v>29495</c:v>
                </c:pt>
                <c:pt idx="1">
                  <c:v>29496</c:v>
                </c:pt>
                <c:pt idx="2">
                  <c:v>29497</c:v>
                </c:pt>
                <c:pt idx="3">
                  <c:v>29498</c:v>
                </c:pt>
                <c:pt idx="4">
                  <c:v>29499</c:v>
                </c:pt>
                <c:pt idx="5">
                  <c:v>29500</c:v>
                </c:pt>
                <c:pt idx="6">
                  <c:v>29501</c:v>
                </c:pt>
                <c:pt idx="7">
                  <c:v>29502</c:v>
                </c:pt>
                <c:pt idx="8">
                  <c:v>29503</c:v>
                </c:pt>
                <c:pt idx="9">
                  <c:v>29504</c:v>
                </c:pt>
                <c:pt idx="10">
                  <c:v>29505</c:v>
                </c:pt>
                <c:pt idx="11">
                  <c:v>29506</c:v>
                </c:pt>
                <c:pt idx="12">
                  <c:v>29507</c:v>
                </c:pt>
                <c:pt idx="13">
                  <c:v>29508</c:v>
                </c:pt>
                <c:pt idx="14">
                  <c:v>29509</c:v>
                </c:pt>
                <c:pt idx="15">
                  <c:v>29510</c:v>
                </c:pt>
                <c:pt idx="16">
                  <c:v>29511</c:v>
                </c:pt>
                <c:pt idx="17">
                  <c:v>29512</c:v>
                </c:pt>
                <c:pt idx="18">
                  <c:v>29513</c:v>
                </c:pt>
                <c:pt idx="19">
                  <c:v>29514</c:v>
                </c:pt>
                <c:pt idx="20">
                  <c:v>29515</c:v>
                </c:pt>
                <c:pt idx="21">
                  <c:v>29516</c:v>
                </c:pt>
                <c:pt idx="22">
                  <c:v>29517</c:v>
                </c:pt>
                <c:pt idx="23">
                  <c:v>29518</c:v>
                </c:pt>
                <c:pt idx="24">
                  <c:v>29519</c:v>
                </c:pt>
                <c:pt idx="25">
                  <c:v>29520</c:v>
                </c:pt>
                <c:pt idx="26">
                  <c:v>29521</c:v>
                </c:pt>
                <c:pt idx="27">
                  <c:v>29522</c:v>
                </c:pt>
                <c:pt idx="28">
                  <c:v>29523</c:v>
                </c:pt>
                <c:pt idx="29">
                  <c:v>29524</c:v>
                </c:pt>
                <c:pt idx="30">
                  <c:v>29525</c:v>
                </c:pt>
                <c:pt idx="31">
                  <c:v>29526</c:v>
                </c:pt>
                <c:pt idx="32">
                  <c:v>29527</c:v>
                </c:pt>
                <c:pt idx="33">
                  <c:v>29528</c:v>
                </c:pt>
                <c:pt idx="34">
                  <c:v>29529</c:v>
                </c:pt>
                <c:pt idx="35">
                  <c:v>29530</c:v>
                </c:pt>
                <c:pt idx="36">
                  <c:v>29531</c:v>
                </c:pt>
                <c:pt idx="37">
                  <c:v>29532</c:v>
                </c:pt>
                <c:pt idx="38">
                  <c:v>29533</c:v>
                </c:pt>
                <c:pt idx="39">
                  <c:v>29534</c:v>
                </c:pt>
                <c:pt idx="40">
                  <c:v>29535</c:v>
                </c:pt>
                <c:pt idx="41">
                  <c:v>29536</c:v>
                </c:pt>
                <c:pt idx="42">
                  <c:v>29537</c:v>
                </c:pt>
                <c:pt idx="43">
                  <c:v>29538</c:v>
                </c:pt>
                <c:pt idx="44">
                  <c:v>29539</c:v>
                </c:pt>
                <c:pt idx="45">
                  <c:v>29540</c:v>
                </c:pt>
                <c:pt idx="46">
                  <c:v>29541</c:v>
                </c:pt>
                <c:pt idx="47">
                  <c:v>29542</c:v>
                </c:pt>
                <c:pt idx="48">
                  <c:v>29543</c:v>
                </c:pt>
                <c:pt idx="49">
                  <c:v>29544</c:v>
                </c:pt>
                <c:pt idx="50">
                  <c:v>29545</c:v>
                </c:pt>
                <c:pt idx="51">
                  <c:v>29546</c:v>
                </c:pt>
                <c:pt idx="52">
                  <c:v>29547</c:v>
                </c:pt>
                <c:pt idx="53">
                  <c:v>29548</c:v>
                </c:pt>
                <c:pt idx="54">
                  <c:v>29549</c:v>
                </c:pt>
                <c:pt idx="55">
                  <c:v>29550</c:v>
                </c:pt>
                <c:pt idx="56">
                  <c:v>29551</c:v>
                </c:pt>
                <c:pt idx="57">
                  <c:v>29552</c:v>
                </c:pt>
                <c:pt idx="58">
                  <c:v>29553</c:v>
                </c:pt>
                <c:pt idx="59">
                  <c:v>29554</c:v>
                </c:pt>
                <c:pt idx="60">
                  <c:v>29555</c:v>
                </c:pt>
                <c:pt idx="61">
                  <c:v>29556</c:v>
                </c:pt>
                <c:pt idx="62">
                  <c:v>29557</c:v>
                </c:pt>
                <c:pt idx="63">
                  <c:v>29558</c:v>
                </c:pt>
                <c:pt idx="64">
                  <c:v>29559</c:v>
                </c:pt>
                <c:pt idx="65">
                  <c:v>29560</c:v>
                </c:pt>
                <c:pt idx="66">
                  <c:v>29561</c:v>
                </c:pt>
                <c:pt idx="67">
                  <c:v>29562</c:v>
                </c:pt>
                <c:pt idx="68">
                  <c:v>29563</c:v>
                </c:pt>
                <c:pt idx="69">
                  <c:v>29564</c:v>
                </c:pt>
                <c:pt idx="70">
                  <c:v>29565</c:v>
                </c:pt>
                <c:pt idx="71">
                  <c:v>29566</c:v>
                </c:pt>
                <c:pt idx="72">
                  <c:v>29567</c:v>
                </c:pt>
                <c:pt idx="73">
                  <c:v>29568</c:v>
                </c:pt>
                <c:pt idx="74">
                  <c:v>29569</c:v>
                </c:pt>
                <c:pt idx="75">
                  <c:v>29570</c:v>
                </c:pt>
                <c:pt idx="76">
                  <c:v>29571</c:v>
                </c:pt>
                <c:pt idx="77">
                  <c:v>29572</c:v>
                </c:pt>
                <c:pt idx="78">
                  <c:v>29573</c:v>
                </c:pt>
                <c:pt idx="79">
                  <c:v>29574</c:v>
                </c:pt>
                <c:pt idx="80">
                  <c:v>29575</c:v>
                </c:pt>
                <c:pt idx="81">
                  <c:v>29576</c:v>
                </c:pt>
                <c:pt idx="82">
                  <c:v>29577</c:v>
                </c:pt>
                <c:pt idx="83">
                  <c:v>29578</c:v>
                </c:pt>
                <c:pt idx="84">
                  <c:v>29579</c:v>
                </c:pt>
                <c:pt idx="85">
                  <c:v>29580</c:v>
                </c:pt>
                <c:pt idx="86">
                  <c:v>29581</c:v>
                </c:pt>
                <c:pt idx="87">
                  <c:v>29582</c:v>
                </c:pt>
                <c:pt idx="88">
                  <c:v>29583</c:v>
                </c:pt>
                <c:pt idx="89">
                  <c:v>29584</c:v>
                </c:pt>
                <c:pt idx="90">
                  <c:v>29585</c:v>
                </c:pt>
                <c:pt idx="91">
                  <c:v>29586</c:v>
                </c:pt>
                <c:pt idx="92">
                  <c:v>29587</c:v>
                </c:pt>
                <c:pt idx="93">
                  <c:v>29588</c:v>
                </c:pt>
                <c:pt idx="94">
                  <c:v>29589</c:v>
                </c:pt>
                <c:pt idx="95">
                  <c:v>29590</c:v>
                </c:pt>
                <c:pt idx="96">
                  <c:v>29591</c:v>
                </c:pt>
                <c:pt idx="97">
                  <c:v>29592</c:v>
                </c:pt>
                <c:pt idx="98">
                  <c:v>29593</c:v>
                </c:pt>
                <c:pt idx="99">
                  <c:v>29594</c:v>
                </c:pt>
                <c:pt idx="100">
                  <c:v>29595</c:v>
                </c:pt>
                <c:pt idx="101">
                  <c:v>29596</c:v>
                </c:pt>
                <c:pt idx="102">
                  <c:v>29597</c:v>
                </c:pt>
                <c:pt idx="103">
                  <c:v>29598</c:v>
                </c:pt>
                <c:pt idx="104">
                  <c:v>29599</c:v>
                </c:pt>
                <c:pt idx="105">
                  <c:v>29600</c:v>
                </c:pt>
                <c:pt idx="106">
                  <c:v>29601</c:v>
                </c:pt>
                <c:pt idx="107">
                  <c:v>29602</c:v>
                </c:pt>
                <c:pt idx="108">
                  <c:v>29603</c:v>
                </c:pt>
                <c:pt idx="109">
                  <c:v>29604</c:v>
                </c:pt>
                <c:pt idx="110">
                  <c:v>29605</c:v>
                </c:pt>
                <c:pt idx="111">
                  <c:v>29606</c:v>
                </c:pt>
                <c:pt idx="112">
                  <c:v>29607</c:v>
                </c:pt>
                <c:pt idx="113">
                  <c:v>29608</c:v>
                </c:pt>
                <c:pt idx="114">
                  <c:v>29609</c:v>
                </c:pt>
                <c:pt idx="115">
                  <c:v>29610</c:v>
                </c:pt>
                <c:pt idx="116">
                  <c:v>29611</c:v>
                </c:pt>
                <c:pt idx="117">
                  <c:v>29612</c:v>
                </c:pt>
                <c:pt idx="118">
                  <c:v>29613</c:v>
                </c:pt>
                <c:pt idx="119">
                  <c:v>29614</c:v>
                </c:pt>
                <c:pt idx="120">
                  <c:v>29615</c:v>
                </c:pt>
                <c:pt idx="121">
                  <c:v>29616</c:v>
                </c:pt>
                <c:pt idx="122">
                  <c:v>29617</c:v>
                </c:pt>
                <c:pt idx="123">
                  <c:v>29618</c:v>
                </c:pt>
                <c:pt idx="124">
                  <c:v>29619</c:v>
                </c:pt>
                <c:pt idx="125">
                  <c:v>29620</c:v>
                </c:pt>
                <c:pt idx="126">
                  <c:v>29621</c:v>
                </c:pt>
                <c:pt idx="127">
                  <c:v>29622</c:v>
                </c:pt>
                <c:pt idx="128">
                  <c:v>29623</c:v>
                </c:pt>
                <c:pt idx="129">
                  <c:v>29624</c:v>
                </c:pt>
                <c:pt idx="130">
                  <c:v>29625</c:v>
                </c:pt>
                <c:pt idx="131">
                  <c:v>29626</c:v>
                </c:pt>
                <c:pt idx="132">
                  <c:v>29627</c:v>
                </c:pt>
                <c:pt idx="133">
                  <c:v>29628</c:v>
                </c:pt>
                <c:pt idx="134">
                  <c:v>29629</c:v>
                </c:pt>
                <c:pt idx="135">
                  <c:v>29630</c:v>
                </c:pt>
                <c:pt idx="136">
                  <c:v>29631</c:v>
                </c:pt>
                <c:pt idx="137">
                  <c:v>29632</c:v>
                </c:pt>
                <c:pt idx="138">
                  <c:v>29633</c:v>
                </c:pt>
                <c:pt idx="139">
                  <c:v>29634</c:v>
                </c:pt>
                <c:pt idx="140">
                  <c:v>29635</c:v>
                </c:pt>
                <c:pt idx="141">
                  <c:v>29636</c:v>
                </c:pt>
                <c:pt idx="142">
                  <c:v>29637</c:v>
                </c:pt>
                <c:pt idx="143">
                  <c:v>29638</c:v>
                </c:pt>
                <c:pt idx="144">
                  <c:v>29639</c:v>
                </c:pt>
                <c:pt idx="145">
                  <c:v>29640</c:v>
                </c:pt>
                <c:pt idx="146">
                  <c:v>29641</c:v>
                </c:pt>
                <c:pt idx="147">
                  <c:v>29642</c:v>
                </c:pt>
                <c:pt idx="148">
                  <c:v>29643</c:v>
                </c:pt>
                <c:pt idx="149">
                  <c:v>29644</c:v>
                </c:pt>
                <c:pt idx="150">
                  <c:v>29645</c:v>
                </c:pt>
                <c:pt idx="151">
                  <c:v>29646</c:v>
                </c:pt>
                <c:pt idx="152">
                  <c:v>29647</c:v>
                </c:pt>
                <c:pt idx="153">
                  <c:v>29648</c:v>
                </c:pt>
                <c:pt idx="154">
                  <c:v>29649</c:v>
                </c:pt>
                <c:pt idx="155">
                  <c:v>29650</c:v>
                </c:pt>
                <c:pt idx="156">
                  <c:v>29651</c:v>
                </c:pt>
                <c:pt idx="157">
                  <c:v>29652</c:v>
                </c:pt>
                <c:pt idx="158">
                  <c:v>29653</c:v>
                </c:pt>
                <c:pt idx="159">
                  <c:v>29654</c:v>
                </c:pt>
                <c:pt idx="160">
                  <c:v>29655</c:v>
                </c:pt>
                <c:pt idx="161">
                  <c:v>29656</c:v>
                </c:pt>
                <c:pt idx="162">
                  <c:v>29657</c:v>
                </c:pt>
                <c:pt idx="163">
                  <c:v>29658</c:v>
                </c:pt>
                <c:pt idx="164">
                  <c:v>29659</c:v>
                </c:pt>
                <c:pt idx="165">
                  <c:v>29660</c:v>
                </c:pt>
                <c:pt idx="166">
                  <c:v>29661</c:v>
                </c:pt>
                <c:pt idx="167">
                  <c:v>29662</c:v>
                </c:pt>
                <c:pt idx="168">
                  <c:v>29663</c:v>
                </c:pt>
                <c:pt idx="169">
                  <c:v>29664</c:v>
                </c:pt>
                <c:pt idx="170">
                  <c:v>29665</c:v>
                </c:pt>
                <c:pt idx="171">
                  <c:v>29666</c:v>
                </c:pt>
                <c:pt idx="172">
                  <c:v>29667</c:v>
                </c:pt>
                <c:pt idx="173">
                  <c:v>29668</c:v>
                </c:pt>
                <c:pt idx="174">
                  <c:v>29669</c:v>
                </c:pt>
                <c:pt idx="175">
                  <c:v>29670</c:v>
                </c:pt>
                <c:pt idx="176">
                  <c:v>29671</c:v>
                </c:pt>
                <c:pt idx="177">
                  <c:v>29672</c:v>
                </c:pt>
                <c:pt idx="178">
                  <c:v>29673</c:v>
                </c:pt>
                <c:pt idx="179">
                  <c:v>29674</c:v>
                </c:pt>
                <c:pt idx="180">
                  <c:v>29675</c:v>
                </c:pt>
                <c:pt idx="181">
                  <c:v>29676</c:v>
                </c:pt>
                <c:pt idx="182">
                  <c:v>29677</c:v>
                </c:pt>
                <c:pt idx="183">
                  <c:v>29678</c:v>
                </c:pt>
                <c:pt idx="184">
                  <c:v>29679</c:v>
                </c:pt>
                <c:pt idx="185">
                  <c:v>29680</c:v>
                </c:pt>
                <c:pt idx="186">
                  <c:v>29681</c:v>
                </c:pt>
                <c:pt idx="187">
                  <c:v>29682</c:v>
                </c:pt>
                <c:pt idx="188">
                  <c:v>29683</c:v>
                </c:pt>
                <c:pt idx="189">
                  <c:v>29684</c:v>
                </c:pt>
                <c:pt idx="190">
                  <c:v>29685</c:v>
                </c:pt>
                <c:pt idx="191">
                  <c:v>29686</c:v>
                </c:pt>
                <c:pt idx="192">
                  <c:v>29687</c:v>
                </c:pt>
                <c:pt idx="193">
                  <c:v>29688</c:v>
                </c:pt>
                <c:pt idx="194">
                  <c:v>29689</c:v>
                </c:pt>
                <c:pt idx="195">
                  <c:v>29690</c:v>
                </c:pt>
                <c:pt idx="196">
                  <c:v>29691</c:v>
                </c:pt>
                <c:pt idx="197">
                  <c:v>29692</c:v>
                </c:pt>
                <c:pt idx="198">
                  <c:v>29693</c:v>
                </c:pt>
                <c:pt idx="199">
                  <c:v>29694</c:v>
                </c:pt>
                <c:pt idx="200">
                  <c:v>29695</c:v>
                </c:pt>
                <c:pt idx="201">
                  <c:v>29696</c:v>
                </c:pt>
                <c:pt idx="202">
                  <c:v>29697</c:v>
                </c:pt>
                <c:pt idx="203">
                  <c:v>29698</c:v>
                </c:pt>
                <c:pt idx="204">
                  <c:v>29699</c:v>
                </c:pt>
                <c:pt idx="205">
                  <c:v>29700</c:v>
                </c:pt>
                <c:pt idx="206">
                  <c:v>29701</c:v>
                </c:pt>
                <c:pt idx="207">
                  <c:v>29702</c:v>
                </c:pt>
                <c:pt idx="208">
                  <c:v>29703</c:v>
                </c:pt>
                <c:pt idx="209">
                  <c:v>29704</c:v>
                </c:pt>
                <c:pt idx="210">
                  <c:v>29705</c:v>
                </c:pt>
                <c:pt idx="211">
                  <c:v>29706</c:v>
                </c:pt>
                <c:pt idx="212">
                  <c:v>29707</c:v>
                </c:pt>
                <c:pt idx="213">
                  <c:v>29708</c:v>
                </c:pt>
                <c:pt idx="214">
                  <c:v>29709</c:v>
                </c:pt>
                <c:pt idx="215">
                  <c:v>29710</c:v>
                </c:pt>
                <c:pt idx="216">
                  <c:v>29711</c:v>
                </c:pt>
                <c:pt idx="217">
                  <c:v>29712</c:v>
                </c:pt>
                <c:pt idx="218">
                  <c:v>29713</c:v>
                </c:pt>
                <c:pt idx="219">
                  <c:v>29714</c:v>
                </c:pt>
                <c:pt idx="220">
                  <c:v>29715</c:v>
                </c:pt>
                <c:pt idx="221">
                  <c:v>29716</c:v>
                </c:pt>
                <c:pt idx="222">
                  <c:v>29717</c:v>
                </c:pt>
                <c:pt idx="223">
                  <c:v>29718</c:v>
                </c:pt>
                <c:pt idx="224">
                  <c:v>29719</c:v>
                </c:pt>
                <c:pt idx="225">
                  <c:v>29720</c:v>
                </c:pt>
                <c:pt idx="226">
                  <c:v>29721</c:v>
                </c:pt>
                <c:pt idx="227">
                  <c:v>29722</c:v>
                </c:pt>
                <c:pt idx="228">
                  <c:v>29723</c:v>
                </c:pt>
                <c:pt idx="229">
                  <c:v>29724</c:v>
                </c:pt>
                <c:pt idx="230">
                  <c:v>29725</c:v>
                </c:pt>
                <c:pt idx="231">
                  <c:v>29726</c:v>
                </c:pt>
                <c:pt idx="232">
                  <c:v>29727</c:v>
                </c:pt>
                <c:pt idx="233">
                  <c:v>29728</c:v>
                </c:pt>
                <c:pt idx="234">
                  <c:v>29729</c:v>
                </c:pt>
                <c:pt idx="235">
                  <c:v>29730</c:v>
                </c:pt>
                <c:pt idx="236">
                  <c:v>29731</c:v>
                </c:pt>
                <c:pt idx="237">
                  <c:v>29732</c:v>
                </c:pt>
                <c:pt idx="238">
                  <c:v>29733</c:v>
                </c:pt>
                <c:pt idx="239">
                  <c:v>29734</c:v>
                </c:pt>
                <c:pt idx="240">
                  <c:v>29735</c:v>
                </c:pt>
                <c:pt idx="241">
                  <c:v>29736</c:v>
                </c:pt>
                <c:pt idx="242">
                  <c:v>29737</c:v>
                </c:pt>
                <c:pt idx="243">
                  <c:v>29738</c:v>
                </c:pt>
                <c:pt idx="244">
                  <c:v>29739</c:v>
                </c:pt>
                <c:pt idx="245">
                  <c:v>29740</c:v>
                </c:pt>
                <c:pt idx="246">
                  <c:v>29741</c:v>
                </c:pt>
                <c:pt idx="247">
                  <c:v>29742</c:v>
                </c:pt>
                <c:pt idx="248">
                  <c:v>29743</c:v>
                </c:pt>
                <c:pt idx="249">
                  <c:v>29744</c:v>
                </c:pt>
                <c:pt idx="250">
                  <c:v>29745</c:v>
                </c:pt>
                <c:pt idx="251">
                  <c:v>29746</c:v>
                </c:pt>
                <c:pt idx="252">
                  <c:v>29747</c:v>
                </c:pt>
                <c:pt idx="253">
                  <c:v>29748</c:v>
                </c:pt>
                <c:pt idx="254">
                  <c:v>29749</c:v>
                </c:pt>
                <c:pt idx="255">
                  <c:v>29750</c:v>
                </c:pt>
                <c:pt idx="256">
                  <c:v>29751</c:v>
                </c:pt>
                <c:pt idx="257">
                  <c:v>29752</c:v>
                </c:pt>
                <c:pt idx="258">
                  <c:v>29753</c:v>
                </c:pt>
                <c:pt idx="259">
                  <c:v>29754</c:v>
                </c:pt>
                <c:pt idx="260">
                  <c:v>29755</c:v>
                </c:pt>
                <c:pt idx="261">
                  <c:v>29756</c:v>
                </c:pt>
                <c:pt idx="262">
                  <c:v>29757</c:v>
                </c:pt>
                <c:pt idx="263">
                  <c:v>29758</c:v>
                </c:pt>
                <c:pt idx="264">
                  <c:v>29759</c:v>
                </c:pt>
                <c:pt idx="265">
                  <c:v>29760</c:v>
                </c:pt>
                <c:pt idx="266">
                  <c:v>29761</c:v>
                </c:pt>
                <c:pt idx="267">
                  <c:v>29762</c:v>
                </c:pt>
                <c:pt idx="268">
                  <c:v>29763</c:v>
                </c:pt>
                <c:pt idx="269">
                  <c:v>29764</c:v>
                </c:pt>
                <c:pt idx="270">
                  <c:v>29765</c:v>
                </c:pt>
                <c:pt idx="271">
                  <c:v>29766</c:v>
                </c:pt>
                <c:pt idx="272">
                  <c:v>29767</c:v>
                </c:pt>
                <c:pt idx="273">
                  <c:v>29768</c:v>
                </c:pt>
                <c:pt idx="274">
                  <c:v>29769</c:v>
                </c:pt>
                <c:pt idx="275">
                  <c:v>29770</c:v>
                </c:pt>
                <c:pt idx="276">
                  <c:v>29771</c:v>
                </c:pt>
                <c:pt idx="277">
                  <c:v>29772</c:v>
                </c:pt>
                <c:pt idx="278">
                  <c:v>29773</c:v>
                </c:pt>
                <c:pt idx="279">
                  <c:v>29774</c:v>
                </c:pt>
                <c:pt idx="280">
                  <c:v>29775</c:v>
                </c:pt>
                <c:pt idx="281">
                  <c:v>29776</c:v>
                </c:pt>
                <c:pt idx="282">
                  <c:v>29777</c:v>
                </c:pt>
                <c:pt idx="283">
                  <c:v>29778</c:v>
                </c:pt>
                <c:pt idx="284">
                  <c:v>29779</c:v>
                </c:pt>
                <c:pt idx="285">
                  <c:v>29780</c:v>
                </c:pt>
                <c:pt idx="286">
                  <c:v>29781</c:v>
                </c:pt>
                <c:pt idx="287">
                  <c:v>29782</c:v>
                </c:pt>
                <c:pt idx="288">
                  <c:v>29783</c:v>
                </c:pt>
                <c:pt idx="289">
                  <c:v>29784</c:v>
                </c:pt>
                <c:pt idx="290">
                  <c:v>29785</c:v>
                </c:pt>
                <c:pt idx="291">
                  <c:v>29786</c:v>
                </c:pt>
                <c:pt idx="292">
                  <c:v>29787</c:v>
                </c:pt>
                <c:pt idx="293">
                  <c:v>29788</c:v>
                </c:pt>
                <c:pt idx="294">
                  <c:v>29789</c:v>
                </c:pt>
                <c:pt idx="295">
                  <c:v>29790</c:v>
                </c:pt>
                <c:pt idx="296">
                  <c:v>29791</c:v>
                </c:pt>
                <c:pt idx="297">
                  <c:v>29792</c:v>
                </c:pt>
                <c:pt idx="298">
                  <c:v>29793</c:v>
                </c:pt>
                <c:pt idx="299">
                  <c:v>29794</c:v>
                </c:pt>
                <c:pt idx="300">
                  <c:v>29795</c:v>
                </c:pt>
                <c:pt idx="301">
                  <c:v>29796</c:v>
                </c:pt>
                <c:pt idx="302">
                  <c:v>29797</c:v>
                </c:pt>
                <c:pt idx="303">
                  <c:v>29798</c:v>
                </c:pt>
                <c:pt idx="304">
                  <c:v>29799</c:v>
                </c:pt>
                <c:pt idx="305">
                  <c:v>29800</c:v>
                </c:pt>
                <c:pt idx="306">
                  <c:v>29801</c:v>
                </c:pt>
                <c:pt idx="307">
                  <c:v>29802</c:v>
                </c:pt>
                <c:pt idx="308">
                  <c:v>29803</c:v>
                </c:pt>
                <c:pt idx="309">
                  <c:v>29804</c:v>
                </c:pt>
                <c:pt idx="310">
                  <c:v>29805</c:v>
                </c:pt>
                <c:pt idx="311">
                  <c:v>29806</c:v>
                </c:pt>
                <c:pt idx="312">
                  <c:v>29807</c:v>
                </c:pt>
                <c:pt idx="313">
                  <c:v>29808</c:v>
                </c:pt>
                <c:pt idx="314">
                  <c:v>29809</c:v>
                </c:pt>
                <c:pt idx="315">
                  <c:v>29810</c:v>
                </c:pt>
                <c:pt idx="316">
                  <c:v>29811</c:v>
                </c:pt>
                <c:pt idx="317">
                  <c:v>29812</c:v>
                </c:pt>
                <c:pt idx="318">
                  <c:v>29813</c:v>
                </c:pt>
                <c:pt idx="319">
                  <c:v>29814</c:v>
                </c:pt>
                <c:pt idx="320">
                  <c:v>29815</c:v>
                </c:pt>
                <c:pt idx="321">
                  <c:v>29816</c:v>
                </c:pt>
                <c:pt idx="322">
                  <c:v>29817</c:v>
                </c:pt>
                <c:pt idx="323">
                  <c:v>29818</c:v>
                </c:pt>
                <c:pt idx="324">
                  <c:v>29819</c:v>
                </c:pt>
                <c:pt idx="325">
                  <c:v>29820</c:v>
                </c:pt>
                <c:pt idx="326">
                  <c:v>29821</c:v>
                </c:pt>
                <c:pt idx="327">
                  <c:v>29822</c:v>
                </c:pt>
                <c:pt idx="328">
                  <c:v>29823</c:v>
                </c:pt>
                <c:pt idx="329">
                  <c:v>29824</c:v>
                </c:pt>
                <c:pt idx="330">
                  <c:v>29825</c:v>
                </c:pt>
                <c:pt idx="331">
                  <c:v>29826</c:v>
                </c:pt>
                <c:pt idx="332">
                  <c:v>29827</c:v>
                </c:pt>
                <c:pt idx="333">
                  <c:v>29828</c:v>
                </c:pt>
                <c:pt idx="334">
                  <c:v>29829</c:v>
                </c:pt>
                <c:pt idx="335">
                  <c:v>29830</c:v>
                </c:pt>
                <c:pt idx="336">
                  <c:v>29831</c:v>
                </c:pt>
                <c:pt idx="337">
                  <c:v>29832</c:v>
                </c:pt>
                <c:pt idx="338">
                  <c:v>29833</c:v>
                </c:pt>
                <c:pt idx="339">
                  <c:v>29834</c:v>
                </c:pt>
                <c:pt idx="340">
                  <c:v>29835</c:v>
                </c:pt>
                <c:pt idx="341">
                  <c:v>29836</c:v>
                </c:pt>
                <c:pt idx="342">
                  <c:v>29837</c:v>
                </c:pt>
                <c:pt idx="343">
                  <c:v>29838</c:v>
                </c:pt>
                <c:pt idx="344">
                  <c:v>29839</c:v>
                </c:pt>
                <c:pt idx="345">
                  <c:v>29840</c:v>
                </c:pt>
                <c:pt idx="346">
                  <c:v>29841</c:v>
                </c:pt>
                <c:pt idx="347">
                  <c:v>29842</c:v>
                </c:pt>
                <c:pt idx="348">
                  <c:v>29843</c:v>
                </c:pt>
                <c:pt idx="349">
                  <c:v>29844</c:v>
                </c:pt>
                <c:pt idx="350">
                  <c:v>29845</c:v>
                </c:pt>
                <c:pt idx="351">
                  <c:v>29846</c:v>
                </c:pt>
                <c:pt idx="352">
                  <c:v>29847</c:v>
                </c:pt>
                <c:pt idx="353">
                  <c:v>29848</c:v>
                </c:pt>
                <c:pt idx="354">
                  <c:v>29849</c:v>
                </c:pt>
                <c:pt idx="355">
                  <c:v>29850</c:v>
                </c:pt>
                <c:pt idx="356">
                  <c:v>29851</c:v>
                </c:pt>
                <c:pt idx="357">
                  <c:v>29852</c:v>
                </c:pt>
                <c:pt idx="358">
                  <c:v>29853</c:v>
                </c:pt>
                <c:pt idx="359">
                  <c:v>29854</c:v>
                </c:pt>
                <c:pt idx="360">
                  <c:v>29855</c:v>
                </c:pt>
                <c:pt idx="361">
                  <c:v>29856</c:v>
                </c:pt>
                <c:pt idx="362">
                  <c:v>29857</c:v>
                </c:pt>
                <c:pt idx="363">
                  <c:v>29858</c:v>
                </c:pt>
                <c:pt idx="364">
                  <c:v>29859</c:v>
                </c:pt>
                <c:pt idx="365">
                  <c:v>29860</c:v>
                </c:pt>
                <c:pt idx="366">
                  <c:v>29861</c:v>
                </c:pt>
                <c:pt idx="367">
                  <c:v>29862</c:v>
                </c:pt>
                <c:pt idx="368">
                  <c:v>29863</c:v>
                </c:pt>
                <c:pt idx="369">
                  <c:v>29864</c:v>
                </c:pt>
                <c:pt idx="370">
                  <c:v>29865</c:v>
                </c:pt>
                <c:pt idx="371">
                  <c:v>29866</c:v>
                </c:pt>
                <c:pt idx="372">
                  <c:v>29867</c:v>
                </c:pt>
                <c:pt idx="373">
                  <c:v>29868</c:v>
                </c:pt>
                <c:pt idx="374">
                  <c:v>29869</c:v>
                </c:pt>
                <c:pt idx="375">
                  <c:v>29870</c:v>
                </c:pt>
                <c:pt idx="376">
                  <c:v>29871</c:v>
                </c:pt>
                <c:pt idx="377">
                  <c:v>29872</c:v>
                </c:pt>
                <c:pt idx="378">
                  <c:v>29873</c:v>
                </c:pt>
                <c:pt idx="379">
                  <c:v>29874</c:v>
                </c:pt>
                <c:pt idx="380">
                  <c:v>29875</c:v>
                </c:pt>
                <c:pt idx="381">
                  <c:v>29876</c:v>
                </c:pt>
                <c:pt idx="382">
                  <c:v>29877</c:v>
                </c:pt>
                <c:pt idx="383">
                  <c:v>29878</c:v>
                </c:pt>
                <c:pt idx="384">
                  <c:v>29879</c:v>
                </c:pt>
                <c:pt idx="385">
                  <c:v>29880</c:v>
                </c:pt>
                <c:pt idx="386">
                  <c:v>29881</c:v>
                </c:pt>
                <c:pt idx="387">
                  <c:v>29882</c:v>
                </c:pt>
                <c:pt idx="388">
                  <c:v>29883</c:v>
                </c:pt>
                <c:pt idx="389">
                  <c:v>29884</c:v>
                </c:pt>
                <c:pt idx="390">
                  <c:v>29885</c:v>
                </c:pt>
                <c:pt idx="391">
                  <c:v>29886</c:v>
                </c:pt>
                <c:pt idx="392">
                  <c:v>29887</c:v>
                </c:pt>
                <c:pt idx="393">
                  <c:v>29888</c:v>
                </c:pt>
                <c:pt idx="394">
                  <c:v>29889</c:v>
                </c:pt>
                <c:pt idx="395">
                  <c:v>29890</c:v>
                </c:pt>
                <c:pt idx="396">
                  <c:v>29891</c:v>
                </c:pt>
                <c:pt idx="397">
                  <c:v>29892</c:v>
                </c:pt>
                <c:pt idx="398">
                  <c:v>29893</c:v>
                </c:pt>
                <c:pt idx="399">
                  <c:v>29894</c:v>
                </c:pt>
                <c:pt idx="400">
                  <c:v>29895</c:v>
                </c:pt>
                <c:pt idx="401">
                  <c:v>29896</c:v>
                </c:pt>
                <c:pt idx="402">
                  <c:v>29897</c:v>
                </c:pt>
                <c:pt idx="403">
                  <c:v>29898</c:v>
                </c:pt>
                <c:pt idx="404">
                  <c:v>29899</c:v>
                </c:pt>
                <c:pt idx="405">
                  <c:v>29900</c:v>
                </c:pt>
                <c:pt idx="406">
                  <c:v>29901</c:v>
                </c:pt>
                <c:pt idx="407">
                  <c:v>29902</c:v>
                </c:pt>
                <c:pt idx="408">
                  <c:v>29903</c:v>
                </c:pt>
                <c:pt idx="409">
                  <c:v>29904</c:v>
                </c:pt>
                <c:pt idx="410">
                  <c:v>29905</c:v>
                </c:pt>
                <c:pt idx="411">
                  <c:v>29906</c:v>
                </c:pt>
                <c:pt idx="412">
                  <c:v>29907</c:v>
                </c:pt>
                <c:pt idx="413">
                  <c:v>29908</c:v>
                </c:pt>
                <c:pt idx="414">
                  <c:v>29909</c:v>
                </c:pt>
                <c:pt idx="415">
                  <c:v>29910</c:v>
                </c:pt>
                <c:pt idx="416">
                  <c:v>29911</c:v>
                </c:pt>
                <c:pt idx="417">
                  <c:v>29912</c:v>
                </c:pt>
                <c:pt idx="418">
                  <c:v>29913</c:v>
                </c:pt>
                <c:pt idx="419">
                  <c:v>29914</c:v>
                </c:pt>
                <c:pt idx="420">
                  <c:v>29915</c:v>
                </c:pt>
                <c:pt idx="421">
                  <c:v>29916</c:v>
                </c:pt>
                <c:pt idx="422">
                  <c:v>29917</c:v>
                </c:pt>
                <c:pt idx="423">
                  <c:v>29918</c:v>
                </c:pt>
                <c:pt idx="424">
                  <c:v>29919</c:v>
                </c:pt>
                <c:pt idx="425">
                  <c:v>29920</c:v>
                </c:pt>
                <c:pt idx="426">
                  <c:v>29921</c:v>
                </c:pt>
                <c:pt idx="427">
                  <c:v>29922</c:v>
                </c:pt>
                <c:pt idx="428">
                  <c:v>29923</c:v>
                </c:pt>
                <c:pt idx="429">
                  <c:v>29924</c:v>
                </c:pt>
                <c:pt idx="430">
                  <c:v>29925</c:v>
                </c:pt>
                <c:pt idx="431">
                  <c:v>29926</c:v>
                </c:pt>
                <c:pt idx="432">
                  <c:v>29927</c:v>
                </c:pt>
                <c:pt idx="433">
                  <c:v>29928</c:v>
                </c:pt>
                <c:pt idx="434">
                  <c:v>29929</c:v>
                </c:pt>
                <c:pt idx="435">
                  <c:v>29930</c:v>
                </c:pt>
                <c:pt idx="436">
                  <c:v>29931</c:v>
                </c:pt>
                <c:pt idx="437">
                  <c:v>29932</c:v>
                </c:pt>
                <c:pt idx="438">
                  <c:v>29933</c:v>
                </c:pt>
                <c:pt idx="439">
                  <c:v>29934</c:v>
                </c:pt>
                <c:pt idx="440">
                  <c:v>29935</c:v>
                </c:pt>
                <c:pt idx="441">
                  <c:v>29936</c:v>
                </c:pt>
                <c:pt idx="442">
                  <c:v>29937</c:v>
                </c:pt>
                <c:pt idx="443">
                  <c:v>29938</c:v>
                </c:pt>
                <c:pt idx="444">
                  <c:v>29939</c:v>
                </c:pt>
                <c:pt idx="445">
                  <c:v>29940</c:v>
                </c:pt>
                <c:pt idx="446">
                  <c:v>29941</c:v>
                </c:pt>
                <c:pt idx="447">
                  <c:v>29942</c:v>
                </c:pt>
                <c:pt idx="448">
                  <c:v>29943</c:v>
                </c:pt>
                <c:pt idx="449">
                  <c:v>29944</c:v>
                </c:pt>
                <c:pt idx="450">
                  <c:v>29945</c:v>
                </c:pt>
                <c:pt idx="451">
                  <c:v>29946</c:v>
                </c:pt>
                <c:pt idx="452">
                  <c:v>29947</c:v>
                </c:pt>
                <c:pt idx="453">
                  <c:v>29948</c:v>
                </c:pt>
                <c:pt idx="454">
                  <c:v>29949</c:v>
                </c:pt>
                <c:pt idx="455">
                  <c:v>29950</c:v>
                </c:pt>
                <c:pt idx="456">
                  <c:v>29951</c:v>
                </c:pt>
                <c:pt idx="457">
                  <c:v>29952</c:v>
                </c:pt>
                <c:pt idx="458">
                  <c:v>29953</c:v>
                </c:pt>
                <c:pt idx="459">
                  <c:v>29954</c:v>
                </c:pt>
                <c:pt idx="460">
                  <c:v>29955</c:v>
                </c:pt>
                <c:pt idx="461">
                  <c:v>29956</c:v>
                </c:pt>
                <c:pt idx="462">
                  <c:v>29957</c:v>
                </c:pt>
                <c:pt idx="463">
                  <c:v>29958</c:v>
                </c:pt>
                <c:pt idx="464">
                  <c:v>29959</c:v>
                </c:pt>
                <c:pt idx="465">
                  <c:v>29960</c:v>
                </c:pt>
                <c:pt idx="466">
                  <c:v>29961</c:v>
                </c:pt>
                <c:pt idx="467">
                  <c:v>29962</c:v>
                </c:pt>
                <c:pt idx="468">
                  <c:v>29963</c:v>
                </c:pt>
                <c:pt idx="469">
                  <c:v>29964</c:v>
                </c:pt>
                <c:pt idx="470">
                  <c:v>29965</c:v>
                </c:pt>
                <c:pt idx="471">
                  <c:v>29966</c:v>
                </c:pt>
                <c:pt idx="472">
                  <c:v>29967</c:v>
                </c:pt>
                <c:pt idx="473">
                  <c:v>29968</c:v>
                </c:pt>
                <c:pt idx="474">
                  <c:v>29969</c:v>
                </c:pt>
                <c:pt idx="475">
                  <c:v>29970</c:v>
                </c:pt>
                <c:pt idx="476">
                  <c:v>29971</c:v>
                </c:pt>
                <c:pt idx="477">
                  <c:v>29972</c:v>
                </c:pt>
                <c:pt idx="478">
                  <c:v>29973</c:v>
                </c:pt>
                <c:pt idx="479">
                  <c:v>29974</c:v>
                </c:pt>
                <c:pt idx="480">
                  <c:v>29975</c:v>
                </c:pt>
                <c:pt idx="481">
                  <c:v>29976</c:v>
                </c:pt>
                <c:pt idx="482">
                  <c:v>29977</c:v>
                </c:pt>
                <c:pt idx="483">
                  <c:v>29978</c:v>
                </c:pt>
                <c:pt idx="484">
                  <c:v>29979</c:v>
                </c:pt>
                <c:pt idx="485">
                  <c:v>29980</c:v>
                </c:pt>
                <c:pt idx="486">
                  <c:v>29981</c:v>
                </c:pt>
                <c:pt idx="487">
                  <c:v>29982</c:v>
                </c:pt>
                <c:pt idx="488">
                  <c:v>29983</c:v>
                </c:pt>
                <c:pt idx="489">
                  <c:v>29984</c:v>
                </c:pt>
                <c:pt idx="490">
                  <c:v>29985</c:v>
                </c:pt>
                <c:pt idx="491">
                  <c:v>29986</c:v>
                </c:pt>
                <c:pt idx="492">
                  <c:v>29987</c:v>
                </c:pt>
                <c:pt idx="493">
                  <c:v>29988</c:v>
                </c:pt>
                <c:pt idx="494">
                  <c:v>29989</c:v>
                </c:pt>
                <c:pt idx="495">
                  <c:v>29990</c:v>
                </c:pt>
                <c:pt idx="496">
                  <c:v>29991</c:v>
                </c:pt>
                <c:pt idx="497">
                  <c:v>29992</c:v>
                </c:pt>
                <c:pt idx="498">
                  <c:v>29993</c:v>
                </c:pt>
                <c:pt idx="499">
                  <c:v>29994</c:v>
                </c:pt>
                <c:pt idx="500">
                  <c:v>29995</c:v>
                </c:pt>
                <c:pt idx="501">
                  <c:v>29996</c:v>
                </c:pt>
                <c:pt idx="502">
                  <c:v>29997</c:v>
                </c:pt>
                <c:pt idx="503">
                  <c:v>29998</c:v>
                </c:pt>
                <c:pt idx="504">
                  <c:v>29999</c:v>
                </c:pt>
                <c:pt idx="505">
                  <c:v>30000</c:v>
                </c:pt>
                <c:pt idx="506">
                  <c:v>30001</c:v>
                </c:pt>
                <c:pt idx="507">
                  <c:v>30002</c:v>
                </c:pt>
                <c:pt idx="508">
                  <c:v>30003</c:v>
                </c:pt>
                <c:pt idx="509">
                  <c:v>30004</c:v>
                </c:pt>
                <c:pt idx="510">
                  <c:v>30005</c:v>
                </c:pt>
                <c:pt idx="511">
                  <c:v>30006</c:v>
                </c:pt>
                <c:pt idx="512">
                  <c:v>30007</c:v>
                </c:pt>
                <c:pt idx="513">
                  <c:v>30008</c:v>
                </c:pt>
                <c:pt idx="514">
                  <c:v>30009</c:v>
                </c:pt>
                <c:pt idx="515">
                  <c:v>30010</c:v>
                </c:pt>
                <c:pt idx="516">
                  <c:v>30011</c:v>
                </c:pt>
                <c:pt idx="517">
                  <c:v>30012</c:v>
                </c:pt>
                <c:pt idx="518">
                  <c:v>30013</c:v>
                </c:pt>
                <c:pt idx="519">
                  <c:v>30014</c:v>
                </c:pt>
                <c:pt idx="520">
                  <c:v>30015</c:v>
                </c:pt>
                <c:pt idx="521">
                  <c:v>30016</c:v>
                </c:pt>
                <c:pt idx="522">
                  <c:v>30017</c:v>
                </c:pt>
                <c:pt idx="523">
                  <c:v>30018</c:v>
                </c:pt>
                <c:pt idx="524">
                  <c:v>30019</c:v>
                </c:pt>
                <c:pt idx="525">
                  <c:v>30020</c:v>
                </c:pt>
                <c:pt idx="526">
                  <c:v>30021</c:v>
                </c:pt>
                <c:pt idx="527">
                  <c:v>30022</c:v>
                </c:pt>
                <c:pt idx="528">
                  <c:v>30023</c:v>
                </c:pt>
                <c:pt idx="529">
                  <c:v>30024</c:v>
                </c:pt>
                <c:pt idx="530">
                  <c:v>30025</c:v>
                </c:pt>
                <c:pt idx="531">
                  <c:v>30026</c:v>
                </c:pt>
                <c:pt idx="532">
                  <c:v>30027</c:v>
                </c:pt>
                <c:pt idx="533">
                  <c:v>30028</c:v>
                </c:pt>
                <c:pt idx="534">
                  <c:v>30029</c:v>
                </c:pt>
                <c:pt idx="535">
                  <c:v>30030</c:v>
                </c:pt>
                <c:pt idx="536">
                  <c:v>30031</c:v>
                </c:pt>
                <c:pt idx="537">
                  <c:v>30032</c:v>
                </c:pt>
                <c:pt idx="538">
                  <c:v>30033</c:v>
                </c:pt>
                <c:pt idx="539">
                  <c:v>30034</c:v>
                </c:pt>
                <c:pt idx="540">
                  <c:v>30035</c:v>
                </c:pt>
                <c:pt idx="541">
                  <c:v>30036</c:v>
                </c:pt>
                <c:pt idx="542">
                  <c:v>30037</c:v>
                </c:pt>
                <c:pt idx="543">
                  <c:v>30038</c:v>
                </c:pt>
                <c:pt idx="544">
                  <c:v>30039</c:v>
                </c:pt>
                <c:pt idx="545">
                  <c:v>30040</c:v>
                </c:pt>
                <c:pt idx="546">
                  <c:v>30041</c:v>
                </c:pt>
                <c:pt idx="547">
                  <c:v>30042</c:v>
                </c:pt>
                <c:pt idx="548">
                  <c:v>30043</c:v>
                </c:pt>
                <c:pt idx="549">
                  <c:v>30044</c:v>
                </c:pt>
                <c:pt idx="550">
                  <c:v>30045</c:v>
                </c:pt>
                <c:pt idx="551">
                  <c:v>30046</c:v>
                </c:pt>
                <c:pt idx="552">
                  <c:v>30047</c:v>
                </c:pt>
                <c:pt idx="553">
                  <c:v>30048</c:v>
                </c:pt>
                <c:pt idx="554">
                  <c:v>30049</c:v>
                </c:pt>
                <c:pt idx="555">
                  <c:v>30050</c:v>
                </c:pt>
                <c:pt idx="556">
                  <c:v>30051</c:v>
                </c:pt>
                <c:pt idx="557">
                  <c:v>30052</c:v>
                </c:pt>
                <c:pt idx="558">
                  <c:v>30053</c:v>
                </c:pt>
                <c:pt idx="559">
                  <c:v>30054</c:v>
                </c:pt>
                <c:pt idx="560">
                  <c:v>30055</c:v>
                </c:pt>
                <c:pt idx="561">
                  <c:v>30056</c:v>
                </c:pt>
                <c:pt idx="562">
                  <c:v>30057</c:v>
                </c:pt>
                <c:pt idx="563">
                  <c:v>30058</c:v>
                </c:pt>
                <c:pt idx="564">
                  <c:v>30059</c:v>
                </c:pt>
                <c:pt idx="565">
                  <c:v>30060</c:v>
                </c:pt>
                <c:pt idx="566">
                  <c:v>30061</c:v>
                </c:pt>
                <c:pt idx="567">
                  <c:v>30062</c:v>
                </c:pt>
                <c:pt idx="568">
                  <c:v>30063</c:v>
                </c:pt>
                <c:pt idx="569">
                  <c:v>30064</c:v>
                </c:pt>
                <c:pt idx="570">
                  <c:v>30065</c:v>
                </c:pt>
                <c:pt idx="571">
                  <c:v>30066</c:v>
                </c:pt>
                <c:pt idx="572">
                  <c:v>30067</c:v>
                </c:pt>
                <c:pt idx="573">
                  <c:v>30068</c:v>
                </c:pt>
                <c:pt idx="574">
                  <c:v>30069</c:v>
                </c:pt>
                <c:pt idx="575">
                  <c:v>30070</c:v>
                </c:pt>
                <c:pt idx="576">
                  <c:v>30071</c:v>
                </c:pt>
                <c:pt idx="577">
                  <c:v>30072</c:v>
                </c:pt>
                <c:pt idx="578">
                  <c:v>30073</c:v>
                </c:pt>
                <c:pt idx="579">
                  <c:v>30074</c:v>
                </c:pt>
                <c:pt idx="580">
                  <c:v>30075</c:v>
                </c:pt>
                <c:pt idx="581">
                  <c:v>30076</c:v>
                </c:pt>
                <c:pt idx="582">
                  <c:v>30077</c:v>
                </c:pt>
                <c:pt idx="583">
                  <c:v>30078</c:v>
                </c:pt>
                <c:pt idx="584">
                  <c:v>30079</c:v>
                </c:pt>
                <c:pt idx="585">
                  <c:v>30080</c:v>
                </c:pt>
                <c:pt idx="586">
                  <c:v>30081</c:v>
                </c:pt>
                <c:pt idx="587">
                  <c:v>30082</c:v>
                </c:pt>
                <c:pt idx="588">
                  <c:v>30083</c:v>
                </c:pt>
                <c:pt idx="589">
                  <c:v>30084</c:v>
                </c:pt>
                <c:pt idx="590">
                  <c:v>30085</c:v>
                </c:pt>
                <c:pt idx="591">
                  <c:v>30086</c:v>
                </c:pt>
                <c:pt idx="592">
                  <c:v>30087</c:v>
                </c:pt>
                <c:pt idx="593">
                  <c:v>30088</c:v>
                </c:pt>
                <c:pt idx="594">
                  <c:v>30089</c:v>
                </c:pt>
                <c:pt idx="595">
                  <c:v>30090</c:v>
                </c:pt>
                <c:pt idx="596">
                  <c:v>30091</c:v>
                </c:pt>
                <c:pt idx="597">
                  <c:v>30092</c:v>
                </c:pt>
                <c:pt idx="598">
                  <c:v>30093</c:v>
                </c:pt>
                <c:pt idx="599">
                  <c:v>30094</c:v>
                </c:pt>
                <c:pt idx="600">
                  <c:v>30095</c:v>
                </c:pt>
                <c:pt idx="601">
                  <c:v>30096</c:v>
                </c:pt>
                <c:pt idx="602">
                  <c:v>30097</c:v>
                </c:pt>
                <c:pt idx="603">
                  <c:v>30098</c:v>
                </c:pt>
                <c:pt idx="604">
                  <c:v>30099</c:v>
                </c:pt>
                <c:pt idx="605">
                  <c:v>30100</c:v>
                </c:pt>
                <c:pt idx="606">
                  <c:v>30101</c:v>
                </c:pt>
                <c:pt idx="607">
                  <c:v>30102</c:v>
                </c:pt>
                <c:pt idx="608">
                  <c:v>30103</c:v>
                </c:pt>
                <c:pt idx="609">
                  <c:v>30104</c:v>
                </c:pt>
                <c:pt idx="610">
                  <c:v>30105</c:v>
                </c:pt>
                <c:pt idx="611">
                  <c:v>30106</c:v>
                </c:pt>
                <c:pt idx="612">
                  <c:v>30107</c:v>
                </c:pt>
                <c:pt idx="613">
                  <c:v>30108</c:v>
                </c:pt>
                <c:pt idx="614">
                  <c:v>30109</c:v>
                </c:pt>
                <c:pt idx="615">
                  <c:v>30110</c:v>
                </c:pt>
                <c:pt idx="616">
                  <c:v>30111</c:v>
                </c:pt>
                <c:pt idx="617">
                  <c:v>30112</c:v>
                </c:pt>
                <c:pt idx="618">
                  <c:v>30113</c:v>
                </c:pt>
                <c:pt idx="619">
                  <c:v>30114</c:v>
                </c:pt>
                <c:pt idx="620">
                  <c:v>30115</c:v>
                </c:pt>
                <c:pt idx="621">
                  <c:v>30116</c:v>
                </c:pt>
                <c:pt idx="622">
                  <c:v>30117</c:v>
                </c:pt>
                <c:pt idx="623">
                  <c:v>30118</c:v>
                </c:pt>
                <c:pt idx="624">
                  <c:v>30119</c:v>
                </c:pt>
                <c:pt idx="625">
                  <c:v>30120</c:v>
                </c:pt>
                <c:pt idx="626">
                  <c:v>30121</c:v>
                </c:pt>
                <c:pt idx="627">
                  <c:v>30122</c:v>
                </c:pt>
                <c:pt idx="628">
                  <c:v>30123</c:v>
                </c:pt>
                <c:pt idx="629">
                  <c:v>30124</c:v>
                </c:pt>
                <c:pt idx="630">
                  <c:v>30125</c:v>
                </c:pt>
                <c:pt idx="631">
                  <c:v>30126</c:v>
                </c:pt>
                <c:pt idx="632">
                  <c:v>30127</c:v>
                </c:pt>
                <c:pt idx="633">
                  <c:v>30128</c:v>
                </c:pt>
                <c:pt idx="634">
                  <c:v>30129</c:v>
                </c:pt>
                <c:pt idx="635">
                  <c:v>30130</c:v>
                </c:pt>
                <c:pt idx="636">
                  <c:v>30131</c:v>
                </c:pt>
                <c:pt idx="637">
                  <c:v>30132</c:v>
                </c:pt>
                <c:pt idx="638">
                  <c:v>30133</c:v>
                </c:pt>
                <c:pt idx="639">
                  <c:v>30134</c:v>
                </c:pt>
                <c:pt idx="640">
                  <c:v>30135</c:v>
                </c:pt>
                <c:pt idx="641">
                  <c:v>30136</c:v>
                </c:pt>
                <c:pt idx="642">
                  <c:v>30137</c:v>
                </c:pt>
                <c:pt idx="643">
                  <c:v>30138</c:v>
                </c:pt>
                <c:pt idx="644">
                  <c:v>30139</c:v>
                </c:pt>
                <c:pt idx="645">
                  <c:v>30140</c:v>
                </c:pt>
                <c:pt idx="646">
                  <c:v>30141</c:v>
                </c:pt>
                <c:pt idx="647">
                  <c:v>30142</c:v>
                </c:pt>
                <c:pt idx="648">
                  <c:v>30143</c:v>
                </c:pt>
                <c:pt idx="649">
                  <c:v>30144</c:v>
                </c:pt>
                <c:pt idx="650">
                  <c:v>30145</c:v>
                </c:pt>
                <c:pt idx="651">
                  <c:v>30146</c:v>
                </c:pt>
                <c:pt idx="652">
                  <c:v>30147</c:v>
                </c:pt>
                <c:pt idx="653">
                  <c:v>30148</c:v>
                </c:pt>
                <c:pt idx="654">
                  <c:v>30149</c:v>
                </c:pt>
                <c:pt idx="655">
                  <c:v>30150</c:v>
                </c:pt>
                <c:pt idx="656">
                  <c:v>30151</c:v>
                </c:pt>
                <c:pt idx="657">
                  <c:v>30152</c:v>
                </c:pt>
                <c:pt idx="658">
                  <c:v>30153</c:v>
                </c:pt>
                <c:pt idx="659">
                  <c:v>30154</c:v>
                </c:pt>
                <c:pt idx="660">
                  <c:v>30155</c:v>
                </c:pt>
                <c:pt idx="661">
                  <c:v>30156</c:v>
                </c:pt>
                <c:pt idx="662">
                  <c:v>30157</c:v>
                </c:pt>
                <c:pt idx="663">
                  <c:v>30158</c:v>
                </c:pt>
                <c:pt idx="664">
                  <c:v>30159</c:v>
                </c:pt>
                <c:pt idx="665">
                  <c:v>30160</c:v>
                </c:pt>
                <c:pt idx="666">
                  <c:v>30161</c:v>
                </c:pt>
                <c:pt idx="667">
                  <c:v>30162</c:v>
                </c:pt>
                <c:pt idx="668">
                  <c:v>30163</c:v>
                </c:pt>
                <c:pt idx="669">
                  <c:v>30164</c:v>
                </c:pt>
                <c:pt idx="670">
                  <c:v>30165</c:v>
                </c:pt>
                <c:pt idx="671">
                  <c:v>30166</c:v>
                </c:pt>
                <c:pt idx="672">
                  <c:v>30167</c:v>
                </c:pt>
                <c:pt idx="673">
                  <c:v>30168</c:v>
                </c:pt>
                <c:pt idx="674">
                  <c:v>30169</c:v>
                </c:pt>
                <c:pt idx="675">
                  <c:v>30170</c:v>
                </c:pt>
                <c:pt idx="676">
                  <c:v>30171</c:v>
                </c:pt>
                <c:pt idx="677">
                  <c:v>30172</c:v>
                </c:pt>
                <c:pt idx="678">
                  <c:v>30173</c:v>
                </c:pt>
                <c:pt idx="679">
                  <c:v>30174</c:v>
                </c:pt>
                <c:pt idx="680">
                  <c:v>30175</c:v>
                </c:pt>
                <c:pt idx="681">
                  <c:v>30176</c:v>
                </c:pt>
                <c:pt idx="682">
                  <c:v>30177</c:v>
                </c:pt>
                <c:pt idx="683">
                  <c:v>30178</c:v>
                </c:pt>
                <c:pt idx="684">
                  <c:v>30179</c:v>
                </c:pt>
                <c:pt idx="685">
                  <c:v>30180</c:v>
                </c:pt>
                <c:pt idx="686">
                  <c:v>30181</c:v>
                </c:pt>
                <c:pt idx="687">
                  <c:v>30182</c:v>
                </c:pt>
                <c:pt idx="688">
                  <c:v>30183</c:v>
                </c:pt>
                <c:pt idx="689">
                  <c:v>30184</c:v>
                </c:pt>
                <c:pt idx="690">
                  <c:v>30185</c:v>
                </c:pt>
                <c:pt idx="691">
                  <c:v>30186</c:v>
                </c:pt>
                <c:pt idx="692">
                  <c:v>30187</c:v>
                </c:pt>
                <c:pt idx="693">
                  <c:v>30188</c:v>
                </c:pt>
                <c:pt idx="694">
                  <c:v>30189</c:v>
                </c:pt>
                <c:pt idx="695">
                  <c:v>30190</c:v>
                </c:pt>
                <c:pt idx="696">
                  <c:v>30191</c:v>
                </c:pt>
                <c:pt idx="697">
                  <c:v>30192</c:v>
                </c:pt>
                <c:pt idx="698">
                  <c:v>30193</c:v>
                </c:pt>
                <c:pt idx="699">
                  <c:v>30194</c:v>
                </c:pt>
                <c:pt idx="700">
                  <c:v>30195</c:v>
                </c:pt>
                <c:pt idx="701">
                  <c:v>30196</c:v>
                </c:pt>
                <c:pt idx="702">
                  <c:v>30197</c:v>
                </c:pt>
                <c:pt idx="703">
                  <c:v>30198</c:v>
                </c:pt>
                <c:pt idx="704">
                  <c:v>30199</c:v>
                </c:pt>
                <c:pt idx="705">
                  <c:v>30200</c:v>
                </c:pt>
                <c:pt idx="706">
                  <c:v>30201</c:v>
                </c:pt>
                <c:pt idx="707">
                  <c:v>30202</c:v>
                </c:pt>
                <c:pt idx="708">
                  <c:v>30203</c:v>
                </c:pt>
                <c:pt idx="709">
                  <c:v>30204</c:v>
                </c:pt>
                <c:pt idx="710">
                  <c:v>30205</c:v>
                </c:pt>
                <c:pt idx="711">
                  <c:v>30206</c:v>
                </c:pt>
                <c:pt idx="712">
                  <c:v>30207</c:v>
                </c:pt>
                <c:pt idx="713">
                  <c:v>30208</c:v>
                </c:pt>
                <c:pt idx="714">
                  <c:v>30209</c:v>
                </c:pt>
                <c:pt idx="715">
                  <c:v>30210</c:v>
                </c:pt>
                <c:pt idx="716">
                  <c:v>30211</c:v>
                </c:pt>
                <c:pt idx="717">
                  <c:v>30212</c:v>
                </c:pt>
                <c:pt idx="718">
                  <c:v>30213</c:v>
                </c:pt>
                <c:pt idx="719">
                  <c:v>30214</c:v>
                </c:pt>
                <c:pt idx="720">
                  <c:v>30215</c:v>
                </c:pt>
                <c:pt idx="721">
                  <c:v>30216</c:v>
                </c:pt>
                <c:pt idx="722">
                  <c:v>30217</c:v>
                </c:pt>
                <c:pt idx="723">
                  <c:v>30218</c:v>
                </c:pt>
                <c:pt idx="724">
                  <c:v>30219</c:v>
                </c:pt>
                <c:pt idx="725">
                  <c:v>30220</c:v>
                </c:pt>
                <c:pt idx="726">
                  <c:v>30221</c:v>
                </c:pt>
                <c:pt idx="727">
                  <c:v>30222</c:v>
                </c:pt>
                <c:pt idx="728">
                  <c:v>30223</c:v>
                </c:pt>
                <c:pt idx="729">
                  <c:v>30224</c:v>
                </c:pt>
                <c:pt idx="730">
                  <c:v>30225</c:v>
                </c:pt>
                <c:pt idx="731">
                  <c:v>30226</c:v>
                </c:pt>
                <c:pt idx="732">
                  <c:v>30227</c:v>
                </c:pt>
                <c:pt idx="733">
                  <c:v>30228</c:v>
                </c:pt>
                <c:pt idx="734">
                  <c:v>30229</c:v>
                </c:pt>
                <c:pt idx="735">
                  <c:v>30230</c:v>
                </c:pt>
                <c:pt idx="736">
                  <c:v>30231</c:v>
                </c:pt>
                <c:pt idx="737">
                  <c:v>30232</c:v>
                </c:pt>
                <c:pt idx="738">
                  <c:v>30233</c:v>
                </c:pt>
                <c:pt idx="739">
                  <c:v>30234</c:v>
                </c:pt>
                <c:pt idx="740">
                  <c:v>30235</c:v>
                </c:pt>
                <c:pt idx="741">
                  <c:v>30236</c:v>
                </c:pt>
                <c:pt idx="742">
                  <c:v>30237</c:v>
                </c:pt>
                <c:pt idx="743">
                  <c:v>30238</c:v>
                </c:pt>
                <c:pt idx="744">
                  <c:v>30239</c:v>
                </c:pt>
                <c:pt idx="745">
                  <c:v>30240</c:v>
                </c:pt>
                <c:pt idx="746">
                  <c:v>30241</c:v>
                </c:pt>
                <c:pt idx="747">
                  <c:v>30242</c:v>
                </c:pt>
                <c:pt idx="748">
                  <c:v>30243</c:v>
                </c:pt>
                <c:pt idx="749">
                  <c:v>30244</c:v>
                </c:pt>
                <c:pt idx="750">
                  <c:v>30245</c:v>
                </c:pt>
                <c:pt idx="751">
                  <c:v>30246</c:v>
                </c:pt>
                <c:pt idx="752">
                  <c:v>30247</c:v>
                </c:pt>
                <c:pt idx="753">
                  <c:v>30248</c:v>
                </c:pt>
                <c:pt idx="754">
                  <c:v>30249</c:v>
                </c:pt>
                <c:pt idx="755">
                  <c:v>30250</c:v>
                </c:pt>
                <c:pt idx="756">
                  <c:v>30251</c:v>
                </c:pt>
                <c:pt idx="757">
                  <c:v>30252</c:v>
                </c:pt>
                <c:pt idx="758">
                  <c:v>30253</c:v>
                </c:pt>
                <c:pt idx="759">
                  <c:v>30254</c:v>
                </c:pt>
                <c:pt idx="760">
                  <c:v>30255</c:v>
                </c:pt>
                <c:pt idx="761">
                  <c:v>30256</c:v>
                </c:pt>
                <c:pt idx="762">
                  <c:v>30257</c:v>
                </c:pt>
                <c:pt idx="763">
                  <c:v>30258</c:v>
                </c:pt>
                <c:pt idx="764">
                  <c:v>30259</c:v>
                </c:pt>
                <c:pt idx="765">
                  <c:v>30260</c:v>
                </c:pt>
                <c:pt idx="766">
                  <c:v>30261</c:v>
                </c:pt>
                <c:pt idx="767">
                  <c:v>30262</c:v>
                </c:pt>
                <c:pt idx="768">
                  <c:v>30263</c:v>
                </c:pt>
                <c:pt idx="769">
                  <c:v>30264</c:v>
                </c:pt>
                <c:pt idx="770">
                  <c:v>30265</c:v>
                </c:pt>
                <c:pt idx="771">
                  <c:v>30266</c:v>
                </c:pt>
                <c:pt idx="772">
                  <c:v>30267</c:v>
                </c:pt>
                <c:pt idx="773">
                  <c:v>30268</c:v>
                </c:pt>
                <c:pt idx="774">
                  <c:v>30269</c:v>
                </c:pt>
                <c:pt idx="775">
                  <c:v>30270</c:v>
                </c:pt>
                <c:pt idx="776">
                  <c:v>30271</c:v>
                </c:pt>
                <c:pt idx="777">
                  <c:v>30272</c:v>
                </c:pt>
                <c:pt idx="778">
                  <c:v>30273</c:v>
                </c:pt>
                <c:pt idx="779">
                  <c:v>30274</c:v>
                </c:pt>
                <c:pt idx="780">
                  <c:v>30275</c:v>
                </c:pt>
                <c:pt idx="781">
                  <c:v>30276</c:v>
                </c:pt>
                <c:pt idx="782">
                  <c:v>30277</c:v>
                </c:pt>
                <c:pt idx="783">
                  <c:v>30278</c:v>
                </c:pt>
                <c:pt idx="784">
                  <c:v>30279</c:v>
                </c:pt>
                <c:pt idx="785">
                  <c:v>30280</c:v>
                </c:pt>
                <c:pt idx="786">
                  <c:v>30281</c:v>
                </c:pt>
                <c:pt idx="787">
                  <c:v>30282</c:v>
                </c:pt>
                <c:pt idx="788">
                  <c:v>30283</c:v>
                </c:pt>
                <c:pt idx="789">
                  <c:v>30284</c:v>
                </c:pt>
                <c:pt idx="790">
                  <c:v>30285</c:v>
                </c:pt>
                <c:pt idx="791">
                  <c:v>30286</c:v>
                </c:pt>
                <c:pt idx="792">
                  <c:v>30287</c:v>
                </c:pt>
                <c:pt idx="793">
                  <c:v>30288</c:v>
                </c:pt>
                <c:pt idx="794">
                  <c:v>30289</c:v>
                </c:pt>
                <c:pt idx="795">
                  <c:v>30290</c:v>
                </c:pt>
                <c:pt idx="796">
                  <c:v>30291</c:v>
                </c:pt>
                <c:pt idx="797">
                  <c:v>30292</c:v>
                </c:pt>
                <c:pt idx="798">
                  <c:v>30293</c:v>
                </c:pt>
                <c:pt idx="799">
                  <c:v>30294</c:v>
                </c:pt>
                <c:pt idx="800">
                  <c:v>30295</c:v>
                </c:pt>
                <c:pt idx="801">
                  <c:v>30296</c:v>
                </c:pt>
                <c:pt idx="802">
                  <c:v>30297</c:v>
                </c:pt>
                <c:pt idx="803">
                  <c:v>30298</c:v>
                </c:pt>
                <c:pt idx="804">
                  <c:v>30299</c:v>
                </c:pt>
                <c:pt idx="805">
                  <c:v>30300</c:v>
                </c:pt>
                <c:pt idx="806">
                  <c:v>30301</c:v>
                </c:pt>
                <c:pt idx="807">
                  <c:v>30302</c:v>
                </c:pt>
                <c:pt idx="808">
                  <c:v>30303</c:v>
                </c:pt>
                <c:pt idx="809">
                  <c:v>30304</c:v>
                </c:pt>
                <c:pt idx="810">
                  <c:v>30305</c:v>
                </c:pt>
                <c:pt idx="811">
                  <c:v>30306</c:v>
                </c:pt>
                <c:pt idx="812">
                  <c:v>30307</c:v>
                </c:pt>
                <c:pt idx="813">
                  <c:v>30308</c:v>
                </c:pt>
                <c:pt idx="814">
                  <c:v>30309</c:v>
                </c:pt>
                <c:pt idx="815">
                  <c:v>30310</c:v>
                </c:pt>
                <c:pt idx="816">
                  <c:v>30311</c:v>
                </c:pt>
                <c:pt idx="817">
                  <c:v>30312</c:v>
                </c:pt>
                <c:pt idx="818">
                  <c:v>30313</c:v>
                </c:pt>
                <c:pt idx="819">
                  <c:v>30314</c:v>
                </c:pt>
                <c:pt idx="820">
                  <c:v>30315</c:v>
                </c:pt>
                <c:pt idx="821">
                  <c:v>30316</c:v>
                </c:pt>
                <c:pt idx="822">
                  <c:v>30317</c:v>
                </c:pt>
                <c:pt idx="823">
                  <c:v>30318</c:v>
                </c:pt>
                <c:pt idx="824">
                  <c:v>30319</c:v>
                </c:pt>
                <c:pt idx="825">
                  <c:v>30320</c:v>
                </c:pt>
                <c:pt idx="826">
                  <c:v>30321</c:v>
                </c:pt>
                <c:pt idx="827">
                  <c:v>30322</c:v>
                </c:pt>
                <c:pt idx="828">
                  <c:v>30323</c:v>
                </c:pt>
                <c:pt idx="829">
                  <c:v>30324</c:v>
                </c:pt>
                <c:pt idx="830">
                  <c:v>30325</c:v>
                </c:pt>
                <c:pt idx="831">
                  <c:v>30326</c:v>
                </c:pt>
                <c:pt idx="832">
                  <c:v>30327</c:v>
                </c:pt>
                <c:pt idx="833">
                  <c:v>30328</c:v>
                </c:pt>
                <c:pt idx="834">
                  <c:v>30329</c:v>
                </c:pt>
                <c:pt idx="835">
                  <c:v>30330</c:v>
                </c:pt>
                <c:pt idx="836">
                  <c:v>30331</c:v>
                </c:pt>
                <c:pt idx="837">
                  <c:v>30332</c:v>
                </c:pt>
                <c:pt idx="838">
                  <c:v>30333</c:v>
                </c:pt>
                <c:pt idx="839">
                  <c:v>30334</c:v>
                </c:pt>
                <c:pt idx="840">
                  <c:v>30335</c:v>
                </c:pt>
                <c:pt idx="841">
                  <c:v>30336</c:v>
                </c:pt>
                <c:pt idx="842">
                  <c:v>30337</c:v>
                </c:pt>
                <c:pt idx="843">
                  <c:v>30338</c:v>
                </c:pt>
                <c:pt idx="844">
                  <c:v>30339</c:v>
                </c:pt>
                <c:pt idx="845">
                  <c:v>30340</c:v>
                </c:pt>
                <c:pt idx="846">
                  <c:v>30341</c:v>
                </c:pt>
                <c:pt idx="847">
                  <c:v>30342</c:v>
                </c:pt>
                <c:pt idx="848">
                  <c:v>30343</c:v>
                </c:pt>
                <c:pt idx="849">
                  <c:v>30344</c:v>
                </c:pt>
                <c:pt idx="850">
                  <c:v>30345</c:v>
                </c:pt>
                <c:pt idx="851">
                  <c:v>30346</c:v>
                </c:pt>
                <c:pt idx="852">
                  <c:v>30347</c:v>
                </c:pt>
                <c:pt idx="853">
                  <c:v>30348</c:v>
                </c:pt>
                <c:pt idx="854">
                  <c:v>30349</c:v>
                </c:pt>
                <c:pt idx="855">
                  <c:v>30350</c:v>
                </c:pt>
                <c:pt idx="856">
                  <c:v>30351</c:v>
                </c:pt>
                <c:pt idx="857">
                  <c:v>30352</c:v>
                </c:pt>
                <c:pt idx="858">
                  <c:v>30353</c:v>
                </c:pt>
                <c:pt idx="859">
                  <c:v>30354</c:v>
                </c:pt>
                <c:pt idx="860">
                  <c:v>30355</c:v>
                </c:pt>
                <c:pt idx="861">
                  <c:v>30356</c:v>
                </c:pt>
                <c:pt idx="862">
                  <c:v>30357</c:v>
                </c:pt>
                <c:pt idx="863">
                  <c:v>30358</c:v>
                </c:pt>
                <c:pt idx="864">
                  <c:v>30359</c:v>
                </c:pt>
                <c:pt idx="865">
                  <c:v>30360</c:v>
                </c:pt>
                <c:pt idx="866">
                  <c:v>30361</c:v>
                </c:pt>
                <c:pt idx="867">
                  <c:v>30362</c:v>
                </c:pt>
                <c:pt idx="868">
                  <c:v>30363</c:v>
                </c:pt>
                <c:pt idx="869">
                  <c:v>30364</c:v>
                </c:pt>
                <c:pt idx="870">
                  <c:v>30365</c:v>
                </c:pt>
                <c:pt idx="871">
                  <c:v>30366</c:v>
                </c:pt>
                <c:pt idx="872">
                  <c:v>30367</c:v>
                </c:pt>
                <c:pt idx="873">
                  <c:v>30368</c:v>
                </c:pt>
                <c:pt idx="874">
                  <c:v>30369</c:v>
                </c:pt>
                <c:pt idx="875">
                  <c:v>30370</c:v>
                </c:pt>
                <c:pt idx="876">
                  <c:v>30371</c:v>
                </c:pt>
                <c:pt idx="877">
                  <c:v>30372</c:v>
                </c:pt>
                <c:pt idx="878">
                  <c:v>30373</c:v>
                </c:pt>
                <c:pt idx="879">
                  <c:v>30374</c:v>
                </c:pt>
                <c:pt idx="880">
                  <c:v>30375</c:v>
                </c:pt>
                <c:pt idx="881">
                  <c:v>30376</c:v>
                </c:pt>
                <c:pt idx="882">
                  <c:v>30377</c:v>
                </c:pt>
                <c:pt idx="883">
                  <c:v>30378</c:v>
                </c:pt>
                <c:pt idx="884">
                  <c:v>30379</c:v>
                </c:pt>
                <c:pt idx="885">
                  <c:v>30380</c:v>
                </c:pt>
                <c:pt idx="886">
                  <c:v>30381</c:v>
                </c:pt>
                <c:pt idx="887">
                  <c:v>30382</c:v>
                </c:pt>
                <c:pt idx="888">
                  <c:v>30383</c:v>
                </c:pt>
                <c:pt idx="889">
                  <c:v>30384</c:v>
                </c:pt>
                <c:pt idx="890">
                  <c:v>30385</c:v>
                </c:pt>
                <c:pt idx="891">
                  <c:v>30386</c:v>
                </c:pt>
                <c:pt idx="892">
                  <c:v>30387</c:v>
                </c:pt>
                <c:pt idx="893">
                  <c:v>30388</c:v>
                </c:pt>
                <c:pt idx="894">
                  <c:v>30389</c:v>
                </c:pt>
                <c:pt idx="895">
                  <c:v>30390</c:v>
                </c:pt>
                <c:pt idx="896">
                  <c:v>30391</c:v>
                </c:pt>
                <c:pt idx="897">
                  <c:v>30392</c:v>
                </c:pt>
                <c:pt idx="898">
                  <c:v>30393</c:v>
                </c:pt>
                <c:pt idx="899">
                  <c:v>30394</c:v>
                </c:pt>
                <c:pt idx="900">
                  <c:v>30395</c:v>
                </c:pt>
                <c:pt idx="901">
                  <c:v>30396</c:v>
                </c:pt>
                <c:pt idx="902">
                  <c:v>30397</c:v>
                </c:pt>
                <c:pt idx="903">
                  <c:v>30398</c:v>
                </c:pt>
                <c:pt idx="904">
                  <c:v>30399</c:v>
                </c:pt>
                <c:pt idx="905">
                  <c:v>30400</c:v>
                </c:pt>
                <c:pt idx="906">
                  <c:v>30401</c:v>
                </c:pt>
                <c:pt idx="907">
                  <c:v>30402</c:v>
                </c:pt>
                <c:pt idx="908">
                  <c:v>30403</c:v>
                </c:pt>
                <c:pt idx="909">
                  <c:v>30404</c:v>
                </c:pt>
                <c:pt idx="910">
                  <c:v>30405</c:v>
                </c:pt>
                <c:pt idx="911">
                  <c:v>30406</c:v>
                </c:pt>
                <c:pt idx="912">
                  <c:v>30407</c:v>
                </c:pt>
                <c:pt idx="913">
                  <c:v>30408</c:v>
                </c:pt>
                <c:pt idx="914">
                  <c:v>30409</c:v>
                </c:pt>
                <c:pt idx="915">
                  <c:v>30410</c:v>
                </c:pt>
                <c:pt idx="916">
                  <c:v>30411</c:v>
                </c:pt>
                <c:pt idx="917">
                  <c:v>30412</c:v>
                </c:pt>
                <c:pt idx="918">
                  <c:v>30413</c:v>
                </c:pt>
                <c:pt idx="919">
                  <c:v>30414</c:v>
                </c:pt>
                <c:pt idx="920">
                  <c:v>30415</c:v>
                </c:pt>
                <c:pt idx="921">
                  <c:v>30416</c:v>
                </c:pt>
                <c:pt idx="922">
                  <c:v>30417</c:v>
                </c:pt>
                <c:pt idx="923">
                  <c:v>30418</c:v>
                </c:pt>
                <c:pt idx="924">
                  <c:v>30419</c:v>
                </c:pt>
                <c:pt idx="925">
                  <c:v>30420</c:v>
                </c:pt>
                <c:pt idx="926">
                  <c:v>30421</c:v>
                </c:pt>
                <c:pt idx="927">
                  <c:v>30422</c:v>
                </c:pt>
                <c:pt idx="928">
                  <c:v>30423</c:v>
                </c:pt>
                <c:pt idx="929">
                  <c:v>30424</c:v>
                </c:pt>
                <c:pt idx="930">
                  <c:v>30425</c:v>
                </c:pt>
                <c:pt idx="931">
                  <c:v>30426</c:v>
                </c:pt>
                <c:pt idx="932">
                  <c:v>30427</c:v>
                </c:pt>
                <c:pt idx="933">
                  <c:v>30428</c:v>
                </c:pt>
                <c:pt idx="934">
                  <c:v>30429</c:v>
                </c:pt>
                <c:pt idx="935">
                  <c:v>30430</c:v>
                </c:pt>
                <c:pt idx="936">
                  <c:v>30431</c:v>
                </c:pt>
                <c:pt idx="937">
                  <c:v>30432</c:v>
                </c:pt>
                <c:pt idx="938">
                  <c:v>30433</c:v>
                </c:pt>
                <c:pt idx="939">
                  <c:v>30434</c:v>
                </c:pt>
                <c:pt idx="940">
                  <c:v>30435</c:v>
                </c:pt>
                <c:pt idx="941">
                  <c:v>30436</c:v>
                </c:pt>
                <c:pt idx="942">
                  <c:v>30437</c:v>
                </c:pt>
                <c:pt idx="943">
                  <c:v>30438</c:v>
                </c:pt>
                <c:pt idx="944">
                  <c:v>30439</c:v>
                </c:pt>
                <c:pt idx="945">
                  <c:v>30440</c:v>
                </c:pt>
                <c:pt idx="946">
                  <c:v>30441</c:v>
                </c:pt>
                <c:pt idx="947">
                  <c:v>30442</c:v>
                </c:pt>
                <c:pt idx="948">
                  <c:v>30443</c:v>
                </c:pt>
                <c:pt idx="949">
                  <c:v>30444</c:v>
                </c:pt>
                <c:pt idx="950">
                  <c:v>30445</c:v>
                </c:pt>
                <c:pt idx="951">
                  <c:v>30446</c:v>
                </c:pt>
                <c:pt idx="952">
                  <c:v>30447</c:v>
                </c:pt>
                <c:pt idx="953">
                  <c:v>30448</c:v>
                </c:pt>
                <c:pt idx="954">
                  <c:v>30449</c:v>
                </c:pt>
                <c:pt idx="955">
                  <c:v>30450</c:v>
                </c:pt>
                <c:pt idx="956">
                  <c:v>30451</c:v>
                </c:pt>
                <c:pt idx="957">
                  <c:v>30452</c:v>
                </c:pt>
                <c:pt idx="958">
                  <c:v>30453</c:v>
                </c:pt>
                <c:pt idx="959">
                  <c:v>30454</c:v>
                </c:pt>
                <c:pt idx="960">
                  <c:v>30455</c:v>
                </c:pt>
                <c:pt idx="961">
                  <c:v>30456</c:v>
                </c:pt>
                <c:pt idx="962">
                  <c:v>30457</c:v>
                </c:pt>
                <c:pt idx="963">
                  <c:v>30458</c:v>
                </c:pt>
                <c:pt idx="964">
                  <c:v>30459</c:v>
                </c:pt>
                <c:pt idx="965">
                  <c:v>30460</c:v>
                </c:pt>
                <c:pt idx="966">
                  <c:v>30461</c:v>
                </c:pt>
                <c:pt idx="967">
                  <c:v>30462</c:v>
                </c:pt>
                <c:pt idx="968">
                  <c:v>30463</c:v>
                </c:pt>
                <c:pt idx="969">
                  <c:v>30464</c:v>
                </c:pt>
                <c:pt idx="970">
                  <c:v>30465</c:v>
                </c:pt>
                <c:pt idx="971">
                  <c:v>30466</c:v>
                </c:pt>
                <c:pt idx="972">
                  <c:v>30467</c:v>
                </c:pt>
                <c:pt idx="973">
                  <c:v>30468</c:v>
                </c:pt>
                <c:pt idx="974">
                  <c:v>30469</c:v>
                </c:pt>
                <c:pt idx="975">
                  <c:v>30470</c:v>
                </c:pt>
                <c:pt idx="976">
                  <c:v>30471</c:v>
                </c:pt>
                <c:pt idx="977">
                  <c:v>30472</c:v>
                </c:pt>
                <c:pt idx="978">
                  <c:v>30473</c:v>
                </c:pt>
                <c:pt idx="979">
                  <c:v>30474</c:v>
                </c:pt>
                <c:pt idx="980">
                  <c:v>30475</c:v>
                </c:pt>
                <c:pt idx="981">
                  <c:v>30476</c:v>
                </c:pt>
                <c:pt idx="982">
                  <c:v>30477</c:v>
                </c:pt>
                <c:pt idx="983">
                  <c:v>30478</c:v>
                </c:pt>
                <c:pt idx="984">
                  <c:v>30479</c:v>
                </c:pt>
                <c:pt idx="985">
                  <c:v>30480</c:v>
                </c:pt>
                <c:pt idx="986">
                  <c:v>30481</c:v>
                </c:pt>
                <c:pt idx="987">
                  <c:v>30482</c:v>
                </c:pt>
                <c:pt idx="988">
                  <c:v>30483</c:v>
                </c:pt>
                <c:pt idx="989">
                  <c:v>30484</c:v>
                </c:pt>
                <c:pt idx="990">
                  <c:v>30485</c:v>
                </c:pt>
                <c:pt idx="991">
                  <c:v>30486</c:v>
                </c:pt>
                <c:pt idx="992">
                  <c:v>30487</c:v>
                </c:pt>
                <c:pt idx="993">
                  <c:v>30488</c:v>
                </c:pt>
                <c:pt idx="994">
                  <c:v>30489</c:v>
                </c:pt>
                <c:pt idx="995">
                  <c:v>30490</c:v>
                </c:pt>
                <c:pt idx="996">
                  <c:v>30491</c:v>
                </c:pt>
                <c:pt idx="997">
                  <c:v>30492</c:v>
                </c:pt>
                <c:pt idx="998">
                  <c:v>30493</c:v>
                </c:pt>
                <c:pt idx="999">
                  <c:v>30494</c:v>
                </c:pt>
                <c:pt idx="1000">
                  <c:v>30495</c:v>
                </c:pt>
                <c:pt idx="1001">
                  <c:v>30496</c:v>
                </c:pt>
                <c:pt idx="1002">
                  <c:v>30497</c:v>
                </c:pt>
                <c:pt idx="1003">
                  <c:v>30498</c:v>
                </c:pt>
                <c:pt idx="1004">
                  <c:v>30499</c:v>
                </c:pt>
                <c:pt idx="1005">
                  <c:v>30500</c:v>
                </c:pt>
                <c:pt idx="1006">
                  <c:v>30501</c:v>
                </c:pt>
                <c:pt idx="1007">
                  <c:v>30502</c:v>
                </c:pt>
                <c:pt idx="1008">
                  <c:v>30503</c:v>
                </c:pt>
                <c:pt idx="1009">
                  <c:v>30504</c:v>
                </c:pt>
                <c:pt idx="1010">
                  <c:v>30505</c:v>
                </c:pt>
                <c:pt idx="1011">
                  <c:v>30506</c:v>
                </c:pt>
                <c:pt idx="1012">
                  <c:v>30507</c:v>
                </c:pt>
                <c:pt idx="1013">
                  <c:v>30508</c:v>
                </c:pt>
                <c:pt idx="1014">
                  <c:v>30509</c:v>
                </c:pt>
                <c:pt idx="1015">
                  <c:v>30510</c:v>
                </c:pt>
                <c:pt idx="1016">
                  <c:v>30511</c:v>
                </c:pt>
                <c:pt idx="1017">
                  <c:v>30512</c:v>
                </c:pt>
                <c:pt idx="1018">
                  <c:v>30513</c:v>
                </c:pt>
                <c:pt idx="1019">
                  <c:v>30514</c:v>
                </c:pt>
                <c:pt idx="1020">
                  <c:v>30515</c:v>
                </c:pt>
                <c:pt idx="1021">
                  <c:v>30516</c:v>
                </c:pt>
                <c:pt idx="1022">
                  <c:v>30517</c:v>
                </c:pt>
                <c:pt idx="1023">
                  <c:v>30518</c:v>
                </c:pt>
                <c:pt idx="1024">
                  <c:v>30519</c:v>
                </c:pt>
                <c:pt idx="1025">
                  <c:v>30520</c:v>
                </c:pt>
                <c:pt idx="1026">
                  <c:v>30521</c:v>
                </c:pt>
                <c:pt idx="1027">
                  <c:v>30522</c:v>
                </c:pt>
                <c:pt idx="1028">
                  <c:v>30523</c:v>
                </c:pt>
                <c:pt idx="1029">
                  <c:v>30524</c:v>
                </c:pt>
                <c:pt idx="1030">
                  <c:v>30525</c:v>
                </c:pt>
                <c:pt idx="1031">
                  <c:v>30526</c:v>
                </c:pt>
                <c:pt idx="1032">
                  <c:v>30527</c:v>
                </c:pt>
                <c:pt idx="1033">
                  <c:v>30528</c:v>
                </c:pt>
                <c:pt idx="1034">
                  <c:v>30529</c:v>
                </c:pt>
                <c:pt idx="1035">
                  <c:v>30530</c:v>
                </c:pt>
                <c:pt idx="1036">
                  <c:v>30531</c:v>
                </c:pt>
                <c:pt idx="1037">
                  <c:v>30532</c:v>
                </c:pt>
                <c:pt idx="1038">
                  <c:v>30533</c:v>
                </c:pt>
                <c:pt idx="1039">
                  <c:v>30534</c:v>
                </c:pt>
                <c:pt idx="1040">
                  <c:v>30535</c:v>
                </c:pt>
                <c:pt idx="1041">
                  <c:v>30536</c:v>
                </c:pt>
                <c:pt idx="1042">
                  <c:v>30537</c:v>
                </c:pt>
                <c:pt idx="1043">
                  <c:v>30538</c:v>
                </c:pt>
                <c:pt idx="1044">
                  <c:v>30539</c:v>
                </c:pt>
                <c:pt idx="1045">
                  <c:v>30540</c:v>
                </c:pt>
                <c:pt idx="1046">
                  <c:v>30541</c:v>
                </c:pt>
                <c:pt idx="1047">
                  <c:v>30542</c:v>
                </c:pt>
                <c:pt idx="1048">
                  <c:v>30543</c:v>
                </c:pt>
                <c:pt idx="1049">
                  <c:v>30544</c:v>
                </c:pt>
                <c:pt idx="1050">
                  <c:v>30545</c:v>
                </c:pt>
                <c:pt idx="1051">
                  <c:v>30546</c:v>
                </c:pt>
                <c:pt idx="1052">
                  <c:v>30547</c:v>
                </c:pt>
                <c:pt idx="1053">
                  <c:v>30548</c:v>
                </c:pt>
                <c:pt idx="1054">
                  <c:v>30549</c:v>
                </c:pt>
                <c:pt idx="1055">
                  <c:v>30550</c:v>
                </c:pt>
                <c:pt idx="1056">
                  <c:v>30551</c:v>
                </c:pt>
                <c:pt idx="1057">
                  <c:v>30552</c:v>
                </c:pt>
                <c:pt idx="1058">
                  <c:v>30553</c:v>
                </c:pt>
                <c:pt idx="1059">
                  <c:v>30554</c:v>
                </c:pt>
                <c:pt idx="1060">
                  <c:v>30555</c:v>
                </c:pt>
                <c:pt idx="1061">
                  <c:v>30556</c:v>
                </c:pt>
                <c:pt idx="1062">
                  <c:v>30557</c:v>
                </c:pt>
                <c:pt idx="1063">
                  <c:v>30558</c:v>
                </c:pt>
                <c:pt idx="1064">
                  <c:v>30559</c:v>
                </c:pt>
                <c:pt idx="1065">
                  <c:v>30560</c:v>
                </c:pt>
                <c:pt idx="1066">
                  <c:v>30561</c:v>
                </c:pt>
                <c:pt idx="1067">
                  <c:v>30562</c:v>
                </c:pt>
                <c:pt idx="1068">
                  <c:v>30563</c:v>
                </c:pt>
                <c:pt idx="1069">
                  <c:v>30564</c:v>
                </c:pt>
                <c:pt idx="1070">
                  <c:v>30565</c:v>
                </c:pt>
                <c:pt idx="1071">
                  <c:v>30566</c:v>
                </c:pt>
                <c:pt idx="1072">
                  <c:v>30567</c:v>
                </c:pt>
                <c:pt idx="1073">
                  <c:v>30568</c:v>
                </c:pt>
                <c:pt idx="1074">
                  <c:v>30569</c:v>
                </c:pt>
                <c:pt idx="1075">
                  <c:v>30570</c:v>
                </c:pt>
                <c:pt idx="1076">
                  <c:v>30571</c:v>
                </c:pt>
                <c:pt idx="1077">
                  <c:v>30572</c:v>
                </c:pt>
                <c:pt idx="1078">
                  <c:v>30573</c:v>
                </c:pt>
                <c:pt idx="1079">
                  <c:v>30574</c:v>
                </c:pt>
                <c:pt idx="1080">
                  <c:v>30575</c:v>
                </c:pt>
                <c:pt idx="1081">
                  <c:v>30576</c:v>
                </c:pt>
                <c:pt idx="1082">
                  <c:v>30577</c:v>
                </c:pt>
                <c:pt idx="1083">
                  <c:v>30578</c:v>
                </c:pt>
                <c:pt idx="1084">
                  <c:v>30579</c:v>
                </c:pt>
                <c:pt idx="1085">
                  <c:v>30580</c:v>
                </c:pt>
                <c:pt idx="1086">
                  <c:v>30581</c:v>
                </c:pt>
                <c:pt idx="1087">
                  <c:v>30582</c:v>
                </c:pt>
                <c:pt idx="1088">
                  <c:v>30583</c:v>
                </c:pt>
                <c:pt idx="1089">
                  <c:v>30584</c:v>
                </c:pt>
                <c:pt idx="1090">
                  <c:v>30585</c:v>
                </c:pt>
                <c:pt idx="1091">
                  <c:v>30586</c:v>
                </c:pt>
                <c:pt idx="1092">
                  <c:v>30587</c:v>
                </c:pt>
                <c:pt idx="1093">
                  <c:v>30588</c:v>
                </c:pt>
                <c:pt idx="1094">
                  <c:v>30589</c:v>
                </c:pt>
                <c:pt idx="1095">
                  <c:v>30590</c:v>
                </c:pt>
                <c:pt idx="1096">
                  <c:v>30591</c:v>
                </c:pt>
                <c:pt idx="1097">
                  <c:v>30592</c:v>
                </c:pt>
                <c:pt idx="1098">
                  <c:v>30593</c:v>
                </c:pt>
                <c:pt idx="1099">
                  <c:v>30594</c:v>
                </c:pt>
                <c:pt idx="1100">
                  <c:v>30595</c:v>
                </c:pt>
                <c:pt idx="1101">
                  <c:v>30596</c:v>
                </c:pt>
                <c:pt idx="1102">
                  <c:v>30597</c:v>
                </c:pt>
                <c:pt idx="1103">
                  <c:v>30598</c:v>
                </c:pt>
                <c:pt idx="1104">
                  <c:v>30599</c:v>
                </c:pt>
                <c:pt idx="1105">
                  <c:v>30600</c:v>
                </c:pt>
                <c:pt idx="1106">
                  <c:v>30601</c:v>
                </c:pt>
                <c:pt idx="1107">
                  <c:v>30602</c:v>
                </c:pt>
                <c:pt idx="1108">
                  <c:v>30603</c:v>
                </c:pt>
                <c:pt idx="1109">
                  <c:v>30604</c:v>
                </c:pt>
                <c:pt idx="1110">
                  <c:v>30605</c:v>
                </c:pt>
                <c:pt idx="1111">
                  <c:v>30606</c:v>
                </c:pt>
                <c:pt idx="1112">
                  <c:v>30607</c:v>
                </c:pt>
                <c:pt idx="1113">
                  <c:v>30608</c:v>
                </c:pt>
                <c:pt idx="1114">
                  <c:v>30609</c:v>
                </c:pt>
                <c:pt idx="1115">
                  <c:v>30610</c:v>
                </c:pt>
                <c:pt idx="1116">
                  <c:v>30611</c:v>
                </c:pt>
                <c:pt idx="1117">
                  <c:v>30612</c:v>
                </c:pt>
                <c:pt idx="1118">
                  <c:v>30613</c:v>
                </c:pt>
                <c:pt idx="1119">
                  <c:v>30614</c:v>
                </c:pt>
                <c:pt idx="1120">
                  <c:v>30615</c:v>
                </c:pt>
                <c:pt idx="1121">
                  <c:v>30616</c:v>
                </c:pt>
                <c:pt idx="1122">
                  <c:v>30617</c:v>
                </c:pt>
                <c:pt idx="1123">
                  <c:v>30618</c:v>
                </c:pt>
                <c:pt idx="1124">
                  <c:v>30619</c:v>
                </c:pt>
                <c:pt idx="1125">
                  <c:v>30620</c:v>
                </c:pt>
                <c:pt idx="1126">
                  <c:v>30621</c:v>
                </c:pt>
                <c:pt idx="1127">
                  <c:v>30622</c:v>
                </c:pt>
                <c:pt idx="1128">
                  <c:v>30623</c:v>
                </c:pt>
                <c:pt idx="1129">
                  <c:v>30624</c:v>
                </c:pt>
                <c:pt idx="1130">
                  <c:v>30625</c:v>
                </c:pt>
                <c:pt idx="1131">
                  <c:v>30626</c:v>
                </c:pt>
                <c:pt idx="1132">
                  <c:v>30627</c:v>
                </c:pt>
                <c:pt idx="1133">
                  <c:v>30628</c:v>
                </c:pt>
                <c:pt idx="1134">
                  <c:v>30629</c:v>
                </c:pt>
                <c:pt idx="1135">
                  <c:v>30630</c:v>
                </c:pt>
                <c:pt idx="1136">
                  <c:v>30631</c:v>
                </c:pt>
                <c:pt idx="1137">
                  <c:v>30632</c:v>
                </c:pt>
                <c:pt idx="1138">
                  <c:v>30633</c:v>
                </c:pt>
                <c:pt idx="1139">
                  <c:v>30634</c:v>
                </c:pt>
                <c:pt idx="1140">
                  <c:v>30635</c:v>
                </c:pt>
                <c:pt idx="1141">
                  <c:v>30636</c:v>
                </c:pt>
                <c:pt idx="1142">
                  <c:v>30637</c:v>
                </c:pt>
                <c:pt idx="1143">
                  <c:v>30638</c:v>
                </c:pt>
                <c:pt idx="1144">
                  <c:v>30639</c:v>
                </c:pt>
                <c:pt idx="1145">
                  <c:v>30640</c:v>
                </c:pt>
                <c:pt idx="1146">
                  <c:v>30641</c:v>
                </c:pt>
                <c:pt idx="1147">
                  <c:v>30642</c:v>
                </c:pt>
                <c:pt idx="1148">
                  <c:v>30643</c:v>
                </c:pt>
                <c:pt idx="1149">
                  <c:v>30644</c:v>
                </c:pt>
                <c:pt idx="1150">
                  <c:v>30645</c:v>
                </c:pt>
                <c:pt idx="1151">
                  <c:v>30646</c:v>
                </c:pt>
                <c:pt idx="1152">
                  <c:v>30647</c:v>
                </c:pt>
                <c:pt idx="1153">
                  <c:v>30648</c:v>
                </c:pt>
                <c:pt idx="1154">
                  <c:v>30649</c:v>
                </c:pt>
                <c:pt idx="1155">
                  <c:v>30650</c:v>
                </c:pt>
                <c:pt idx="1156">
                  <c:v>30651</c:v>
                </c:pt>
                <c:pt idx="1157">
                  <c:v>30652</c:v>
                </c:pt>
                <c:pt idx="1158">
                  <c:v>30653</c:v>
                </c:pt>
                <c:pt idx="1159">
                  <c:v>30654</c:v>
                </c:pt>
                <c:pt idx="1160">
                  <c:v>30655</c:v>
                </c:pt>
                <c:pt idx="1161">
                  <c:v>30656</c:v>
                </c:pt>
                <c:pt idx="1162">
                  <c:v>30657</c:v>
                </c:pt>
                <c:pt idx="1163">
                  <c:v>30658</c:v>
                </c:pt>
                <c:pt idx="1164">
                  <c:v>30659</c:v>
                </c:pt>
                <c:pt idx="1165">
                  <c:v>30660</c:v>
                </c:pt>
                <c:pt idx="1166">
                  <c:v>30661</c:v>
                </c:pt>
                <c:pt idx="1167">
                  <c:v>30662</c:v>
                </c:pt>
                <c:pt idx="1168">
                  <c:v>30663</c:v>
                </c:pt>
                <c:pt idx="1169">
                  <c:v>30664</c:v>
                </c:pt>
                <c:pt idx="1170">
                  <c:v>30665</c:v>
                </c:pt>
                <c:pt idx="1171">
                  <c:v>30666</c:v>
                </c:pt>
                <c:pt idx="1172">
                  <c:v>30667</c:v>
                </c:pt>
                <c:pt idx="1173">
                  <c:v>30668</c:v>
                </c:pt>
                <c:pt idx="1174">
                  <c:v>30669</c:v>
                </c:pt>
                <c:pt idx="1175">
                  <c:v>30670</c:v>
                </c:pt>
                <c:pt idx="1176">
                  <c:v>30671</c:v>
                </c:pt>
                <c:pt idx="1177">
                  <c:v>30672</c:v>
                </c:pt>
              </c:numCache>
            </c:numRef>
          </c:xVal>
          <c:yVal>
            <c:numRef>
              <c:f>Sheet1!$B$2:$B$1179</c:f>
              <c:numCache>
                <c:formatCode>0.00E+00</c:formatCode>
                <c:ptCount val="1178"/>
                <c:pt idx="0">
                  <c:v>555899.69999999995</c:v>
                </c:pt>
                <c:pt idx="1">
                  <c:v>188872</c:v>
                </c:pt>
                <c:pt idx="2">
                  <c:v>185184.4</c:v>
                </c:pt>
                <c:pt idx="3">
                  <c:v>186441.3</c:v>
                </c:pt>
                <c:pt idx="4">
                  <c:v>186105.3</c:v>
                </c:pt>
                <c:pt idx="5">
                  <c:v>186000</c:v>
                </c:pt>
                <c:pt idx="6">
                  <c:v>183556.7</c:v>
                </c:pt>
                <c:pt idx="7">
                  <c:v>183521.3</c:v>
                </c:pt>
                <c:pt idx="8">
                  <c:v>185920.6</c:v>
                </c:pt>
                <c:pt idx="9">
                  <c:v>104128.1</c:v>
                </c:pt>
                <c:pt idx="10">
                  <c:v>33853.42</c:v>
                </c:pt>
                <c:pt idx="11">
                  <c:v>32466.560000000001</c:v>
                </c:pt>
                <c:pt idx="12">
                  <c:v>32482.94</c:v>
                </c:pt>
                <c:pt idx="13">
                  <c:v>34825.47</c:v>
                </c:pt>
                <c:pt idx="14">
                  <c:v>32000.18</c:v>
                </c:pt>
                <c:pt idx="15">
                  <c:v>31936.41</c:v>
                </c:pt>
                <c:pt idx="16">
                  <c:v>29787.49</c:v>
                </c:pt>
                <c:pt idx="17">
                  <c:v>31879.16</c:v>
                </c:pt>
                <c:pt idx="18">
                  <c:v>31897.5</c:v>
                </c:pt>
                <c:pt idx="19">
                  <c:v>238518.2</c:v>
                </c:pt>
                <c:pt idx="20">
                  <c:v>364363.3</c:v>
                </c:pt>
                <c:pt idx="21">
                  <c:v>346867.9</c:v>
                </c:pt>
                <c:pt idx="22">
                  <c:v>344869.1</c:v>
                </c:pt>
                <c:pt idx="23">
                  <c:v>352231.9</c:v>
                </c:pt>
                <c:pt idx="24">
                  <c:v>353118</c:v>
                </c:pt>
                <c:pt idx="25">
                  <c:v>353355.9</c:v>
                </c:pt>
                <c:pt idx="26">
                  <c:v>350166.8</c:v>
                </c:pt>
                <c:pt idx="27">
                  <c:v>342843.8</c:v>
                </c:pt>
                <c:pt idx="28">
                  <c:v>345561.9</c:v>
                </c:pt>
                <c:pt idx="29">
                  <c:v>350327.7</c:v>
                </c:pt>
                <c:pt idx="30">
                  <c:v>350377.7</c:v>
                </c:pt>
                <c:pt idx="31">
                  <c:v>347677.7</c:v>
                </c:pt>
                <c:pt idx="32">
                  <c:v>352458.6</c:v>
                </c:pt>
                <c:pt idx="33">
                  <c:v>352461.8</c:v>
                </c:pt>
                <c:pt idx="34">
                  <c:v>350029.9</c:v>
                </c:pt>
                <c:pt idx="35">
                  <c:v>349994.8</c:v>
                </c:pt>
                <c:pt idx="36">
                  <c:v>291956.5</c:v>
                </c:pt>
                <c:pt idx="37">
                  <c:v>249842.1</c:v>
                </c:pt>
                <c:pt idx="38">
                  <c:v>242850.4</c:v>
                </c:pt>
                <c:pt idx="39">
                  <c:v>244988.6</c:v>
                </c:pt>
                <c:pt idx="40">
                  <c:v>247904.8</c:v>
                </c:pt>
                <c:pt idx="41">
                  <c:v>250092.4</c:v>
                </c:pt>
                <c:pt idx="42">
                  <c:v>247398.5</c:v>
                </c:pt>
                <c:pt idx="43">
                  <c:v>247336.1</c:v>
                </c:pt>
                <c:pt idx="44">
                  <c:v>247295.6</c:v>
                </c:pt>
                <c:pt idx="45">
                  <c:v>247266.4</c:v>
                </c:pt>
                <c:pt idx="46">
                  <c:v>252336.9</c:v>
                </c:pt>
                <c:pt idx="47">
                  <c:v>274157.40000000002</c:v>
                </c:pt>
                <c:pt idx="48">
                  <c:v>312770.8</c:v>
                </c:pt>
                <c:pt idx="49">
                  <c:v>322809.90000000002</c:v>
                </c:pt>
                <c:pt idx="50">
                  <c:v>320573.8</c:v>
                </c:pt>
                <c:pt idx="51">
                  <c:v>320858.8</c:v>
                </c:pt>
                <c:pt idx="52">
                  <c:v>325472.7</c:v>
                </c:pt>
                <c:pt idx="53">
                  <c:v>325498.3</c:v>
                </c:pt>
                <c:pt idx="54">
                  <c:v>364190.2</c:v>
                </c:pt>
                <c:pt idx="55">
                  <c:v>437097.8</c:v>
                </c:pt>
                <c:pt idx="56">
                  <c:v>437992</c:v>
                </c:pt>
                <c:pt idx="57">
                  <c:v>437963.2</c:v>
                </c:pt>
                <c:pt idx="58">
                  <c:v>438263.2</c:v>
                </c:pt>
                <c:pt idx="59">
                  <c:v>440474.7</c:v>
                </c:pt>
                <c:pt idx="60">
                  <c:v>537623.19999999995</c:v>
                </c:pt>
                <c:pt idx="61">
                  <c:v>533352.1</c:v>
                </c:pt>
                <c:pt idx="62">
                  <c:v>437213.2</c:v>
                </c:pt>
                <c:pt idx="63">
                  <c:v>429981.9</c:v>
                </c:pt>
                <c:pt idx="64">
                  <c:v>431541.7</c:v>
                </c:pt>
                <c:pt idx="65">
                  <c:v>421323.3</c:v>
                </c:pt>
                <c:pt idx="66">
                  <c:v>421155.2</c:v>
                </c:pt>
                <c:pt idx="67">
                  <c:v>418650.7</c:v>
                </c:pt>
                <c:pt idx="68">
                  <c:v>421002.7</c:v>
                </c:pt>
                <c:pt idx="69">
                  <c:v>420980.5</c:v>
                </c:pt>
                <c:pt idx="70">
                  <c:v>416118</c:v>
                </c:pt>
                <c:pt idx="71">
                  <c:v>420905.2</c:v>
                </c:pt>
                <c:pt idx="72">
                  <c:v>425757</c:v>
                </c:pt>
                <c:pt idx="73">
                  <c:v>425786.5</c:v>
                </c:pt>
                <c:pt idx="74">
                  <c:v>430629.5</c:v>
                </c:pt>
                <c:pt idx="75">
                  <c:v>430660.3</c:v>
                </c:pt>
                <c:pt idx="76">
                  <c:v>430688</c:v>
                </c:pt>
                <c:pt idx="77">
                  <c:v>430712.6</c:v>
                </c:pt>
                <c:pt idx="78">
                  <c:v>430735.8</c:v>
                </c:pt>
                <c:pt idx="79">
                  <c:v>430730.2</c:v>
                </c:pt>
                <c:pt idx="80">
                  <c:v>430719.8</c:v>
                </c:pt>
                <c:pt idx="81">
                  <c:v>443274.3</c:v>
                </c:pt>
                <c:pt idx="82">
                  <c:v>442945.3</c:v>
                </c:pt>
                <c:pt idx="83">
                  <c:v>443557.2</c:v>
                </c:pt>
                <c:pt idx="84">
                  <c:v>443046.5</c:v>
                </c:pt>
                <c:pt idx="85">
                  <c:v>443013.2</c:v>
                </c:pt>
                <c:pt idx="86">
                  <c:v>443010.9</c:v>
                </c:pt>
                <c:pt idx="87">
                  <c:v>438129.2</c:v>
                </c:pt>
                <c:pt idx="88">
                  <c:v>438156</c:v>
                </c:pt>
                <c:pt idx="89">
                  <c:v>433231.6</c:v>
                </c:pt>
                <c:pt idx="90">
                  <c:v>445276.3</c:v>
                </c:pt>
                <c:pt idx="91">
                  <c:v>445340</c:v>
                </c:pt>
                <c:pt idx="92">
                  <c:v>445353.2</c:v>
                </c:pt>
                <c:pt idx="93">
                  <c:v>445509.2</c:v>
                </c:pt>
                <c:pt idx="94">
                  <c:v>445796.4</c:v>
                </c:pt>
                <c:pt idx="95">
                  <c:v>446585.2</c:v>
                </c:pt>
                <c:pt idx="96">
                  <c:v>445602.6</c:v>
                </c:pt>
                <c:pt idx="97">
                  <c:v>445539.5</c:v>
                </c:pt>
                <c:pt idx="98">
                  <c:v>443072.5</c:v>
                </c:pt>
                <c:pt idx="99">
                  <c:v>443020.3</c:v>
                </c:pt>
                <c:pt idx="100">
                  <c:v>447830.2</c:v>
                </c:pt>
                <c:pt idx="101">
                  <c:v>447842.6</c:v>
                </c:pt>
                <c:pt idx="102">
                  <c:v>445710.5</c:v>
                </c:pt>
                <c:pt idx="103">
                  <c:v>445440.3</c:v>
                </c:pt>
                <c:pt idx="104">
                  <c:v>457520</c:v>
                </c:pt>
                <c:pt idx="105">
                  <c:v>506025</c:v>
                </c:pt>
                <c:pt idx="106">
                  <c:v>521342.2</c:v>
                </c:pt>
                <c:pt idx="107">
                  <c:v>521186.5</c:v>
                </c:pt>
                <c:pt idx="108">
                  <c:v>521230.4</c:v>
                </c:pt>
                <c:pt idx="109">
                  <c:v>524076.79999999999</c:v>
                </c:pt>
                <c:pt idx="110">
                  <c:v>511619.6</c:v>
                </c:pt>
                <c:pt idx="111">
                  <c:v>485526.9</c:v>
                </c:pt>
                <c:pt idx="112">
                  <c:v>436321.5</c:v>
                </c:pt>
                <c:pt idx="113">
                  <c:v>375375.8</c:v>
                </c:pt>
                <c:pt idx="114">
                  <c:v>346443.7</c:v>
                </c:pt>
                <c:pt idx="115">
                  <c:v>336000.9</c:v>
                </c:pt>
                <c:pt idx="116">
                  <c:v>335525.5</c:v>
                </c:pt>
                <c:pt idx="117">
                  <c:v>335625.8</c:v>
                </c:pt>
                <c:pt idx="118">
                  <c:v>345819.6</c:v>
                </c:pt>
                <c:pt idx="119">
                  <c:v>352779</c:v>
                </c:pt>
                <c:pt idx="120">
                  <c:v>355033.7</c:v>
                </c:pt>
                <c:pt idx="121">
                  <c:v>354995.20000000001</c:v>
                </c:pt>
                <c:pt idx="122">
                  <c:v>352549.2</c:v>
                </c:pt>
                <c:pt idx="123">
                  <c:v>354921.2</c:v>
                </c:pt>
                <c:pt idx="124">
                  <c:v>354911.3</c:v>
                </c:pt>
                <c:pt idx="125">
                  <c:v>354896.2</c:v>
                </c:pt>
                <c:pt idx="126">
                  <c:v>347625.7</c:v>
                </c:pt>
                <c:pt idx="127">
                  <c:v>342718.9</c:v>
                </c:pt>
                <c:pt idx="128">
                  <c:v>342651.4</c:v>
                </c:pt>
                <c:pt idx="129">
                  <c:v>340206.5</c:v>
                </c:pt>
                <c:pt idx="130">
                  <c:v>340173.7</c:v>
                </c:pt>
                <c:pt idx="131">
                  <c:v>340217.2</c:v>
                </c:pt>
                <c:pt idx="132">
                  <c:v>340307.4</c:v>
                </c:pt>
                <c:pt idx="133">
                  <c:v>342823.1</c:v>
                </c:pt>
                <c:pt idx="134">
                  <c:v>340226.5</c:v>
                </c:pt>
                <c:pt idx="135">
                  <c:v>345870.3</c:v>
                </c:pt>
                <c:pt idx="136">
                  <c:v>352942.7</c:v>
                </c:pt>
                <c:pt idx="137">
                  <c:v>343025.1</c:v>
                </c:pt>
                <c:pt idx="138">
                  <c:v>340324.7</c:v>
                </c:pt>
                <c:pt idx="139">
                  <c:v>285311.40000000002</c:v>
                </c:pt>
                <c:pt idx="140">
                  <c:v>202562.8</c:v>
                </c:pt>
                <c:pt idx="141">
                  <c:v>165560.4</c:v>
                </c:pt>
                <c:pt idx="142">
                  <c:v>145703.79999999999</c:v>
                </c:pt>
                <c:pt idx="143">
                  <c:v>140182.6</c:v>
                </c:pt>
                <c:pt idx="144">
                  <c:v>140038.6</c:v>
                </c:pt>
                <c:pt idx="145">
                  <c:v>145825.79999999999</c:v>
                </c:pt>
                <c:pt idx="146">
                  <c:v>143110.5</c:v>
                </c:pt>
                <c:pt idx="147">
                  <c:v>141827.4</c:v>
                </c:pt>
                <c:pt idx="148">
                  <c:v>144888.5</c:v>
                </c:pt>
                <c:pt idx="149">
                  <c:v>149627</c:v>
                </c:pt>
                <c:pt idx="150">
                  <c:v>149611.9</c:v>
                </c:pt>
                <c:pt idx="151">
                  <c:v>147170.6</c:v>
                </c:pt>
                <c:pt idx="152">
                  <c:v>151913.70000000001</c:v>
                </c:pt>
                <c:pt idx="153">
                  <c:v>161582</c:v>
                </c:pt>
                <c:pt idx="154">
                  <c:v>164237.20000000001</c:v>
                </c:pt>
                <c:pt idx="155">
                  <c:v>164304.9</c:v>
                </c:pt>
                <c:pt idx="156">
                  <c:v>164368.79999999999</c:v>
                </c:pt>
                <c:pt idx="157">
                  <c:v>162144.20000000001</c:v>
                </c:pt>
                <c:pt idx="158">
                  <c:v>162233.4</c:v>
                </c:pt>
                <c:pt idx="159">
                  <c:v>162378.6</c:v>
                </c:pt>
                <c:pt idx="160">
                  <c:v>164176.70000000001</c:v>
                </c:pt>
                <c:pt idx="161">
                  <c:v>159945.29999999999</c:v>
                </c:pt>
                <c:pt idx="162">
                  <c:v>161118</c:v>
                </c:pt>
                <c:pt idx="163">
                  <c:v>160039.5</c:v>
                </c:pt>
                <c:pt idx="164">
                  <c:v>169310.9</c:v>
                </c:pt>
                <c:pt idx="165">
                  <c:v>187017.8</c:v>
                </c:pt>
                <c:pt idx="166">
                  <c:v>184070.6</c:v>
                </c:pt>
                <c:pt idx="167">
                  <c:v>174600.1</c:v>
                </c:pt>
                <c:pt idx="168">
                  <c:v>164627.79999999999</c:v>
                </c:pt>
                <c:pt idx="169">
                  <c:v>164333.1</c:v>
                </c:pt>
                <c:pt idx="170">
                  <c:v>160486.29999999999</c:v>
                </c:pt>
                <c:pt idx="171">
                  <c:v>162531.29999999999</c:v>
                </c:pt>
                <c:pt idx="172">
                  <c:v>160216.5</c:v>
                </c:pt>
                <c:pt idx="173">
                  <c:v>160103.9</c:v>
                </c:pt>
                <c:pt idx="174">
                  <c:v>165120.6</c:v>
                </c:pt>
                <c:pt idx="175">
                  <c:v>226696.4</c:v>
                </c:pt>
                <c:pt idx="176">
                  <c:v>169389.8</c:v>
                </c:pt>
                <c:pt idx="177">
                  <c:v>162925.20000000001</c:v>
                </c:pt>
                <c:pt idx="178">
                  <c:v>156568.9</c:v>
                </c:pt>
                <c:pt idx="179">
                  <c:v>153489.60000000001</c:v>
                </c:pt>
                <c:pt idx="180">
                  <c:v>152794.9</c:v>
                </c:pt>
                <c:pt idx="181">
                  <c:v>154416.6</c:v>
                </c:pt>
                <c:pt idx="182">
                  <c:v>160720.20000000001</c:v>
                </c:pt>
                <c:pt idx="183">
                  <c:v>151010.1</c:v>
                </c:pt>
                <c:pt idx="184">
                  <c:v>150857.70000000001</c:v>
                </c:pt>
                <c:pt idx="185">
                  <c:v>149680.4</c:v>
                </c:pt>
                <c:pt idx="186">
                  <c:v>149587.4</c:v>
                </c:pt>
                <c:pt idx="187">
                  <c:v>172183.9</c:v>
                </c:pt>
                <c:pt idx="188">
                  <c:v>205429.3</c:v>
                </c:pt>
                <c:pt idx="189">
                  <c:v>193333.6</c:v>
                </c:pt>
                <c:pt idx="190">
                  <c:v>188088</c:v>
                </c:pt>
                <c:pt idx="191">
                  <c:v>179280.2</c:v>
                </c:pt>
                <c:pt idx="192">
                  <c:v>176341.2</c:v>
                </c:pt>
                <c:pt idx="193">
                  <c:v>170021.2</c:v>
                </c:pt>
                <c:pt idx="194">
                  <c:v>171594.5</c:v>
                </c:pt>
                <c:pt idx="195">
                  <c:v>172090.4</c:v>
                </c:pt>
                <c:pt idx="196">
                  <c:v>172986.6</c:v>
                </c:pt>
                <c:pt idx="197">
                  <c:v>169708.7</c:v>
                </c:pt>
                <c:pt idx="198">
                  <c:v>182238.8</c:v>
                </c:pt>
                <c:pt idx="199">
                  <c:v>169504.5</c:v>
                </c:pt>
                <c:pt idx="200">
                  <c:v>175623.4</c:v>
                </c:pt>
                <c:pt idx="201">
                  <c:v>175773.3</c:v>
                </c:pt>
                <c:pt idx="202">
                  <c:v>169593.1</c:v>
                </c:pt>
                <c:pt idx="203">
                  <c:v>174275.7</c:v>
                </c:pt>
                <c:pt idx="204">
                  <c:v>181978.3</c:v>
                </c:pt>
                <c:pt idx="205">
                  <c:v>174350.1</c:v>
                </c:pt>
                <c:pt idx="206">
                  <c:v>174173.4</c:v>
                </c:pt>
                <c:pt idx="207">
                  <c:v>171609.9</c:v>
                </c:pt>
                <c:pt idx="208">
                  <c:v>166637.79999999999</c:v>
                </c:pt>
                <c:pt idx="209">
                  <c:v>169030.5</c:v>
                </c:pt>
                <c:pt idx="210">
                  <c:v>172016.3</c:v>
                </c:pt>
                <c:pt idx="211">
                  <c:v>171481</c:v>
                </c:pt>
                <c:pt idx="212">
                  <c:v>176327.5</c:v>
                </c:pt>
                <c:pt idx="213">
                  <c:v>176296.2</c:v>
                </c:pt>
                <c:pt idx="214">
                  <c:v>173826.8</c:v>
                </c:pt>
                <c:pt idx="215">
                  <c:v>173809.8</c:v>
                </c:pt>
                <c:pt idx="216">
                  <c:v>173796.2</c:v>
                </c:pt>
                <c:pt idx="217">
                  <c:v>171338.4</c:v>
                </c:pt>
                <c:pt idx="218">
                  <c:v>171329</c:v>
                </c:pt>
                <c:pt idx="219">
                  <c:v>168874.6</c:v>
                </c:pt>
                <c:pt idx="220">
                  <c:v>171314.6</c:v>
                </c:pt>
                <c:pt idx="221">
                  <c:v>173755.5</c:v>
                </c:pt>
                <c:pt idx="222">
                  <c:v>171304</c:v>
                </c:pt>
                <c:pt idx="223">
                  <c:v>168853.3</c:v>
                </c:pt>
                <c:pt idx="224">
                  <c:v>169083.5</c:v>
                </c:pt>
                <c:pt idx="225">
                  <c:v>168876</c:v>
                </c:pt>
                <c:pt idx="226">
                  <c:v>169107.1</c:v>
                </c:pt>
                <c:pt idx="227">
                  <c:v>169157.9</c:v>
                </c:pt>
                <c:pt idx="228">
                  <c:v>164297.79999999999</c:v>
                </c:pt>
                <c:pt idx="229">
                  <c:v>177406.9</c:v>
                </c:pt>
                <c:pt idx="230">
                  <c:v>172527.2</c:v>
                </c:pt>
                <c:pt idx="231">
                  <c:v>169386.7</c:v>
                </c:pt>
                <c:pt idx="232">
                  <c:v>156985.20000000001</c:v>
                </c:pt>
                <c:pt idx="233">
                  <c:v>171574.2</c:v>
                </c:pt>
                <c:pt idx="234">
                  <c:v>171511.5</c:v>
                </c:pt>
                <c:pt idx="235">
                  <c:v>174812.7</c:v>
                </c:pt>
                <c:pt idx="236">
                  <c:v>176455</c:v>
                </c:pt>
                <c:pt idx="237">
                  <c:v>180466.9</c:v>
                </c:pt>
                <c:pt idx="238">
                  <c:v>176574.4</c:v>
                </c:pt>
                <c:pt idx="239">
                  <c:v>171587.5</c:v>
                </c:pt>
                <c:pt idx="240">
                  <c:v>171521.3</c:v>
                </c:pt>
                <c:pt idx="241">
                  <c:v>173919.5</c:v>
                </c:pt>
                <c:pt idx="242">
                  <c:v>171436.4</c:v>
                </c:pt>
                <c:pt idx="243">
                  <c:v>176301.5</c:v>
                </c:pt>
                <c:pt idx="244">
                  <c:v>178726</c:v>
                </c:pt>
                <c:pt idx="245">
                  <c:v>176261.7</c:v>
                </c:pt>
                <c:pt idx="246">
                  <c:v>176487.2</c:v>
                </c:pt>
                <c:pt idx="247">
                  <c:v>171377.4</c:v>
                </c:pt>
                <c:pt idx="248">
                  <c:v>171361.3</c:v>
                </c:pt>
                <c:pt idx="249">
                  <c:v>171348.2</c:v>
                </c:pt>
                <c:pt idx="250">
                  <c:v>173784</c:v>
                </c:pt>
                <c:pt idx="251">
                  <c:v>203133.8</c:v>
                </c:pt>
                <c:pt idx="252">
                  <c:v>340134.40000000002</c:v>
                </c:pt>
                <c:pt idx="253">
                  <c:v>396399.2</c:v>
                </c:pt>
                <c:pt idx="254">
                  <c:v>396393.7</c:v>
                </c:pt>
                <c:pt idx="255">
                  <c:v>396388.9</c:v>
                </c:pt>
                <c:pt idx="256">
                  <c:v>393938.1</c:v>
                </c:pt>
                <c:pt idx="257">
                  <c:v>482011.3</c:v>
                </c:pt>
                <c:pt idx="258">
                  <c:v>702199.9</c:v>
                </c:pt>
                <c:pt idx="259">
                  <c:v>765808.1</c:v>
                </c:pt>
                <c:pt idx="260">
                  <c:v>761103.4</c:v>
                </c:pt>
                <c:pt idx="261">
                  <c:v>760938.2</c:v>
                </c:pt>
                <c:pt idx="262">
                  <c:v>760932.8</c:v>
                </c:pt>
                <c:pt idx="263">
                  <c:v>758481.3</c:v>
                </c:pt>
                <c:pt idx="264">
                  <c:v>802515.6</c:v>
                </c:pt>
                <c:pt idx="265">
                  <c:v>844103.6</c:v>
                </c:pt>
                <c:pt idx="266">
                  <c:v>848993.6</c:v>
                </c:pt>
                <c:pt idx="267">
                  <c:v>908611.7</c:v>
                </c:pt>
                <c:pt idx="268">
                  <c:v>1024734</c:v>
                </c:pt>
                <c:pt idx="269">
                  <c:v>1036418</c:v>
                </c:pt>
                <c:pt idx="270">
                  <c:v>1034648</c:v>
                </c:pt>
                <c:pt idx="271">
                  <c:v>1034834</c:v>
                </c:pt>
                <c:pt idx="272">
                  <c:v>1037307</c:v>
                </c:pt>
                <c:pt idx="273">
                  <c:v>1022751</c:v>
                </c:pt>
                <c:pt idx="274">
                  <c:v>988675.2</c:v>
                </c:pt>
                <c:pt idx="275">
                  <c:v>990897.9</c:v>
                </c:pt>
                <c:pt idx="276">
                  <c:v>990844.2</c:v>
                </c:pt>
                <c:pt idx="277">
                  <c:v>988396.1</c:v>
                </c:pt>
                <c:pt idx="278">
                  <c:v>964108.2</c:v>
                </c:pt>
                <c:pt idx="279">
                  <c:v>917863.1</c:v>
                </c:pt>
                <c:pt idx="280">
                  <c:v>912722.4</c:v>
                </c:pt>
                <c:pt idx="281">
                  <c:v>944158.9</c:v>
                </c:pt>
                <c:pt idx="282">
                  <c:v>1029263</c:v>
                </c:pt>
                <c:pt idx="283">
                  <c:v>1029752</c:v>
                </c:pt>
                <c:pt idx="284">
                  <c:v>1025046</c:v>
                </c:pt>
                <c:pt idx="285">
                  <c:v>1025075</c:v>
                </c:pt>
                <c:pt idx="286">
                  <c:v>1037217</c:v>
                </c:pt>
                <c:pt idx="287">
                  <c:v>1042127</c:v>
                </c:pt>
                <c:pt idx="288">
                  <c:v>1042169</c:v>
                </c:pt>
                <c:pt idx="289">
                  <c:v>1037329</c:v>
                </c:pt>
                <c:pt idx="290">
                  <c:v>1037311</c:v>
                </c:pt>
                <c:pt idx="291">
                  <c:v>1037305</c:v>
                </c:pt>
                <c:pt idx="292">
                  <c:v>1030015</c:v>
                </c:pt>
                <c:pt idx="293">
                  <c:v>1025121</c:v>
                </c:pt>
                <c:pt idx="294">
                  <c:v>1037224</c:v>
                </c:pt>
                <c:pt idx="295">
                  <c:v>1042130</c:v>
                </c:pt>
                <c:pt idx="296">
                  <c:v>1042168</c:v>
                </c:pt>
                <c:pt idx="297">
                  <c:v>1037325</c:v>
                </c:pt>
                <c:pt idx="298">
                  <c:v>1030020</c:v>
                </c:pt>
                <c:pt idx="299">
                  <c:v>1029974</c:v>
                </c:pt>
                <c:pt idx="300">
                  <c:v>1029961</c:v>
                </c:pt>
                <c:pt idx="301">
                  <c:v>1029959</c:v>
                </c:pt>
                <c:pt idx="302">
                  <c:v>1037246</c:v>
                </c:pt>
                <c:pt idx="303">
                  <c:v>1029999</c:v>
                </c:pt>
                <c:pt idx="304">
                  <c:v>1037262</c:v>
                </c:pt>
                <c:pt idx="305">
                  <c:v>1037294</c:v>
                </c:pt>
                <c:pt idx="306">
                  <c:v>1039731</c:v>
                </c:pt>
                <c:pt idx="307">
                  <c:v>1059614</c:v>
                </c:pt>
                <c:pt idx="308">
                  <c:v>1049616</c:v>
                </c:pt>
                <c:pt idx="309">
                  <c:v>1047379</c:v>
                </c:pt>
                <c:pt idx="310">
                  <c:v>1045642</c:v>
                </c:pt>
                <c:pt idx="311">
                  <c:v>1042573</c:v>
                </c:pt>
                <c:pt idx="312">
                  <c:v>1042303</c:v>
                </c:pt>
                <c:pt idx="313">
                  <c:v>1039786</c:v>
                </c:pt>
                <c:pt idx="314">
                  <c:v>1039740</c:v>
                </c:pt>
                <c:pt idx="315">
                  <c:v>1044547</c:v>
                </c:pt>
                <c:pt idx="316">
                  <c:v>1046994</c:v>
                </c:pt>
                <c:pt idx="317">
                  <c:v>1042205</c:v>
                </c:pt>
                <c:pt idx="318">
                  <c:v>1104914</c:v>
                </c:pt>
                <c:pt idx="319">
                  <c:v>1173052</c:v>
                </c:pt>
                <c:pt idx="320">
                  <c:v>1120720</c:v>
                </c:pt>
                <c:pt idx="321">
                  <c:v>1062616</c:v>
                </c:pt>
                <c:pt idx="322">
                  <c:v>1052382</c:v>
                </c:pt>
                <c:pt idx="323">
                  <c:v>1047283</c:v>
                </c:pt>
                <c:pt idx="324">
                  <c:v>1051971</c:v>
                </c:pt>
                <c:pt idx="325">
                  <c:v>1051961</c:v>
                </c:pt>
                <c:pt idx="326">
                  <c:v>885560.4</c:v>
                </c:pt>
                <c:pt idx="327">
                  <c:v>643203.30000000005</c:v>
                </c:pt>
                <c:pt idx="328">
                  <c:v>577669.4</c:v>
                </c:pt>
                <c:pt idx="329">
                  <c:v>686563.4</c:v>
                </c:pt>
                <c:pt idx="330">
                  <c:v>896742.6</c:v>
                </c:pt>
                <c:pt idx="331">
                  <c:v>1034125</c:v>
                </c:pt>
                <c:pt idx="332">
                  <c:v>1062730</c:v>
                </c:pt>
                <c:pt idx="333">
                  <c:v>1061262</c:v>
                </c:pt>
                <c:pt idx="334">
                  <c:v>1059160</c:v>
                </c:pt>
                <c:pt idx="335">
                  <c:v>1054429</c:v>
                </c:pt>
                <c:pt idx="336">
                  <c:v>1076168</c:v>
                </c:pt>
                <c:pt idx="337">
                  <c:v>1060035</c:v>
                </c:pt>
                <c:pt idx="338">
                  <c:v>1050492</c:v>
                </c:pt>
                <c:pt idx="339">
                  <c:v>1048472</c:v>
                </c:pt>
                <c:pt idx="340">
                  <c:v>1047641</c:v>
                </c:pt>
                <c:pt idx="341">
                  <c:v>1052092</c:v>
                </c:pt>
                <c:pt idx="342">
                  <c:v>1025642</c:v>
                </c:pt>
                <c:pt idx="343">
                  <c:v>895919.2</c:v>
                </c:pt>
                <c:pt idx="344">
                  <c:v>867725.9</c:v>
                </c:pt>
                <c:pt idx="345">
                  <c:v>866683.9</c:v>
                </c:pt>
                <c:pt idx="346">
                  <c:v>863903.5</c:v>
                </c:pt>
                <c:pt idx="347">
                  <c:v>863725.2</c:v>
                </c:pt>
                <c:pt idx="348">
                  <c:v>806242.1</c:v>
                </c:pt>
                <c:pt idx="349">
                  <c:v>709797.3</c:v>
                </c:pt>
                <c:pt idx="350">
                  <c:v>708094.4</c:v>
                </c:pt>
                <c:pt idx="351">
                  <c:v>707469.2</c:v>
                </c:pt>
                <c:pt idx="352">
                  <c:v>704851.1</c:v>
                </c:pt>
                <c:pt idx="353">
                  <c:v>714282.2</c:v>
                </c:pt>
                <c:pt idx="354">
                  <c:v>721546</c:v>
                </c:pt>
                <c:pt idx="355">
                  <c:v>716912.8</c:v>
                </c:pt>
                <c:pt idx="356">
                  <c:v>714505.8</c:v>
                </c:pt>
                <c:pt idx="357">
                  <c:v>712075</c:v>
                </c:pt>
                <c:pt idx="358">
                  <c:v>708081.1</c:v>
                </c:pt>
                <c:pt idx="359">
                  <c:v>709668.1</c:v>
                </c:pt>
                <c:pt idx="360">
                  <c:v>712039.6</c:v>
                </c:pt>
                <c:pt idx="361">
                  <c:v>707281.3</c:v>
                </c:pt>
                <c:pt idx="362">
                  <c:v>709598.6</c:v>
                </c:pt>
                <c:pt idx="363">
                  <c:v>714386.6</c:v>
                </c:pt>
                <c:pt idx="364">
                  <c:v>726403.1</c:v>
                </c:pt>
                <c:pt idx="365">
                  <c:v>764846.8</c:v>
                </c:pt>
                <c:pt idx="366">
                  <c:v>760696.1</c:v>
                </c:pt>
                <c:pt idx="367">
                  <c:v>760857.7</c:v>
                </c:pt>
                <c:pt idx="368">
                  <c:v>756142.7</c:v>
                </c:pt>
                <c:pt idx="369">
                  <c:v>758485.1</c:v>
                </c:pt>
                <c:pt idx="370">
                  <c:v>753716.8</c:v>
                </c:pt>
                <c:pt idx="371">
                  <c:v>779008.5</c:v>
                </c:pt>
                <c:pt idx="372">
                  <c:v>754457.9</c:v>
                </c:pt>
                <c:pt idx="373">
                  <c:v>754496.4</c:v>
                </c:pt>
                <c:pt idx="374">
                  <c:v>749421.1</c:v>
                </c:pt>
                <c:pt idx="375">
                  <c:v>761269.2</c:v>
                </c:pt>
                <c:pt idx="376">
                  <c:v>768570.2</c:v>
                </c:pt>
                <c:pt idx="377">
                  <c:v>756514.8</c:v>
                </c:pt>
                <c:pt idx="378">
                  <c:v>720488.9</c:v>
                </c:pt>
                <c:pt idx="379">
                  <c:v>485988.4</c:v>
                </c:pt>
                <c:pt idx="380">
                  <c:v>391704.3</c:v>
                </c:pt>
                <c:pt idx="381">
                  <c:v>389212.9</c:v>
                </c:pt>
                <c:pt idx="382">
                  <c:v>385182.8</c:v>
                </c:pt>
                <c:pt idx="383">
                  <c:v>384666.2</c:v>
                </c:pt>
                <c:pt idx="384">
                  <c:v>382081.2</c:v>
                </c:pt>
                <c:pt idx="385">
                  <c:v>265906.8</c:v>
                </c:pt>
                <c:pt idx="386">
                  <c:v>159891.79999999999</c:v>
                </c:pt>
                <c:pt idx="387">
                  <c:v>163443</c:v>
                </c:pt>
                <c:pt idx="388">
                  <c:v>159982.70000000001</c:v>
                </c:pt>
                <c:pt idx="389">
                  <c:v>159487.79999999999</c:v>
                </c:pt>
                <c:pt idx="390">
                  <c:v>156950.29999999999</c:v>
                </c:pt>
                <c:pt idx="391">
                  <c:v>215402.3</c:v>
                </c:pt>
                <c:pt idx="392">
                  <c:v>254712.6</c:v>
                </c:pt>
                <c:pt idx="393">
                  <c:v>250068.1</c:v>
                </c:pt>
                <c:pt idx="394">
                  <c:v>247729.2</c:v>
                </c:pt>
                <c:pt idx="395">
                  <c:v>247574</c:v>
                </c:pt>
                <c:pt idx="396">
                  <c:v>199289.7</c:v>
                </c:pt>
                <c:pt idx="397">
                  <c:v>124420.7</c:v>
                </c:pt>
                <c:pt idx="398">
                  <c:v>110292.3</c:v>
                </c:pt>
                <c:pt idx="399">
                  <c:v>122963.3</c:v>
                </c:pt>
                <c:pt idx="400">
                  <c:v>125273</c:v>
                </c:pt>
                <c:pt idx="401">
                  <c:v>125236.6</c:v>
                </c:pt>
                <c:pt idx="402">
                  <c:v>125195.9</c:v>
                </c:pt>
                <c:pt idx="403">
                  <c:v>125144.5</c:v>
                </c:pt>
                <c:pt idx="404">
                  <c:v>164873.5</c:v>
                </c:pt>
                <c:pt idx="405">
                  <c:v>302695.3</c:v>
                </c:pt>
                <c:pt idx="406">
                  <c:v>308684.2</c:v>
                </c:pt>
                <c:pt idx="407">
                  <c:v>337335.7</c:v>
                </c:pt>
                <c:pt idx="408">
                  <c:v>297379.09999999998</c:v>
                </c:pt>
                <c:pt idx="409">
                  <c:v>95059.95</c:v>
                </c:pt>
                <c:pt idx="410">
                  <c:v>65375.45</c:v>
                </c:pt>
                <c:pt idx="411">
                  <c:v>63273.06</c:v>
                </c:pt>
                <c:pt idx="412">
                  <c:v>74507.62</c:v>
                </c:pt>
                <c:pt idx="413">
                  <c:v>71804.02</c:v>
                </c:pt>
                <c:pt idx="414">
                  <c:v>74223.8</c:v>
                </c:pt>
                <c:pt idx="415">
                  <c:v>71580.14</c:v>
                </c:pt>
                <c:pt idx="416">
                  <c:v>106105.2</c:v>
                </c:pt>
                <c:pt idx="417">
                  <c:v>94294.080000000002</c:v>
                </c:pt>
                <c:pt idx="418">
                  <c:v>128868.3</c:v>
                </c:pt>
                <c:pt idx="419">
                  <c:v>112165.4</c:v>
                </c:pt>
                <c:pt idx="420">
                  <c:v>77282.66</c:v>
                </c:pt>
                <c:pt idx="421">
                  <c:v>69453.88</c:v>
                </c:pt>
                <c:pt idx="422">
                  <c:v>66681.66</c:v>
                </c:pt>
                <c:pt idx="423">
                  <c:v>66476.62</c:v>
                </c:pt>
                <c:pt idx="424">
                  <c:v>71162.25</c:v>
                </c:pt>
                <c:pt idx="425">
                  <c:v>75965.84</c:v>
                </c:pt>
                <c:pt idx="426">
                  <c:v>76021.3</c:v>
                </c:pt>
                <c:pt idx="427">
                  <c:v>76022.27</c:v>
                </c:pt>
                <c:pt idx="428">
                  <c:v>64043.35</c:v>
                </c:pt>
                <c:pt idx="429">
                  <c:v>82999.5</c:v>
                </c:pt>
                <c:pt idx="430">
                  <c:v>124028.8</c:v>
                </c:pt>
                <c:pt idx="431">
                  <c:v>122218.9</c:v>
                </c:pt>
                <c:pt idx="432">
                  <c:v>120012.7</c:v>
                </c:pt>
                <c:pt idx="433">
                  <c:v>120100.7</c:v>
                </c:pt>
                <c:pt idx="434">
                  <c:v>123132.6</c:v>
                </c:pt>
                <c:pt idx="435">
                  <c:v>124268.2</c:v>
                </c:pt>
                <c:pt idx="436">
                  <c:v>123845.8</c:v>
                </c:pt>
                <c:pt idx="437">
                  <c:v>126580.4</c:v>
                </c:pt>
                <c:pt idx="438">
                  <c:v>122898.9</c:v>
                </c:pt>
                <c:pt idx="439">
                  <c:v>125645</c:v>
                </c:pt>
                <c:pt idx="440">
                  <c:v>137342.29999999999</c:v>
                </c:pt>
                <c:pt idx="441">
                  <c:v>127858.6</c:v>
                </c:pt>
                <c:pt idx="442">
                  <c:v>125934.7</c:v>
                </c:pt>
                <c:pt idx="443">
                  <c:v>134442</c:v>
                </c:pt>
                <c:pt idx="444">
                  <c:v>215771.4</c:v>
                </c:pt>
                <c:pt idx="445">
                  <c:v>205368</c:v>
                </c:pt>
                <c:pt idx="446">
                  <c:v>157297.4</c:v>
                </c:pt>
                <c:pt idx="447">
                  <c:v>150646.1</c:v>
                </c:pt>
                <c:pt idx="448">
                  <c:v>145371.5</c:v>
                </c:pt>
                <c:pt idx="449">
                  <c:v>140266</c:v>
                </c:pt>
                <c:pt idx="450">
                  <c:v>132782.20000000001</c:v>
                </c:pt>
                <c:pt idx="451">
                  <c:v>133292.6</c:v>
                </c:pt>
                <c:pt idx="452">
                  <c:v>137615.4</c:v>
                </c:pt>
                <c:pt idx="453">
                  <c:v>125346.6</c:v>
                </c:pt>
                <c:pt idx="454">
                  <c:v>125435.4</c:v>
                </c:pt>
                <c:pt idx="455">
                  <c:v>128413.4</c:v>
                </c:pt>
                <c:pt idx="456">
                  <c:v>123471.9</c:v>
                </c:pt>
                <c:pt idx="457">
                  <c:v>118026.7</c:v>
                </c:pt>
                <c:pt idx="458">
                  <c:v>120375.4</c:v>
                </c:pt>
                <c:pt idx="459">
                  <c:v>120307.3</c:v>
                </c:pt>
                <c:pt idx="460">
                  <c:v>120256.8</c:v>
                </c:pt>
                <c:pt idx="461">
                  <c:v>117772</c:v>
                </c:pt>
                <c:pt idx="462">
                  <c:v>117742.3</c:v>
                </c:pt>
                <c:pt idx="463">
                  <c:v>117718.39999999999</c:v>
                </c:pt>
                <c:pt idx="464">
                  <c:v>117698.7</c:v>
                </c:pt>
                <c:pt idx="465">
                  <c:v>115235.5</c:v>
                </c:pt>
                <c:pt idx="466">
                  <c:v>115221.2</c:v>
                </c:pt>
                <c:pt idx="467">
                  <c:v>115208.9</c:v>
                </c:pt>
                <c:pt idx="468">
                  <c:v>115198.1</c:v>
                </c:pt>
                <c:pt idx="469">
                  <c:v>115188.6</c:v>
                </c:pt>
                <c:pt idx="470">
                  <c:v>122519.7</c:v>
                </c:pt>
                <c:pt idx="471">
                  <c:v>129851.9</c:v>
                </c:pt>
                <c:pt idx="472">
                  <c:v>129844.9</c:v>
                </c:pt>
                <c:pt idx="473">
                  <c:v>129838.6</c:v>
                </c:pt>
                <c:pt idx="474">
                  <c:v>127386.2</c:v>
                </c:pt>
                <c:pt idx="475">
                  <c:v>127380.8</c:v>
                </c:pt>
                <c:pt idx="476">
                  <c:v>127375.9</c:v>
                </c:pt>
                <c:pt idx="477">
                  <c:v>127371.5</c:v>
                </c:pt>
                <c:pt idx="478">
                  <c:v>120027.9</c:v>
                </c:pt>
                <c:pt idx="479">
                  <c:v>117577.7</c:v>
                </c:pt>
                <c:pt idx="480">
                  <c:v>117574.1</c:v>
                </c:pt>
                <c:pt idx="481">
                  <c:v>120017.3</c:v>
                </c:pt>
                <c:pt idx="482">
                  <c:v>120014</c:v>
                </c:pt>
                <c:pt idx="483">
                  <c:v>120011</c:v>
                </c:pt>
                <c:pt idx="484">
                  <c:v>117561.5</c:v>
                </c:pt>
                <c:pt idx="485">
                  <c:v>117558.7</c:v>
                </c:pt>
                <c:pt idx="486">
                  <c:v>117556</c:v>
                </c:pt>
                <c:pt idx="487">
                  <c:v>117553.4</c:v>
                </c:pt>
                <c:pt idx="488">
                  <c:v>117550.9</c:v>
                </c:pt>
                <c:pt idx="489">
                  <c:v>117548.5</c:v>
                </c:pt>
                <c:pt idx="490">
                  <c:v>115099.6</c:v>
                </c:pt>
                <c:pt idx="491">
                  <c:v>115097.3</c:v>
                </c:pt>
                <c:pt idx="492">
                  <c:v>117541.7</c:v>
                </c:pt>
                <c:pt idx="493">
                  <c:v>115093</c:v>
                </c:pt>
                <c:pt idx="494">
                  <c:v>115091</c:v>
                </c:pt>
                <c:pt idx="495">
                  <c:v>115089</c:v>
                </c:pt>
                <c:pt idx="496">
                  <c:v>112640.5</c:v>
                </c:pt>
                <c:pt idx="497">
                  <c:v>112638.6</c:v>
                </c:pt>
                <c:pt idx="498">
                  <c:v>112636.8</c:v>
                </c:pt>
                <c:pt idx="499">
                  <c:v>110188.4</c:v>
                </c:pt>
                <c:pt idx="500">
                  <c:v>115079.8</c:v>
                </c:pt>
                <c:pt idx="501">
                  <c:v>137857.79999999999</c:v>
                </c:pt>
                <c:pt idx="502">
                  <c:v>151454.39999999999</c:v>
                </c:pt>
                <c:pt idx="503">
                  <c:v>147168.9</c:v>
                </c:pt>
                <c:pt idx="504">
                  <c:v>142590.1</c:v>
                </c:pt>
                <c:pt idx="505">
                  <c:v>140006.5</c:v>
                </c:pt>
                <c:pt idx="506">
                  <c:v>137482.79999999999</c:v>
                </c:pt>
                <c:pt idx="507">
                  <c:v>137915.6</c:v>
                </c:pt>
                <c:pt idx="508">
                  <c:v>138576.6</c:v>
                </c:pt>
                <c:pt idx="509">
                  <c:v>144190.5</c:v>
                </c:pt>
                <c:pt idx="510">
                  <c:v>137804.79999999999</c:v>
                </c:pt>
                <c:pt idx="511">
                  <c:v>132979.6</c:v>
                </c:pt>
                <c:pt idx="512">
                  <c:v>130709.2</c:v>
                </c:pt>
                <c:pt idx="513">
                  <c:v>131181</c:v>
                </c:pt>
                <c:pt idx="514">
                  <c:v>129035.7</c:v>
                </c:pt>
                <c:pt idx="515">
                  <c:v>122218.1</c:v>
                </c:pt>
                <c:pt idx="516">
                  <c:v>135667.20000000001</c:v>
                </c:pt>
                <c:pt idx="517">
                  <c:v>116711.5</c:v>
                </c:pt>
                <c:pt idx="518">
                  <c:v>115862.7</c:v>
                </c:pt>
                <c:pt idx="519">
                  <c:v>113233.60000000001</c:v>
                </c:pt>
                <c:pt idx="520">
                  <c:v>110665.5</c:v>
                </c:pt>
                <c:pt idx="521">
                  <c:v>113028.8</c:v>
                </c:pt>
                <c:pt idx="522">
                  <c:v>115414.1</c:v>
                </c:pt>
                <c:pt idx="523">
                  <c:v>115450.4</c:v>
                </c:pt>
                <c:pt idx="524">
                  <c:v>113364.3</c:v>
                </c:pt>
                <c:pt idx="525">
                  <c:v>119789</c:v>
                </c:pt>
                <c:pt idx="526">
                  <c:v>130490.9</c:v>
                </c:pt>
                <c:pt idx="527">
                  <c:v>120713.2</c:v>
                </c:pt>
                <c:pt idx="528">
                  <c:v>111488.9</c:v>
                </c:pt>
                <c:pt idx="529">
                  <c:v>113482.9</c:v>
                </c:pt>
                <c:pt idx="530">
                  <c:v>101310.1</c:v>
                </c:pt>
                <c:pt idx="531">
                  <c:v>113338</c:v>
                </c:pt>
                <c:pt idx="532">
                  <c:v>125416.1</c:v>
                </c:pt>
                <c:pt idx="533">
                  <c:v>125315.6</c:v>
                </c:pt>
                <c:pt idx="534">
                  <c:v>125243</c:v>
                </c:pt>
                <c:pt idx="535">
                  <c:v>125188.4</c:v>
                </c:pt>
                <c:pt idx="536">
                  <c:v>120252.8</c:v>
                </c:pt>
                <c:pt idx="537">
                  <c:v>117772.4</c:v>
                </c:pt>
                <c:pt idx="538">
                  <c:v>115314.4</c:v>
                </c:pt>
                <c:pt idx="539">
                  <c:v>105620.8</c:v>
                </c:pt>
                <c:pt idx="540">
                  <c:v>99053.69</c:v>
                </c:pt>
                <c:pt idx="541">
                  <c:v>96137.21</c:v>
                </c:pt>
                <c:pt idx="542">
                  <c:v>99113.71</c:v>
                </c:pt>
                <c:pt idx="543">
                  <c:v>96587.45</c:v>
                </c:pt>
                <c:pt idx="544">
                  <c:v>95973.99</c:v>
                </c:pt>
                <c:pt idx="545">
                  <c:v>95879</c:v>
                </c:pt>
                <c:pt idx="546">
                  <c:v>95815.39</c:v>
                </c:pt>
                <c:pt idx="547">
                  <c:v>122681.9</c:v>
                </c:pt>
                <c:pt idx="548">
                  <c:v>139773.20000000001</c:v>
                </c:pt>
                <c:pt idx="549">
                  <c:v>137299.4</c:v>
                </c:pt>
                <c:pt idx="550">
                  <c:v>139724</c:v>
                </c:pt>
                <c:pt idx="551">
                  <c:v>139705.9</c:v>
                </c:pt>
                <c:pt idx="552">
                  <c:v>137244.20000000001</c:v>
                </c:pt>
                <c:pt idx="553">
                  <c:v>134784.79999999999</c:v>
                </c:pt>
                <c:pt idx="554">
                  <c:v>134773.70000000001</c:v>
                </c:pt>
                <c:pt idx="555">
                  <c:v>159311.79999999999</c:v>
                </c:pt>
                <c:pt idx="556">
                  <c:v>181636.6</c:v>
                </c:pt>
                <c:pt idx="557">
                  <c:v>244298</c:v>
                </c:pt>
                <c:pt idx="558">
                  <c:v>210387.6</c:v>
                </c:pt>
                <c:pt idx="559">
                  <c:v>191390.9</c:v>
                </c:pt>
                <c:pt idx="560">
                  <c:v>737973.3</c:v>
                </c:pt>
                <c:pt idx="561">
                  <c:v>1575877</c:v>
                </c:pt>
                <c:pt idx="562">
                  <c:v>2475093</c:v>
                </c:pt>
                <c:pt idx="563">
                  <c:v>2673928</c:v>
                </c:pt>
                <c:pt idx="564">
                  <c:v>2677494</c:v>
                </c:pt>
                <c:pt idx="565">
                  <c:v>2678020</c:v>
                </c:pt>
                <c:pt idx="566">
                  <c:v>2705546</c:v>
                </c:pt>
                <c:pt idx="567">
                  <c:v>2922913</c:v>
                </c:pt>
                <c:pt idx="568">
                  <c:v>3175857</c:v>
                </c:pt>
                <c:pt idx="569">
                  <c:v>3351898</c:v>
                </c:pt>
                <c:pt idx="570">
                  <c:v>3865566</c:v>
                </c:pt>
                <c:pt idx="571">
                  <c:v>3866422</c:v>
                </c:pt>
                <c:pt idx="572">
                  <c:v>3892654</c:v>
                </c:pt>
                <c:pt idx="573">
                  <c:v>3892927</c:v>
                </c:pt>
                <c:pt idx="574">
                  <c:v>3898530</c:v>
                </c:pt>
                <c:pt idx="575">
                  <c:v>3898112</c:v>
                </c:pt>
                <c:pt idx="576">
                  <c:v>3894710</c:v>
                </c:pt>
                <c:pt idx="577">
                  <c:v>3902389</c:v>
                </c:pt>
                <c:pt idx="578">
                  <c:v>3905015</c:v>
                </c:pt>
                <c:pt idx="579">
                  <c:v>3903530</c:v>
                </c:pt>
                <c:pt idx="580">
                  <c:v>3931162</c:v>
                </c:pt>
                <c:pt idx="581">
                  <c:v>3927833</c:v>
                </c:pt>
                <c:pt idx="582">
                  <c:v>3928498</c:v>
                </c:pt>
                <c:pt idx="583">
                  <c:v>3932170</c:v>
                </c:pt>
                <c:pt idx="584">
                  <c:v>3936590</c:v>
                </c:pt>
                <c:pt idx="585">
                  <c:v>3941815</c:v>
                </c:pt>
                <c:pt idx="586">
                  <c:v>3920713</c:v>
                </c:pt>
                <c:pt idx="587">
                  <c:v>3925260</c:v>
                </c:pt>
                <c:pt idx="588">
                  <c:v>3930932</c:v>
                </c:pt>
                <c:pt idx="589">
                  <c:v>3938711</c:v>
                </c:pt>
                <c:pt idx="590">
                  <c:v>3939310</c:v>
                </c:pt>
                <c:pt idx="591">
                  <c:v>3938581</c:v>
                </c:pt>
                <c:pt idx="592">
                  <c:v>3940540</c:v>
                </c:pt>
                <c:pt idx="593">
                  <c:v>3969057</c:v>
                </c:pt>
                <c:pt idx="594">
                  <c:v>3622535</c:v>
                </c:pt>
                <c:pt idx="595">
                  <c:v>2569685</c:v>
                </c:pt>
                <c:pt idx="596">
                  <c:v>2574956</c:v>
                </c:pt>
                <c:pt idx="597">
                  <c:v>2577175</c:v>
                </c:pt>
                <c:pt idx="598">
                  <c:v>2574623</c:v>
                </c:pt>
                <c:pt idx="599">
                  <c:v>2574482</c:v>
                </c:pt>
                <c:pt idx="600">
                  <c:v>2573301</c:v>
                </c:pt>
                <c:pt idx="601">
                  <c:v>2571795</c:v>
                </c:pt>
                <c:pt idx="602">
                  <c:v>2570955</c:v>
                </c:pt>
                <c:pt idx="603">
                  <c:v>2567736</c:v>
                </c:pt>
                <c:pt idx="604">
                  <c:v>2558982</c:v>
                </c:pt>
                <c:pt idx="605">
                  <c:v>2537358</c:v>
                </c:pt>
                <c:pt idx="606">
                  <c:v>2536416</c:v>
                </c:pt>
                <c:pt idx="607">
                  <c:v>2513337</c:v>
                </c:pt>
                <c:pt idx="608">
                  <c:v>2509396</c:v>
                </c:pt>
                <c:pt idx="609">
                  <c:v>2535354</c:v>
                </c:pt>
                <c:pt idx="610">
                  <c:v>2319302</c:v>
                </c:pt>
                <c:pt idx="611">
                  <c:v>1874283</c:v>
                </c:pt>
                <c:pt idx="612">
                  <c:v>1928809</c:v>
                </c:pt>
                <c:pt idx="613">
                  <c:v>1905148</c:v>
                </c:pt>
                <c:pt idx="614">
                  <c:v>1557837</c:v>
                </c:pt>
                <c:pt idx="615">
                  <c:v>1271342</c:v>
                </c:pt>
                <c:pt idx="616">
                  <c:v>1167127</c:v>
                </c:pt>
                <c:pt idx="617">
                  <c:v>470654.2</c:v>
                </c:pt>
                <c:pt idx="618">
                  <c:v>178041.9</c:v>
                </c:pt>
                <c:pt idx="619">
                  <c:v>160638.6</c:v>
                </c:pt>
                <c:pt idx="620">
                  <c:v>151470</c:v>
                </c:pt>
                <c:pt idx="621">
                  <c:v>150854.5</c:v>
                </c:pt>
                <c:pt idx="622">
                  <c:v>168875</c:v>
                </c:pt>
                <c:pt idx="623">
                  <c:v>157873.9</c:v>
                </c:pt>
                <c:pt idx="624">
                  <c:v>153538.6</c:v>
                </c:pt>
                <c:pt idx="625">
                  <c:v>232439.8</c:v>
                </c:pt>
                <c:pt idx="626">
                  <c:v>251701.4</c:v>
                </c:pt>
                <c:pt idx="627">
                  <c:v>231297.7</c:v>
                </c:pt>
                <c:pt idx="628">
                  <c:v>664576.9</c:v>
                </c:pt>
                <c:pt idx="629">
                  <c:v>1113888</c:v>
                </c:pt>
                <c:pt idx="630">
                  <c:v>2650808</c:v>
                </c:pt>
                <c:pt idx="631">
                  <c:v>3375354</c:v>
                </c:pt>
                <c:pt idx="632">
                  <c:v>4240171</c:v>
                </c:pt>
                <c:pt idx="633">
                  <c:v>4689882</c:v>
                </c:pt>
                <c:pt idx="634">
                  <c:v>4706932</c:v>
                </c:pt>
                <c:pt idx="635">
                  <c:v>4701232</c:v>
                </c:pt>
                <c:pt idx="636">
                  <c:v>4730756</c:v>
                </c:pt>
                <c:pt idx="637">
                  <c:v>4488864</c:v>
                </c:pt>
                <c:pt idx="638">
                  <c:v>4135426</c:v>
                </c:pt>
                <c:pt idx="639">
                  <c:v>2118676</c:v>
                </c:pt>
                <c:pt idx="640">
                  <c:v>1458781</c:v>
                </c:pt>
                <c:pt idx="641">
                  <c:v>1495324</c:v>
                </c:pt>
                <c:pt idx="642">
                  <c:v>1480579</c:v>
                </c:pt>
                <c:pt idx="643">
                  <c:v>1233722</c:v>
                </c:pt>
                <c:pt idx="644">
                  <c:v>789569.1</c:v>
                </c:pt>
                <c:pt idx="645">
                  <c:v>763924</c:v>
                </c:pt>
                <c:pt idx="646">
                  <c:v>763762.4</c:v>
                </c:pt>
                <c:pt idx="647">
                  <c:v>761210.8</c:v>
                </c:pt>
                <c:pt idx="648">
                  <c:v>763579</c:v>
                </c:pt>
                <c:pt idx="649">
                  <c:v>687677.2</c:v>
                </c:pt>
                <c:pt idx="650">
                  <c:v>523711.3</c:v>
                </c:pt>
                <c:pt idx="651">
                  <c:v>504106</c:v>
                </c:pt>
                <c:pt idx="652">
                  <c:v>508976.1</c:v>
                </c:pt>
                <c:pt idx="653">
                  <c:v>513853.3</c:v>
                </c:pt>
                <c:pt idx="654">
                  <c:v>513842.8</c:v>
                </c:pt>
                <c:pt idx="655">
                  <c:v>513835.2</c:v>
                </c:pt>
                <c:pt idx="656">
                  <c:v>486916.5</c:v>
                </c:pt>
                <c:pt idx="657">
                  <c:v>374368.8</c:v>
                </c:pt>
                <c:pt idx="658">
                  <c:v>364578</c:v>
                </c:pt>
                <c:pt idx="659">
                  <c:v>364574.1</c:v>
                </c:pt>
                <c:pt idx="660">
                  <c:v>365043.1</c:v>
                </c:pt>
                <c:pt idx="661">
                  <c:v>367075.8</c:v>
                </c:pt>
                <c:pt idx="662">
                  <c:v>364617.7</c:v>
                </c:pt>
                <c:pt idx="663">
                  <c:v>364608.2</c:v>
                </c:pt>
                <c:pt idx="664">
                  <c:v>364600.3</c:v>
                </c:pt>
                <c:pt idx="665">
                  <c:v>308322.3</c:v>
                </c:pt>
                <c:pt idx="666">
                  <c:v>252045.3</c:v>
                </c:pt>
                <c:pt idx="667">
                  <c:v>413514.5</c:v>
                </c:pt>
                <c:pt idx="668">
                  <c:v>572537.59999999998</c:v>
                </c:pt>
                <c:pt idx="669">
                  <c:v>574980.6</c:v>
                </c:pt>
                <c:pt idx="670">
                  <c:v>574977.4</c:v>
                </c:pt>
                <c:pt idx="671">
                  <c:v>574974.6</c:v>
                </c:pt>
                <c:pt idx="672">
                  <c:v>574972.19999999995</c:v>
                </c:pt>
                <c:pt idx="673">
                  <c:v>577617.9</c:v>
                </c:pt>
                <c:pt idx="674">
                  <c:v>577668.69999999995</c:v>
                </c:pt>
                <c:pt idx="675">
                  <c:v>577471.19999999995</c:v>
                </c:pt>
                <c:pt idx="676">
                  <c:v>572568.6</c:v>
                </c:pt>
                <c:pt idx="677">
                  <c:v>575006.9</c:v>
                </c:pt>
                <c:pt idx="678">
                  <c:v>575000.1</c:v>
                </c:pt>
                <c:pt idx="679">
                  <c:v>621479.19999999995</c:v>
                </c:pt>
                <c:pt idx="680">
                  <c:v>704657.8</c:v>
                </c:pt>
                <c:pt idx="681">
                  <c:v>702206.9</c:v>
                </c:pt>
                <c:pt idx="682">
                  <c:v>702203.1</c:v>
                </c:pt>
                <c:pt idx="683">
                  <c:v>704646.5</c:v>
                </c:pt>
                <c:pt idx="684">
                  <c:v>702196.9</c:v>
                </c:pt>
                <c:pt idx="685">
                  <c:v>738893.1</c:v>
                </c:pt>
                <c:pt idx="686">
                  <c:v>765803.2</c:v>
                </c:pt>
                <c:pt idx="687">
                  <c:v>768660.2</c:v>
                </c:pt>
                <c:pt idx="688">
                  <c:v>768307.9</c:v>
                </c:pt>
                <c:pt idx="689">
                  <c:v>765850.9</c:v>
                </c:pt>
                <c:pt idx="690">
                  <c:v>765842.2</c:v>
                </c:pt>
                <c:pt idx="691">
                  <c:v>765835.1</c:v>
                </c:pt>
                <c:pt idx="692">
                  <c:v>765828.9</c:v>
                </c:pt>
                <c:pt idx="693">
                  <c:v>765823.7</c:v>
                </c:pt>
                <c:pt idx="694">
                  <c:v>765819.2</c:v>
                </c:pt>
                <c:pt idx="695">
                  <c:v>765815.2</c:v>
                </c:pt>
                <c:pt idx="696">
                  <c:v>765811.9</c:v>
                </c:pt>
                <c:pt idx="697">
                  <c:v>765808.9</c:v>
                </c:pt>
                <c:pt idx="698">
                  <c:v>763359.6</c:v>
                </c:pt>
                <c:pt idx="699">
                  <c:v>758464.1</c:v>
                </c:pt>
                <c:pt idx="700">
                  <c:v>760908.6</c:v>
                </c:pt>
                <c:pt idx="701">
                  <c:v>760906.9</c:v>
                </c:pt>
                <c:pt idx="702">
                  <c:v>760905.2</c:v>
                </c:pt>
                <c:pt idx="703">
                  <c:v>760903.7</c:v>
                </c:pt>
                <c:pt idx="704">
                  <c:v>763348.9</c:v>
                </c:pt>
                <c:pt idx="705">
                  <c:v>760901.1</c:v>
                </c:pt>
                <c:pt idx="706">
                  <c:v>760900.1</c:v>
                </c:pt>
                <c:pt idx="707">
                  <c:v>760899</c:v>
                </c:pt>
                <c:pt idx="708">
                  <c:v>758451.5</c:v>
                </c:pt>
                <c:pt idx="709">
                  <c:v>756004.2</c:v>
                </c:pt>
                <c:pt idx="710">
                  <c:v>751110.2</c:v>
                </c:pt>
                <c:pt idx="711">
                  <c:v>761073.9</c:v>
                </c:pt>
                <c:pt idx="712">
                  <c:v>768259.6</c:v>
                </c:pt>
                <c:pt idx="713">
                  <c:v>763363</c:v>
                </c:pt>
                <c:pt idx="714">
                  <c:v>766551.1</c:v>
                </c:pt>
                <c:pt idx="715">
                  <c:v>774438.40000000002</c:v>
                </c:pt>
                <c:pt idx="716">
                  <c:v>769295.7</c:v>
                </c:pt>
                <c:pt idx="717">
                  <c:v>769597.9</c:v>
                </c:pt>
                <c:pt idx="718">
                  <c:v>766580.8</c:v>
                </c:pt>
                <c:pt idx="719">
                  <c:v>649375.4</c:v>
                </c:pt>
                <c:pt idx="720">
                  <c:v>333178.8</c:v>
                </c:pt>
                <c:pt idx="721">
                  <c:v>325738</c:v>
                </c:pt>
                <c:pt idx="722">
                  <c:v>331499</c:v>
                </c:pt>
                <c:pt idx="723">
                  <c:v>334691.40000000002</c:v>
                </c:pt>
                <c:pt idx="724">
                  <c:v>338854.40000000002</c:v>
                </c:pt>
                <c:pt idx="725">
                  <c:v>331097.5</c:v>
                </c:pt>
                <c:pt idx="726">
                  <c:v>328419.09999999998</c:v>
                </c:pt>
                <c:pt idx="727">
                  <c:v>223643.9</c:v>
                </c:pt>
                <c:pt idx="728">
                  <c:v>169534.2</c:v>
                </c:pt>
                <c:pt idx="729">
                  <c:v>166755.70000000001</c:v>
                </c:pt>
                <c:pt idx="730">
                  <c:v>164225.20000000001</c:v>
                </c:pt>
                <c:pt idx="731">
                  <c:v>169058.4</c:v>
                </c:pt>
                <c:pt idx="732">
                  <c:v>178800.4</c:v>
                </c:pt>
                <c:pt idx="733">
                  <c:v>181213.5</c:v>
                </c:pt>
                <c:pt idx="734">
                  <c:v>181415.4</c:v>
                </c:pt>
                <c:pt idx="735">
                  <c:v>181208</c:v>
                </c:pt>
                <c:pt idx="736">
                  <c:v>181183</c:v>
                </c:pt>
                <c:pt idx="737">
                  <c:v>178939.1</c:v>
                </c:pt>
                <c:pt idx="738">
                  <c:v>176293.8</c:v>
                </c:pt>
                <c:pt idx="739">
                  <c:v>176273.2</c:v>
                </c:pt>
                <c:pt idx="740">
                  <c:v>176475.6</c:v>
                </c:pt>
                <c:pt idx="741">
                  <c:v>176281.8</c:v>
                </c:pt>
                <c:pt idx="742">
                  <c:v>173817</c:v>
                </c:pt>
                <c:pt idx="743">
                  <c:v>151783.1</c:v>
                </c:pt>
                <c:pt idx="744">
                  <c:v>80820.23</c:v>
                </c:pt>
                <c:pt idx="745">
                  <c:v>78363.600000000006</c:v>
                </c:pt>
                <c:pt idx="746">
                  <c:v>75908.59</c:v>
                </c:pt>
                <c:pt idx="747">
                  <c:v>66115.14</c:v>
                </c:pt>
                <c:pt idx="748">
                  <c:v>61215.9</c:v>
                </c:pt>
                <c:pt idx="749">
                  <c:v>48977.8</c:v>
                </c:pt>
                <c:pt idx="750">
                  <c:v>46952.37</c:v>
                </c:pt>
                <c:pt idx="751">
                  <c:v>30794.28</c:v>
                </c:pt>
                <c:pt idx="752">
                  <c:v>45192.03</c:v>
                </c:pt>
                <c:pt idx="753">
                  <c:v>77791.77</c:v>
                </c:pt>
                <c:pt idx="754">
                  <c:v>136890.29999999999</c:v>
                </c:pt>
                <c:pt idx="755">
                  <c:v>152990.70000000001</c:v>
                </c:pt>
                <c:pt idx="756">
                  <c:v>125880.1</c:v>
                </c:pt>
                <c:pt idx="757">
                  <c:v>185088.7</c:v>
                </c:pt>
                <c:pt idx="758">
                  <c:v>499445.6</c:v>
                </c:pt>
                <c:pt idx="759">
                  <c:v>998708.2</c:v>
                </c:pt>
                <c:pt idx="760">
                  <c:v>1654726</c:v>
                </c:pt>
                <c:pt idx="761">
                  <c:v>2496112</c:v>
                </c:pt>
                <c:pt idx="762">
                  <c:v>2691694</c:v>
                </c:pt>
                <c:pt idx="763">
                  <c:v>2985185</c:v>
                </c:pt>
                <c:pt idx="764">
                  <c:v>3498916</c:v>
                </c:pt>
                <c:pt idx="765">
                  <c:v>4110498</c:v>
                </c:pt>
                <c:pt idx="766">
                  <c:v>4232812</c:v>
                </c:pt>
                <c:pt idx="767">
                  <c:v>4232766</c:v>
                </c:pt>
                <c:pt idx="768">
                  <c:v>4208526</c:v>
                </c:pt>
                <c:pt idx="769">
                  <c:v>4232977</c:v>
                </c:pt>
                <c:pt idx="770">
                  <c:v>4208302</c:v>
                </c:pt>
                <c:pt idx="771">
                  <c:v>4208274</c:v>
                </c:pt>
                <c:pt idx="772">
                  <c:v>4208252</c:v>
                </c:pt>
                <c:pt idx="773">
                  <c:v>4208234</c:v>
                </c:pt>
                <c:pt idx="774">
                  <c:v>4232998</c:v>
                </c:pt>
                <c:pt idx="775">
                  <c:v>4208264</c:v>
                </c:pt>
                <c:pt idx="776">
                  <c:v>3744201</c:v>
                </c:pt>
                <c:pt idx="777">
                  <c:v>2937484</c:v>
                </c:pt>
                <c:pt idx="778">
                  <c:v>1968004</c:v>
                </c:pt>
                <c:pt idx="779">
                  <c:v>2185460</c:v>
                </c:pt>
                <c:pt idx="780">
                  <c:v>3596829</c:v>
                </c:pt>
                <c:pt idx="781">
                  <c:v>4159469</c:v>
                </c:pt>
                <c:pt idx="782">
                  <c:v>4257320</c:v>
                </c:pt>
                <c:pt idx="783">
                  <c:v>4306511</c:v>
                </c:pt>
                <c:pt idx="784">
                  <c:v>4281746</c:v>
                </c:pt>
                <c:pt idx="785">
                  <c:v>4281708</c:v>
                </c:pt>
                <c:pt idx="786">
                  <c:v>4306144</c:v>
                </c:pt>
                <c:pt idx="787">
                  <c:v>4355430</c:v>
                </c:pt>
                <c:pt idx="788">
                  <c:v>4380139</c:v>
                </c:pt>
                <c:pt idx="789">
                  <c:v>4379826</c:v>
                </c:pt>
                <c:pt idx="790">
                  <c:v>4477532</c:v>
                </c:pt>
                <c:pt idx="791">
                  <c:v>4452992</c:v>
                </c:pt>
                <c:pt idx="792">
                  <c:v>4452956</c:v>
                </c:pt>
                <c:pt idx="793">
                  <c:v>4403996</c:v>
                </c:pt>
                <c:pt idx="794">
                  <c:v>4403975</c:v>
                </c:pt>
                <c:pt idx="795">
                  <c:v>4403957</c:v>
                </c:pt>
                <c:pt idx="796">
                  <c:v>4403944</c:v>
                </c:pt>
                <c:pt idx="797">
                  <c:v>4403932</c:v>
                </c:pt>
                <c:pt idx="798">
                  <c:v>4403922</c:v>
                </c:pt>
                <c:pt idx="799">
                  <c:v>4379448</c:v>
                </c:pt>
                <c:pt idx="800">
                  <c:v>4354974</c:v>
                </c:pt>
                <c:pt idx="801">
                  <c:v>4355010</c:v>
                </c:pt>
                <c:pt idx="802">
                  <c:v>4355330</c:v>
                </c:pt>
                <c:pt idx="803">
                  <c:v>4379882</c:v>
                </c:pt>
                <c:pt idx="804">
                  <c:v>4379588</c:v>
                </c:pt>
                <c:pt idx="805">
                  <c:v>4403998</c:v>
                </c:pt>
                <c:pt idx="806">
                  <c:v>4358273</c:v>
                </c:pt>
                <c:pt idx="807">
                  <c:v>4407593</c:v>
                </c:pt>
                <c:pt idx="808">
                  <c:v>4404431</c:v>
                </c:pt>
                <c:pt idx="809">
                  <c:v>4404288</c:v>
                </c:pt>
                <c:pt idx="810">
                  <c:v>4405150</c:v>
                </c:pt>
                <c:pt idx="811">
                  <c:v>4551714</c:v>
                </c:pt>
                <c:pt idx="812">
                  <c:v>4697966</c:v>
                </c:pt>
                <c:pt idx="813">
                  <c:v>4746728</c:v>
                </c:pt>
                <c:pt idx="814">
                  <c:v>4746654</c:v>
                </c:pt>
                <c:pt idx="815">
                  <c:v>4722136</c:v>
                </c:pt>
                <c:pt idx="816">
                  <c:v>4697630</c:v>
                </c:pt>
                <c:pt idx="817">
                  <c:v>4673134</c:v>
                </c:pt>
                <c:pt idx="818">
                  <c:v>4648644</c:v>
                </c:pt>
                <c:pt idx="819">
                  <c:v>4648625</c:v>
                </c:pt>
                <c:pt idx="820">
                  <c:v>4624144</c:v>
                </c:pt>
                <c:pt idx="821">
                  <c:v>4624130</c:v>
                </c:pt>
                <c:pt idx="822">
                  <c:v>4624120</c:v>
                </c:pt>
                <c:pt idx="823">
                  <c:v>4648577</c:v>
                </c:pt>
                <c:pt idx="824">
                  <c:v>4306049</c:v>
                </c:pt>
                <c:pt idx="825">
                  <c:v>3033822</c:v>
                </c:pt>
                <c:pt idx="826">
                  <c:v>2091885</c:v>
                </c:pt>
                <c:pt idx="827">
                  <c:v>1605011</c:v>
                </c:pt>
                <c:pt idx="828">
                  <c:v>1607454</c:v>
                </c:pt>
                <c:pt idx="829">
                  <c:v>1607450</c:v>
                </c:pt>
                <c:pt idx="830">
                  <c:v>1607453</c:v>
                </c:pt>
                <c:pt idx="831">
                  <c:v>1605066</c:v>
                </c:pt>
                <c:pt idx="832">
                  <c:v>1401980</c:v>
                </c:pt>
                <c:pt idx="833">
                  <c:v>743813.3</c:v>
                </c:pt>
                <c:pt idx="834">
                  <c:v>734122.8</c:v>
                </c:pt>
                <c:pt idx="835">
                  <c:v>731684.7</c:v>
                </c:pt>
                <c:pt idx="836">
                  <c:v>729246.5</c:v>
                </c:pt>
                <c:pt idx="837">
                  <c:v>731604.2</c:v>
                </c:pt>
                <c:pt idx="838">
                  <c:v>734348.6</c:v>
                </c:pt>
                <c:pt idx="839">
                  <c:v>734650.8</c:v>
                </c:pt>
                <c:pt idx="840">
                  <c:v>746835.1</c:v>
                </c:pt>
                <c:pt idx="841">
                  <c:v>744008.5</c:v>
                </c:pt>
                <c:pt idx="842">
                  <c:v>944581.9</c:v>
                </c:pt>
                <c:pt idx="843">
                  <c:v>1221011</c:v>
                </c:pt>
                <c:pt idx="844">
                  <c:v>1194073</c:v>
                </c:pt>
                <c:pt idx="845">
                  <c:v>1196952</c:v>
                </c:pt>
                <c:pt idx="846">
                  <c:v>1813099</c:v>
                </c:pt>
                <c:pt idx="847">
                  <c:v>2789882</c:v>
                </c:pt>
                <c:pt idx="848">
                  <c:v>3623158</c:v>
                </c:pt>
                <c:pt idx="849">
                  <c:v>4575649</c:v>
                </c:pt>
                <c:pt idx="850">
                  <c:v>4795685</c:v>
                </c:pt>
                <c:pt idx="851">
                  <c:v>4795613</c:v>
                </c:pt>
                <c:pt idx="852">
                  <c:v>4771108</c:v>
                </c:pt>
                <c:pt idx="853">
                  <c:v>4746590</c:v>
                </c:pt>
                <c:pt idx="854">
                  <c:v>4722092</c:v>
                </c:pt>
                <c:pt idx="855">
                  <c:v>4697603</c:v>
                </c:pt>
                <c:pt idx="856">
                  <c:v>4648652</c:v>
                </c:pt>
                <c:pt idx="857">
                  <c:v>4648636</c:v>
                </c:pt>
                <c:pt idx="858">
                  <c:v>4648624</c:v>
                </c:pt>
                <c:pt idx="859">
                  <c:v>4648829</c:v>
                </c:pt>
                <c:pt idx="860">
                  <c:v>4624584</c:v>
                </c:pt>
                <c:pt idx="861">
                  <c:v>4453254</c:v>
                </c:pt>
                <c:pt idx="862">
                  <c:v>4453216</c:v>
                </c:pt>
                <c:pt idx="863">
                  <c:v>4306996</c:v>
                </c:pt>
                <c:pt idx="864">
                  <c:v>4237970</c:v>
                </c:pt>
                <c:pt idx="865">
                  <c:v>4283299</c:v>
                </c:pt>
                <c:pt idx="866">
                  <c:v>4257814</c:v>
                </c:pt>
                <c:pt idx="867">
                  <c:v>4208716</c:v>
                </c:pt>
                <c:pt idx="868">
                  <c:v>4185076</c:v>
                </c:pt>
                <c:pt idx="869">
                  <c:v>4135358</c:v>
                </c:pt>
                <c:pt idx="870">
                  <c:v>4164470</c:v>
                </c:pt>
                <c:pt idx="871">
                  <c:v>4160727</c:v>
                </c:pt>
                <c:pt idx="872">
                  <c:v>4111029</c:v>
                </c:pt>
                <c:pt idx="873">
                  <c:v>4111794</c:v>
                </c:pt>
                <c:pt idx="874">
                  <c:v>4062568</c:v>
                </c:pt>
                <c:pt idx="875">
                  <c:v>4070578</c:v>
                </c:pt>
                <c:pt idx="876">
                  <c:v>4063140</c:v>
                </c:pt>
                <c:pt idx="877">
                  <c:v>4069849</c:v>
                </c:pt>
                <c:pt idx="878">
                  <c:v>4111361</c:v>
                </c:pt>
                <c:pt idx="879">
                  <c:v>4135596</c:v>
                </c:pt>
                <c:pt idx="880">
                  <c:v>4110977</c:v>
                </c:pt>
                <c:pt idx="881">
                  <c:v>4111054</c:v>
                </c:pt>
                <c:pt idx="882">
                  <c:v>4037426</c:v>
                </c:pt>
                <c:pt idx="883">
                  <c:v>3988603</c:v>
                </c:pt>
                <c:pt idx="884">
                  <c:v>3963938</c:v>
                </c:pt>
                <c:pt idx="885">
                  <c:v>3988344</c:v>
                </c:pt>
                <c:pt idx="886">
                  <c:v>4037270</c:v>
                </c:pt>
                <c:pt idx="887">
                  <c:v>4037919</c:v>
                </c:pt>
                <c:pt idx="888">
                  <c:v>4135189</c:v>
                </c:pt>
                <c:pt idx="889">
                  <c:v>4380054</c:v>
                </c:pt>
                <c:pt idx="890">
                  <c:v>4404860</c:v>
                </c:pt>
                <c:pt idx="891">
                  <c:v>4380258</c:v>
                </c:pt>
                <c:pt idx="892">
                  <c:v>4381189</c:v>
                </c:pt>
                <c:pt idx="893">
                  <c:v>3329470</c:v>
                </c:pt>
                <c:pt idx="894">
                  <c:v>2716474</c:v>
                </c:pt>
                <c:pt idx="895">
                  <c:v>4208746</c:v>
                </c:pt>
                <c:pt idx="896">
                  <c:v>4428926</c:v>
                </c:pt>
                <c:pt idx="897">
                  <c:v>4428774</c:v>
                </c:pt>
                <c:pt idx="898">
                  <c:v>4453180</c:v>
                </c:pt>
                <c:pt idx="899">
                  <c:v>4453136</c:v>
                </c:pt>
                <c:pt idx="900">
                  <c:v>4428637</c:v>
                </c:pt>
                <c:pt idx="901">
                  <c:v>4428610</c:v>
                </c:pt>
                <c:pt idx="902">
                  <c:v>4453066</c:v>
                </c:pt>
                <c:pt idx="903">
                  <c:v>4477506</c:v>
                </c:pt>
                <c:pt idx="904">
                  <c:v>4526431</c:v>
                </c:pt>
                <c:pt idx="905">
                  <c:v>4501943</c:v>
                </c:pt>
                <c:pt idx="906">
                  <c:v>4477466</c:v>
                </c:pt>
                <c:pt idx="907">
                  <c:v>4452990</c:v>
                </c:pt>
                <c:pt idx="908">
                  <c:v>4452982</c:v>
                </c:pt>
                <c:pt idx="909">
                  <c:v>4428512</c:v>
                </c:pt>
                <c:pt idx="910">
                  <c:v>4404220</c:v>
                </c:pt>
                <c:pt idx="911">
                  <c:v>4429312</c:v>
                </c:pt>
                <c:pt idx="912">
                  <c:v>4429393</c:v>
                </c:pt>
                <c:pt idx="913">
                  <c:v>4431310</c:v>
                </c:pt>
                <c:pt idx="914">
                  <c:v>4429470</c:v>
                </c:pt>
                <c:pt idx="915">
                  <c:v>4430724</c:v>
                </c:pt>
                <c:pt idx="916">
                  <c:v>4430096</c:v>
                </c:pt>
                <c:pt idx="917">
                  <c:v>4381480</c:v>
                </c:pt>
                <c:pt idx="918">
                  <c:v>4406788</c:v>
                </c:pt>
                <c:pt idx="919">
                  <c:v>4434676</c:v>
                </c:pt>
                <c:pt idx="920">
                  <c:v>4414253</c:v>
                </c:pt>
                <c:pt idx="921">
                  <c:v>4416934</c:v>
                </c:pt>
                <c:pt idx="922">
                  <c:v>4406238</c:v>
                </c:pt>
                <c:pt idx="923">
                  <c:v>4429470</c:v>
                </c:pt>
                <c:pt idx="924">
                  <c:v>4404754</c:v>
                </c:pt>
                <c:pt idx="925">
                  <c:v>4431052</c:v>
                </c:pt>
                <c:pt idx="926">
                  <c:v>4433935</c:v>
                </c:pt>
                <c:pt idx="927">
                  <c:v>4412134</c:v>
                </c:pt>
                <c:pt idx="928">
                  <c:v>4397282</c:v>
                </c:pt>
                <c:pt idx="929">
                  <c:v>4365766</c:v>
                </c:pt>
                <c:pt idx="930">
                  <c:v>4416246</c:v>
                </c:pt>
                <c:pt idx="931">
                  <c:v>4468289</c:v>
                </c:pt>
                <c:pt idx="932">
                  <c:v>4462272</c:v>
                </c:pt>
                <c:pt idx="933">
                  <c:v>4416968</c:v>
                </c:pt>
                <c:pt idx="934">
                  <c:v>4410252</c:v>
                </c:pt>
                <c:pt idx="935">
                  <c:v>4459526</c:v>
                </c:pt>
                <c:pt idx="936">
                  <c:v>4478574</c:v>
                </c:pt>
                <c:pt idx="937">
                  <c:v>4453823</c:v>
                </c:pt>
                <c:pt idx="938">
                  <c:v>4429588</c:v>
                </c:pt>
                <c:pt idx="939">
                  <c:v>4429603</c:v>
                </c:pt>
                <c:pt idx="940">
                  <c:v>4431836</c:v>
                </c:pt>
                <c:pt idx="941">
                  <c:v>4406322</c:v>
                </c:pt>
                <c:pt idx="942">
                  <c:v>4382320</c:v>
                </c:pt>
                <c:pt idx="943">
                  <c:v>4363094</c:v>
                </c:pt>
                <c:pt idx="944">
                  <c:v>4336626</c:v>
                </c:pt>
                <c:pt idx="945">
                  <c:v>4342592</c:v>
                </c:pt>
                <c:pt idx="946">
                  <c:v>4268828</c:v>
                </c:pt>
                <c:pt idx="947">
                  <c:v>3427582</c:v>
                </c:pt>
                <c:pt idx="948">
                  <c:v>2948941</c:v>
                </c:pt>
                <c:pt idx="949">
                  <c:v>2929812</c:v>
                </c:pt>
                <c:pt idx="950">
                  <c:v>2918806</c:v>
                </c:pt>
                <c:pt idx="951">
                  <c:v>2924038</c:v>
                </c:pt>
                <c:pt idx="952">
                  <c:v>2920662</c:v>
                </c:pt>
                <c:pt idx="953">
                  <c:v>2930359</c:v>
                </c:pt>
                <c:pt idx="954">
                  <c:v>2929692</c:v>
                </c:pt>
                <c:pt idx="955">
                  <c:v>2935714</c:v>
                </c:pt>
                <c:pt idx="956">
                  <c:v>2917950</c:v>
                </c:pt>
                <c:pt idx="957">
                  <c:v>2694501</c:v>
                </c:pt>
                <c:pt idx="958">
                  <c:v>2226241</c:v>
                </c:pt>
                <c:pt idx="959">
                  <c:v>2232212</c:v>
                </c:pt>
                <c:pt idx="960">
                  <c:v>2071681</c:v>
                </c:pt>
                <c:pt idx="961">
                  <c:v>1511699</c:v>
                </c:pt>
                <c:pt idx="962">
                  <c:v>1524830</c:v>
                </c:pt>
                <c:pt idx="963">
                  <c:v>1532555</c:v>
                </c:pt>
                <c:pt idx="964">
                  <c:v>1117092</c:v>
                </c:pt>
                <c:pt idx="965">
                  <c:v>413322.4</c:v>
                </c:pt>
                <c:pt idx="966">
                  <c:v>181262.6</c:v>
                </c:pt>
                <c:pt idx="967">
                  <c:v>181066.4</c:v>
                </c:pt>
                <c:pt idx="968">
                  <c:v>181962.1</c:v>
                </c:pt>
                <c:pt idx="969">
                  <c:v>181549.1</c:v>
                </c:pt>
                <c:pt idx="970">
                  <c:v>187712.2</c:v>
                </c:pt>
                <c:pt idx="971">
                  <c:v>179970.7</c:v>
                </c:pt>
                <c:pt idx="972">
                  <c:v>177884.1</c:v>
                </c:pt>
                <c:pt idx="973">
                  <c:v>415303.7</c:v>
                </c:pt>
                <c:pt idx="974">
                  <c:v>1118611</c:v>
                </c:pt>
                <c:pt idx="975">
                  <c:v>1930757</c:v>
                </c:pt>
                <c:pt idx="976">
                  <c:v>2328500</c:v>
                </c:pt>
                <c:pt idx="977">
                  <c:v>2327008</c:v>
                </c:pt>
                <c:pt idx="978">
                  <c:v>2330887</c:v>
                </c:pt>
                <c:pt idx="979">
                  <c:v>2857410</c:v>
                </c:pt>
                <c:pt idx="980">
                  <c:v>3592698</c:v>
                </c:pt>
                <c:pt idx="981">
                  <c:v>3907298</c:v>
                </c:pt>
                <c:pt idx="982">
                  <c:v>3100373</c:v>
                </c:pt>
                <c:pt idx="983">
                  <c:v>2395238</c:v>
                </c:pt>
                <c:pt idx="984">
                  <c:v>2392660</c:v>
                </c:pt>
                <c:pt idx="985">
                  <c:v>2926610</c:v>
                </c:pt>
                <c:pt idx="986">
                  <c:v>3221236</c:v>
                </c:pt>
                <c:pt idx="987">
                  <c:v>3220185</c:v>
                </c:pt>
                <c:pt idx="988">
                  <c:v>3171131</c:v>
                </c:pt>
                <c:pt idx="989">
                  <c:v>3465240</c:v>
                </c:pt>
                <c:pt idx="990">
                  <c:v>3876857</c:v>
                </c:pt>
                <c:pt idx="991">
                  <c:v>3483645</c:v>
                </c:pt>
                <c:pt idx="992">
                  <c:v>2751083</c:v>
                </c:pt>
                <c:pt idx="993">
                  <c:v>1985684</c:v>
                </c:pt>
                <c:pt idx="994">
                  <c:v>1560577</c:v>
                </c:pt>
                <c:pt idx="995">
                  <c:v>1550308</c:v>
                </c:pt>
                <c:pt idx="996">
                  <c:v>1546795</c:v>
                </c:pt>
                <c:pt idx="997">
                  <c:v>1552220</c:v>
                </c:pt>
                <c:pt idx="998">
                  <c:v>1548564</c:v>
                </c:pt>
                <c:pt idx="999">
                  <c:v>1549008</c:v>
                </c:pt>
                <c:pt idx="1000">
                  <c:v>1801035</c:v>
                </c:pt>
                <c:pt idx="1001">
                  <c:v>2316825</c:v>
                </c:pt>
                <c:pt idx="1002">
                  <c:v>1952735</c:v>
                </c:pt>
                <c:pt idx="1003">
                  <c:v>1423300</c:v>
                </c:pt>
                <c:pt idx="1004">
                  <c:v>1407420</c:v>
                </c:pt>
                <c:pt idx="1005">
                  <c:v>1410526</c:v>
                </c:pt>
                <c:pt idx="1006">
                  <c:v>1407361</c:v>
                </c:pt>
                <c:pt idx="1007">
                  <c:v>1965030</c:v>
                </c:pt>
                <c:pt idx="1008">
                  <c:v>3498923</c:v>
                </c:pt>
                <c:pt idx="1009">
                  <c:v>3792431</c:v>
                </c:pt>
                <c:pt idx="1010">
                  <c:v>3792376</c:v>
                </c:pt>
                <c:pt idx="1011">
                  <c:v>3816806</c:v>
                </c:pt>
                <c:pt idx="1012">
                  <c:v>3816784</c:v>
                </c:pt>
                <c:pt idx="1013">
                  <c:v>3816768</c:v>
                </c:pt>
                <c:pt idx="1014">
                  <c:v>4134800</c:v>
                </c:pt>
                <c:pt idx="1015">
                  <c:v>4379437</c:v>
                </c:pt>
                <c:pt idx="1016">
                  <c:v>4379422</c:v>
                </c:pt>
                <c:pt idx="1017">
                  <c:v>4379413</c:v>
                </c:pt>
                <c:pt idx="1018">
                  <c:v>4379407</c:v>
                </c:pt>
                <c:pt idx="1019">
                  <c:v>4257075</c:v>
                </c:pt>
                <c:pt idx="1020">
                  <c:v>3302907</c:v>
                </c:pt>
                <c:pt idx="1021">
                  <c:v>2666794</c:v>
                </c:pt>
                <c:pt idx="1022">
                  <c:v>2231301</c:v>
                </c:pt>
                <c:pt idx="1023">
                  <c:v>2226406</c:v>
                </c:pt>
                <c:pt idx="1024">
                  <c:v>1915689</c:v>
                </c:pt>
                <c:pt idx="1025">
                  <c:v>1445945</c:v>
                </c:pt>
                <c:pt idx="1026">
                  <c:v>1441260</c:v>
                </c:pt>
                <c:pt idx="1027">
                  <c:v>1441074</c:v>
                </c:pt>
                <c:pt idx="1028">
                  <c:v>1426390</c:v>
                </c:pt>
                <c:pt idx="1029">
                  <c:v>1419047</c:v>
                </c:pt>
                <c:pt idx="1030">
                  <c:v>1416598</c:v>
                </c:pt>
                <c:pt idx="1031">
                  <c:v>1416595</c:v>
                </c:pt>
                <c:pt idx="1032">
                  <c:v>1416592</c:v>
                </c:pt>
                <c:pt idx="1033">
                  <c:v>1416590</c:v>
                </c:pt>
                <c:pt idx="1034">
                  <c:v>1414142</c:v>
                </c:pt>
                <c:pt idx="1035">
                  <c:v>1416587</c:v>
                </c:pt>
                <c:pt idx="1036">
                  <c:v>1416586</c:v>
                </c:pt>
                <c:pt idx="1037">
                  <c:v>1416584</c:v>
                </c:pt>
                <c:pt idx="1038">
                  <c:v>1416583</c:v>
                </c:pt>
                <c:pt idx="1039">
                  <c:v>1416777</c:v>
                </c:pt>
                <c:pt idx="1040">
                  <c:v>1416825</c:v>
                </c:pt>
                <c:pt idx="1041">
                  <c:v>1414188</c:v>
                </c:pt>
                <c:pt idx="1042">
                  <c:v>1416627</c:v>
                </c:pt>
                <c:pt idx="1043">
                  <c:v>1416620</c:v>
                </c:pt>
                <c:pt idx="1044">
                  <c:v>1416614</c:v>
                </c:pt>
                <c:pt idx="1045">
                  <c:v>1416610</c:v>
                </c:pt>
                <c:pt idx="1046">
                  <c:v>1416605</c:v>
                </c:pt>
                <c:pt idx="1047">
                  <c:v>1421920</c:v>
                </c:pt>
                <c:pt idx="1048">
                  <c:v>1434019</c:v>
                </c:pt>
                <c:pt idx="1049">
                  <c:v>1434054</c:v>
                </c:pt>
                <c:pt idx="1050">
                  <c:v>1433840</c:v>
                </c:pt>
                <c:pt idx="1051">
                  <c:v>1433818</c:v>
                </c:pt>
                <c:pt idx="1052">
                  <c:v>1434268</c:v>
                </c:pt>
                <c:pt idx="1053">
                  <c:v>1433866</c:v>
                </c:pt>
                <c:pt idx="1054">
                  <c:v>1433839</c:v>
                </c:pt>
                <c:pt idx="1055">
                  <c:v>1436264</c:v>
                </c:pt>
                <c:pt idx="1056">
                  <c:v>1419120</c:v>
                </c:pt>
                <c:pt idx="1057">
                  <c:v>1247846</c:v>
                </c:pt>
                <c:pt idx="1058">
                  <c:v>1321231</c:v>
                </c:pt>
                <c:pt idx="1059">
                  <c:v>1372806</c:v>
                </c:pt>
                <c:pt idx="1060">
                  <c:v>1372626</c:v>
                </c:pt>
                <c:pt idx="1061">
                  <c:v>1372614</c:v>
                </c:pt>
                <c:pt idx="1062">
                  <c:v>1370603</c:v>
                </c:pt>
                <c:pt idx="1063">
                  <c:v>1360437</c:v>
                </c:pt>
                <c:pt idx="1064">
                  <c:v>1357969</c:v>
                </c:pt>
                <c:pt idx="1065">
                  <c:v>1360399</c:v>
                </c:pt>
                <c:pt idx="1066">
                  <c:v>1357939</c:v>
                </c:pt>
                <c:pt idx="1067">
                  <c:v>1375054</c:v>
                </c:pt>
                <c:pt idx="1068">
                  <c:v>1401957</c:v>
                </c:pt>
                <c:pt idx="1069">
                  <c:v>1409289</c:v>
                </c:pt>
                <c:pt idx="1070">
                  <c:v>1409282</c:v>
                </c:pt>
                <c:pt idx="1071">
                  <c:v>1406830</c:v>
                </c:pt>
                <c:pt idx="1072">
                  <c:v>1401932</c:v>
                </c:pt>
                <c:pt idx="1073">
                  <c:v>1401928</c:v>
                </c:pt>
                <c:pt idx="1074">
                  <c:v>1401924</c:v>
                </c:pt>
                <c:pt idx="1075">
                  <c:v>1397028</c:v>
                </c:pt>
                <c:pt idx="1076">
                  <c:v>1394578</c:v>
                </c:pt>
                <c:pt idx="1077">
                  <c:v>1394576</c:v>
                </c:pt>
                <c:pt idx="1078">
                  <c:v>1394574</c:v>
                </c:pt>
                <c:pt idx="1079">
                  <c:v>1389678</c:v>
                </c:pt>
                <c:pt idx="1080">
                  <c:v>1397016</c:v>
                </c:pt>
                <c:pt idx="1081">
                  <c:v>1401908</c:v>
                </c:pt>
                <c:pt idx="1082">
                  <c:v>1404353</c:v>
                </c:pt>
                <c:pt idx="1083">
                  <c:v>1399459</c:v>
                </c:pt>
                <c:pt idx="1084">
                  <c:v>1940151</c:v>
                </c:pt>
                <c:pt idx="1085">
                  <c:v>2666783</c:v>
                </c:pt>
                <c:pt idx="1086">
                  <c:v>2349881</c:v>
                </c:pt>
                <c:pt idx="1087">
                  <c:v>2332009</c:v>
                </c:pt>
                <c:pt idx="1088">
                  <c:v>2290982</c:v>
                </c:pt>
                <c:pt idx="1089">
                  <c:v>2270985</c:v>
                </c:pt>
                <c:pt idx="1090">
                  <c:v>2270712</c:v>
                </c:pt>
                <c:pt idx="1091">
                  <c:v>2270656</c:v>
                </c:pt>
                <c:pt idx="1092">
                  <c:v>2074889</c:v>
                </c:pt>
                <c:pt idx="1093">
                  <c:v>1810849</c:v>
                </c:pt>
                <c:pt idx="1094">
                  <c:v>1622684</c:v>
                </c:pt>
                <c:pt idx="1095">
                  <c:v>1064741</c:v>
                </c:pt>
                <c:pt idx="1096">
                  <c:v>379452.6</c:v>
                </c:pt>
                <c:pt idx="1097">
                  <c:v>95608.25</c:v>
                </c:pt>
                <c:pt idx="1098">
                  <c:v>134950</c:v>
                </c:pt>
                <c:pt idx="1099">
                  <c:v>134738.70000000001</c:v>
                </c:pt>
                <c:pt idx="1100">
                  <c:v>134710.29999999999</c:v>
                </c:pt>
                <c:pt idx="1101">
                  <c:v>134688.1</c:v>
                </c:pt>
                <c:pt idx="1102">
                  <c:v>217853.8</c:v>
                </c:pt>
                <c:pt idx="1103">
                  <c:v>445370.9</c:v>
                </c:pt>
                <c:pt idx="1104">
                  <c:v>553008.30000000005</c:v>
                </c:pt>
                <c:pt idx="1105">
                  <c:v>511406.7</c:v>
                </c:pt>
                <c:pt idx="1106">
                  <c:v>393962.8</c:v>
                </c:pt>
                <c:pt idx="1107">
                  <c:v>381722.8</c:v>
                </c:pt>
                <c:pt idx="1108">
                  <c:v>384163.4</c:v>
                </c:pt>
                <c:pt idx="1109">
                  <c:v>381711.7</c:v>
                </c:pt>
                <c:pt idx="1110">
                  <c:v>381707.2</c:v>
                </c:pt>
                <c:pt idx="1111">
                  <c:v>379453.2</c:v>
                </c:pt>
                <c:pt idx="1112">
                  <c:v>430662.8</c:v>
                </c:pt>
                <c:pt idx="1113">
                  <c:v>445335</c:v>
                </c:pt>
                <c:pt idx="1114">
                  <c:v>445328.7</c:v>
                </c:pt>
                <c:pt idx="1115">
                  <c:v>445323.3</c:v>
                </c:pt>
                <c:pt idx="1116">
                  <c:v>445514.1</c:v>
                </c:pt>
                <c:pt idx="1117">
                  <c:v>442899.4</c:v>
                </c:pt>
                <c:pt idx="1118">
                  <c:v>442891.5</c:v>
                </c:pt>
                <c:pt idx="1119">
                  <c:v>349914.9</c:v>
                </c:pt>
                <c:pt idx="1120">
                  <c:v>200668</c:v>
                </c:pt>
                <c:pt idx="1121">
                  <c:v>198412.4</c:v>
                </c:pt>
                <c:pt idx="1122">
                  <c:v>264301.3</c:v>
                </c:pt>
                <c:pt idx="1123">
                  <c:v>457777.2</c:v>
                </c:pt>
                <c:pt idx="1124">
                  <c:v>645139.4</c:v>
                </c:pt>
                <c:pt idx="1125">
                  <c:v>858969.2</c:v>
                </c:pt>
                <c:pt idx="1126">
                  <c:v>1037252</c:v>
                </c:pt>
                <c:pt idx="1127">
                  <c:v>1283463</c:v>
                </c:pt>
                <c:pt idx="1128">
                  <c:v>1569209</c:v>
                </c:pt>
                <c:pt idx="1129">
                  <c:v>1820783</c:v>
                </c:pt>
                <c:pt idx="1130">
                  <c:v>2104456</c:v>
                </c:pt>
                <c:pt idx="1131">
                  <c:v>2232128</c:v>
                </c:pt>
                <c:pt idx="1132">
                  <c:v>2420010</c:v>
                </c:pt>
                <c:pt idx="1133">
                  <c:v>2642577</c:v>
                </c:pt>
                <c:pt idx="1134">
                  <c:v>2863356</c:v>
                </c:pt>
                <c:pt idx="1135">
                  <c:v>2998089</c:v>
                </c:pt>
                <c:pt idx="1136">
                  <c:v>3036013</c:v>
                </c:pt>
                <c:pt idx="1137">
                  <c:v>3010725</c:v>
                </c:pt>
                <c:pt idx="1138">
                  <c:v>3034654</c:v>
                </c:pt>
                <c:pt idx="1139">
                  <c:v>3034296</c:v>
                </c:pt>
                <c:pt idx="1140">
                  <c:v>3010250</c:v>
                </c:pt>
                <c:pt idx="1141">
                  <c:v>3059926</c:v>
                </c:pt>
                <c:pt idx="1142">
                  <c:v>3182176</c:v>
                </c:pt>
                <c:pt idx="1143">
                  <c:v>3205742</c:v>
                </c:pt>
                <c:pt idx="1144">
                  <c:v>4037357</c:v>
                </c:pt>
                <c:pt idx="1145">
                  <c:v>4380166</c:v>
                </c:pt>
                <c:pt idx="1146">
                  <c:v>4404212</c:v>
                </c:pt>
                <c:pt idx="1147">
                  <c:v>4379671</c:v>
                </c:pt>
                <c:pt idx="1148">
                  <c:v>4379617</c:v>
                </c:pt>
                <c:pt idx="1149">
                  <c:v>4453046</c:v>
                </c:pt>
                <c:pt idx="1150">
                  <c:v>4501912</c:v>
                </c:pt>
                <c:pt idx="1151">
                  <c:v>4452932</c:v>
                </c:pt>
                <c:pt idx="1152">
                  <c:v>4428444</c:v>
                </c:pt>
                <c:pt idx="1153">
                  <c:v>4550754</c:v>
                </c:pt>
                <c:pt idx="1154">
                  <c:v>4966706</c:v>
                </c:pt>
                <c:pt idx="1155">
                  <c:v>5040050</c:v>
                </c:pt>
                <c:pt idx="1156">
                  <c:v>5040038</c:v>
                </c:pt>
                <c:pt idx="1157">
                  <c:v>5016014</c:v>
                </c:pt>
                <c:pt idx="1158">
                  <c:v>5065676</c:v>
                </c:pt>
                <c:pt idx="1159">
                  <c:v>5089254</c:v>
                </c:pt>
                <c:pt idx="1160">
                  <c:v>5064694</c:v>
                </c:pt>
                <c:pt idx="1161">
                  <c:v>5064639</c:v>
                </c:pt>
                <c:pt idx="1162">
                  <c:v>5309316</c:v>
                </c:pt>
                <c:pt idx="1163">
                  <c:v>5236643</c:v>
                </c:pt>
                <c:pt idx="1164">
                  <c:v>5237748</c:v>
                </c:pt>
                <c:pt idx="1165">
                  <c:v>5285660</c:v>
                </c:pt>
                <c:pt idx="1166">
                  <c:v>5334950</c:v>
                </c:pt>
                <c:pt idx="1167">
                  <c:v>5334017</c:v>
                </c:pt>
                <c:pt idx="1168">
                  <c:v>5260512</c:v>
                </c:pt>
                <c:pt idx="1169">
                  <c:v>5235971</c:v>
                </c:pt>
                <c:pt idx="1170">
                  <c:v>5407178</c:v>
                </c:pt>
                <c:pt idx="1171">
                  <c:v>5579086</c:v>
                </c:pt>
                <c:pt idx="1172">
                  <c:v>5580104</c:v>
                </c:pt>
                <c:pt idx="1173">
                  <c:v>5578634</c:v>
                </c:pt>
                <c:pt idx="1174">
                  <c:v>5554074</c:v>
                </c:pt>
                <c:pt idx="1175">
                  <c:v>5578472</c:v>
                </c:pt>
                <c:pt idx="1176">
                  <c:v>5529493</c:v>
                </c:pt>
                <c:pt idx="1177">
                  <c:v>5480524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45-404C-A394-A0713B6AF6E4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Q (continuous)</c:v>
                </c:pt>
              </c:strCache>
            </c:strRef>
          </c:tx>
          <c:spPr>
            <a:ln>
              <a:solidFill>
                <a:srgbClr val="C00000"/>
              </a:solidFill>
              <a:prstDash val="sysDot"/>
            </a:ln>
          </c:spPr>
          <c:marker>
            <c:symbol val="none"/>
          </c:marker>
          <c:xVal>
            <c:numRef>
              <c:f>Sheet1!$C$2:$C$1179</c:f>
              <c:numCache>
                <c:formatCode>m/d/yyyy</c:formatCode>
                <c:ptCount val="1178"/>
                <c:pt idx="0">
                  <c:v>29495</c:v>
                </c:pt>
                <c:pt idx="1">
                  <c:v>29496</c:v>
                </c:pt>
                <c:pt idx="2">
                  <c:v>29497</c:v>
                </c:pt>
                <c:pt idx="3">
                  <c:v>29498</c:v>
                </c:pt>
                <c:pt idx="4">
                  <c:v>29499</c:v>
                </c:pt>
                <c:pt idx="5">
                  <c:v>29500</c:v>
                </c:pt>
                <c:pt idx="6">
                  <c:v>29501</c:v>
                </c:pt>
                <c:pt idx="7">
                  <c:v>29502</c:v>
                </c:pt>
                <c:pt idx="8">
                  <c:v>29503</c:v>
                </c:pt>
                <c:pt idx="9">
                  <c:v>29504</c:v>
                </c:pt>
                <c:pt idx="10">
                  <c:v>29505</c:v>
                </c:pt>
                <c:pt idx="11">
                  <c:v>29506</c:v>
                </c:pt>
                <c:pt idx="12">
                  <c:v>29507</c:v>
                </c:pt>
                <c:pt idx="13">
                  <c:v>29508</c:v>
                </c:pt>
                <c:pt idx="14">
                  <c:v>29509</c:v>
                </c:pt>
                <c:pt idx="15">
                  <c:v>29510</c:v>
                </c:pt>
                <c:pt idx="16">
                  <c:v>29511</c:v>
                </c:pt>
                <c:pt idx="17">
                  <c:v>29512</c:v>
                </c:pt>
                <c:pt idx="18">
                  <c:v>29513</c:v>
                </c:pt>
                <c:pt idx="19">
                  <c:v>29514</c:v>
                </c:pt>
                <c:pt idx="20">
                  <c:v>29515</c:v>
                </c:pt>
                <c:pt idx="21">
                  <c:v>29516</c:v>
                </c:pt>
                <c:pt idx="22">
                  <c:v>29517</c:v>
                </c:pt>
                <c:pt idx="23">
                  <c:v>29518</c:v>
                </c:pt>
                <c:pt idx="24">
                  <c:v>29519</c:v>
                </c:pt>
                <c:pt idx="25">
                  <c:v>29520</c:v>
                </c:pt>
                <c:pt idx="26">
                  <c:v>29521</c:v>
                </c:pt>
                <c:pt idx="27">
                  <c:v>29522</c:v>
                </c:pt>
                <c:pt idx="28">
                  <c:v>29523</c:v>
                </c:pt>
                <c:pt idx="29">
                  <c:v>29524</c:v>
                </c:pt>
                <c:pt idx="30">
                  <c:v>29525</c:v>
                </c:pt>
                <c:pt idx="31">
                  <c:v>29526</c:v>
                </c:pt>
                <c:pt idx="32">
                  <c:v>29527</c:v>
                </c:pt>
                <c:pt idx="33">
                  <c:v>29528</c:v>
                </c:pt>
                <c:pt idx="34">
                  <c:v>29529</c:v>
                </c:pt>
                <c:pt idx="35">
                  <c:v>29530</c:v>
                </c:pt>
                <c:pt idx="36">
                  <c:v>29531</c:v>
                </c:pt>
                <c:pt idx="37">
                  <c:v>29532</c:v>
                </c:pt>
                <c:pt idx="38">
                  <c:v>29533</c:v>
                </c:pt>
                <c:pt idx="39">
                  <c:v>29534</c:v>
                </c:pt>
                <c:pt idx="40">
                  <c:v>29535</c:v>
                </c:pt>
                <c:pt idx="41">
                  <c:v>29536</c:v>
                </c:pt>
                <c:pt idx="42">
                  <c:v>29537</c:v>
                </c:pt>
                <c:pt idx="43">
                  <c:v>29538</c:v>
                </c:pt>
                <c:pt idx="44">
                  <c:v>29539</c:v>
                </c:pt>
                <c:pt idx="45">
                  <c:v>29540</c:v>
                </c:pt>
                <c:pt idx="46">
                  <c:v>29541</c:v>
                </c:pt>
                <c:pt idx="47">
                  <c:v>29542</c:v>
                </c:pt>
                <c:pt idx="48">
                  <c:v>29543</c:v>
                </c:pt>
                <c:pt idx="49">
                  <c:v>29544</c:v>
                </c:pt>
                <c:pt idx="50">
                  <c:v>29545</c:v>
                </c:pt>
                <c:pt idx="51">
                  <c:v>29546</c:v>
                </c:pt>
                <c:pt idx="52">
                  <c:v>29547</c:v>
                </c:pt>
                <c:pt idx="53">
                  <c:v>29548</c:v>
                </c:pt>
                <c:pt idx="54">
                  <c:v>29549</c:v>
                </c:pt>
                <c:pt idx="55">
                  <c:v>29550</c:v>
                </c:pt>
                <c:pt idx="56">
                  <c:v>29551</c:v>
                </c:pt>
                <c:pt idx="57">
                  <c:v>29552</c:v>
                </c:pt>
                <c:pt idx="58">
                  <c:v>29553</c:v>
                </c:pt>
                <c:pt idx="59">
                  <c:v>29554</c:v>
                </c:pt>
                <c:pt idx="60">
                  <c:v>29555</c:v>
                </c:pt>
                <c:pt idx="61">
                  <c:v>29556</c:v>
                </c:pt>
                <c:pt idx="62">
                  <c:v>29557</c:v>
                </c:pt>
                <c:pt idx="63">
                  <c:v>29558</c:v>
                </c:pt>
                <c:pt idx="64">
                  <c:v>29559</c:v>
                </c:pt>
                <c:pt idx="65">
                  <c:v>29560</c:v>
                </c:pt>
                <c:pt idx="66">
                  <c:v>29561</c:v>
                </c:pt>
                <c:pt idx="67">
                  <c:v>29562</c:v>
                </c:pt>
                <c:pt idx="68">
                  <c:v>29563</c:v>
                </c:pt>
                <c:pt idx="69">
                  <c:v>29564</c:v>
                </c:pt>
                <c:pt idx="70">
                  <c:v>29565</c:v>
                </c:pt>
                <c:pt idx="71">
                  <c:v>29566</c:v>
                </c:pt>
                <c:pt idx="72">
                  <c:v>29567</c:v>
                </c:pt>
                <c:pt idx="73">
                  <c:v>29568</c:v>
                </c:pt>
                <c:pt idx="74">
                  <c:v>29569</c:v>
                </c:pt>
                <c:pt idx="75">
                  <c:v>29570</c:v>
                </c:pt>
                <c:pt idx="76">
                  <c:v>29571</c:v>
                </c:pt>
                <c:pt idx="77">
                  <c:v>29572</c:v>
                </c:pt>
                <c:pt idx="78">
                  <c:v>29573</c:v>
                </c:pt>
                <c:pt idx="79">
                  <c:v>29574</c:v>
                </c:pt>
                <c:pt idx="80">
                  <c:v>29575</c:v>
                </c:pt>
                <c:pt idx="81">
                  <c:v>29576</c:v>
                </c:pt>
                <c:pt idx="82">
                  <c:v>29577</c:v>
                </c:pt>
                <c:pt idx="83">
                  <c:v>29578</c:v>
                </c:pt>
                <c:pt idx="84">
                  <c:v>29579</c:v>
                </c:pt>
                <c:pt idx="85">
                  <c:v>29580</c:v>
                </c:pt>
                <c:pt idx="86">
                  <c:v>29581</c:v>
                </c:pt>
                <c:pt idx="87">
                  <c:v>29582</c:v>
                </c:pt>
                <c:pt idx="88">
                  <c:v>29583</c:v>
                </c:pt>
                <c:pt idx="89">
                  <c:v>29584</c:v>
                </c:pt>
                <c:pt idx="90">
                  <c:v>29585</c:v>
                </c:pt>
                <c:pt idx="91">
                  <c:v>29586</c:v>
                </c:pt>
                <c:pt idx="92">
                  <c:v>29587</c:v>
                </c:pt>
                <c:pt idx="93">
                  <c:v>29588</c:v>
                </c:pt>
                <c:pt idx="94">
                  <c:v>29589</c:v>
                </c:pt>
                <c:pt idx="95">
                  <c:v>29590</c:v>
                </c:pt>
                <c:pt idx="96">
                  <c:v>29591</c:v>
                </c:pt>
                <c:pt idx="97">
                  <c:v>29592</c:v>
                </c:pt>
                <c:pt idx="98">
                  <c:v>29593</c:v>
                </c:pt>
                <c:pt idx="99">
                  <c:v>29594</c:v>
                </c:pt>
                <c:pt idx="100">
                  <c:v>29595</c:v>
                </c:pt>
                <c:pt idx="101">
                  <c:v>29596</c:v>
                </c:pt>
                <c:pt idx="102">
                  <c:v>29597</c:v>
                </c:pt>
                <c:pt idx="103">
                  <c:v>29598</c:v>
                </c:pt>
                <c:pt idx="104">
                  <c:v>29599</c:v>
                </c:pt>
                <c:pt idx="105">
                  <c:v>29600</c:v>
                </c:pt>
                <c:pt idx="106">
                  <c:v>29601</c:v>
                </c:pt>
                <c:pt idx="107">
                  <c:v>29602</c:v>
                </c:pt>
                <c:pt idx="108">
                  <c:v>29603</c:v>
                </c:pt>
                <c:pt idx="109">
                  <c:v>29604</c:v>
                </c:pt>
                <c:pt idx="110">
                  <c:v>29605</c:v>
                </c:pt>
                <c:pt idx="111">
                  <c:v>29606</c:v>
                </c:pt>
                <c:pt idx="112">
                  <c:v>29607</c:v>
                </c:pt>
                <c:pt idx="113">
                  <c:v>29608</c:v>
                </c:pt>
                <c:pt idx="114">
                  <c:v>29609</c:v>
                </c:pt>
                <c:pt idx="115">
                  <c:v>29610</c:v>
                </c:pt>
                <c:pt idx="116">
                  <c:v>29611</c:v>
                </c:pt>
                <c:pt idx="117">
                  <c:v>29612</c:v>
                </c:pt>
                <c:pt idx="118">
                  <c:v>29613</c:v>
                </c:pt>
                <c:pt idx="119">
                  <c:v>29614</c:v>
                </c:pt>
                <c:pt idx="120">
                  <c:v>29615</c:v>
                </c:pt>
                <c:pt idx="121">
                  <c:v>29616</c:v>
                </c:pt>
                <c:pt idx="122">
                  <c:v>29617</c:v>
                </c:pt>
                <c:pt idx="123">
                  <c:v>29618</c:v>
                </c:pt>
                <c:pt idx="124">
                  <c:v>29619</c:v>
                </c:pt>
                <c:pt idx="125">
                  <c:v>29620</c:v>
                </c:pt>
                <c:pt idx="126">
                  <c:v>29621</c:v>
                </c:pt>
                <c:pt idx="127">
                  <c:v>29622</c:v>
                </c:pt>
                <c:pt idx="128">
                  <c:v>29623</c:v>
                </c:pt>
                <c:pt idx="129">
                  <c:v>29624</c:v>
                </c:pt>
                <c:pt idx="130">
                  <c:v>29625</c:v>
                </c:pt>
                <c:pt idx="131">
                  <c:v>29626</c:v>
                </c:pt>
                <c:pt idx="132">
                  <c:v>29627</c:v>
                </c:pt>
                <c:pt idx="133">
                  <c:v>29628</c:v>
                </c:pt>
                <c:pt idx="134">
                  <c:v>29629</c:v>
                </c:pt>
                <c:pt idx="135">
                  <c:v>29630</c:v>
                </c:pt>
                <c:pt idx="136">
                  <c:v>29631</c:v>
                </c:pt>
                <c:pt idx="137">
                  <c:v>29632</c:v>
                </c:pt>
                <c:pt idx="138">
                  <c:v>29633</c:v>
                </c:pt>
                <c:pt idx="139">
                  <c:v>29634</c:v>
                </c:pt>
                <c:pt idx="140">
                  <c:v>29635</c:v>
                </c:pt>
                <c:pt idx="141">
                  <c:v>29636</c:v>
                </c:pt>
                <c:pt idx="142">
                  <c:v>29637</c:v>
                </c:pt>
                <c:pt idx="143">
                  <c:v>29638</c:v>
                </c:pt>
                <c:pt idx="144">
                  <c:v>29639</c:v>
                </c:pt>
                <c:pt idx="145">
                  <c:v>29640</c:v>
                </c:pt>
                <c:pt idx="146">
                  <c:v>29641</c:v>
                </c:pt>
                <c:pt idx="147">
                  <c:v>29642</c:v>
                </c:pt>
                <c:pt idx="148">
                  <c:v>29643</c:v>
                </c:pt>
                <c:pt idx="149">
                  <c:v>29644</c:v>
                </c:pt>
                <c:pt idx="150">
                  <c:v>29645</c:v>
                </c:pt>
                <c:pt idx="151">
                  <c:v>29646</c:v>
                </c:pt>
                <c:pt idx="152">
                  <c:v>29647</c:v>
                </c:pt>
                <c:pt idx="153">
                  <c:v>29648</c:v>
                </c:pt>
                <c:pt idx="154">
                  <c:v>29649</c:v>
                </c:pt>
                <c:pt idx="155">
                  <c:v>29650</c:v>
                </c:pt>
                <c:pt idx="156">
                  <c:v>29651</c:v>
                </c:pt>
                <c:pt idx="157">
                  <c:v>29652</c:v>
                </c:pt>
                <c:pt idx="158">
                  <c:v>29653</c:v>
                </c:pt>
                <c:pt idx="159">
                  <c:v>29654</c:v>
                </c:pt>
                <c:pt idx="160">
                  <c:v>29655</c:v>
                </c:pt>
                <c:pt idx="161">
                  <c:v>29656</c:v>
                </c:pt>
                <c:pt idx="162">
                  <c:v>29657</c:v>
                </c:pt>
                <c:pt idx="163">
                  <c:v>29658</c:v>
                </c:pt>
                <c:pt idx="164">
                  <c:v>29659</c:v>
                </c:pt>
                <c:pt idx="165">
                  <c:v>29660</c:v>
                </c:pt>
                <c:pt idx="166">
                  <c:v>29661</c:v>
                </c:pt>
                <c:pt idx="167">
                  <c:v>29662</c:v>
                </c:pt>
                <c:pt idx="168">
                  <c:v>29663</c:v>
                </c:pt>
                <c:pt idx="169">
                  <c:v>29664</c:v>
                </c:pt>
                <c:pt idx="170">
                  <c:v>29665</c:v>
                </c:pt>
                <c:pt idx="171">
                  <c:v>29666</c:v>
                </c:pt>
                <c:pt idx="172">
                  <c:v>29667</c:v>
                </c:pt>
                <c:pt idx="173">
                  <c:v>29668</c:v>
                </c:pt>
                <c:pt idx="174">
                  <c:v>29669</c:v>
                </c:pt>
                <c:pt idx="175">
                  <c:v>29670</c:v>
                </c:pt>
                <c:pt idx="176">
                  <c:v>29671</c:v>
                </c:pt>
                <c:pt idx="177">
                  <c:v>29672</c:v>
                </c:pt>
                <c:pt idx="178">
                  <c:v>29673</c:v>
                </c:pt>
                <c:pt idx="179">
                  <c:v>29674</c:v>
                </c:pt>
                <c:pt idx="180">
                  <c:v>29675</c:v>
                </c:pt>
                <c:pt idx="181">
                  <c:v>29676</c:v>
                </c:pt>
                <c:pt idx="182">
                  <c:v>29677</c:v>
                </c:pt>
                <c:pt idx="183">
                  <c:v>29678</c:v>
                </c:pt>
                <c:pt idx="184">
                  <c:v>29679</c:v>
                </c:pt>
                <c:pt idx="185">
                  <c:v>29680</c:v>
                </c:pt>
                <c:pt idx="186">
                  <c:v>29681</c:v>
                </c:pt>
                <c:pt idx="187">
                  <c:v>29682</c:v>
                </c:pt>
                <c:pt idx="188">
                  <c:v>29683</c:v>
                </c:pt>
                <c:pt idx="189">
                  <c:v>29684</c:v>
                </c:pt>
                <c:pt idx="190">
                  <c:v>29685</c:v>
                </c:pt>
                <c:pt idx="191">
                  <c:v>29686</c:v>
                </c:pt>
                <c:pt idx="192">
                  <c:v>29687</c:v>
                </c:pt>
                <c:pt idx="193">
                  <c:v>29688</c:v>
                </c:pt>
                <c:pt idx="194">
                  <c:v>29689</c:v>
                </c:pt>
                <c:pt idx="195">
                  <c:v>29690</c:v>
                </c:pt>
                <c:pt idx="196">
                  <c:v>29691</c:v>
                </c:pt>
                <c:pt idx="197">
                  <c:v>29692</c:v>
                </c:pt>
                <c:pt idx="198">
                  <c:v>29693</c:v>
                </c:pt>
                <c:pt idx="199">
                  <c:v>29694</c:v>
                </c:pt>
                <c:pt idx="200">
                  <c:v>29695</c:v>
                </c:pt>
                <c:pt idx="201">
                  <c:v>29696</c:v>
                </c:pt>
                <c:pt idx="202">
                  <c:v>29697</c:v>
                </c:pt>
                <c:pt idx="203">
                  <c:v>29698</c:v>
                </c:pt>
                <c:pt idx="204">
                  <c:v>29699</c:v>
                </c:pt>
                <c:pt idx="205">
                  <c:v>29700</c:v>
                </c:pt>
                <c:pt idx="206">
                  <c:v>29701</c:v>
                </c:pt>
                <c:pt idx="207">
                  <c:v>29702</c:v>
                </c:pt>
                <c:pt idx="208">
                  <c:v>29703</c:v>
                </c:pt>
                <c:pt idx="209">
                  <c:v>29704</c:v>
                </c:pt>
                <c:pt idx="210">
                  <c:v>29705</c:v>
                </c:pt>
                <c:pt idx="211">
                  <c:v>29706</c:v>
                </c:pt>
                <c:pt idx="212">
                  <c:v>29707</c:v>
                </c:pt>
                <c:pt idx="213">
                  <c:v>29708</c:v>
                </c:pt>
                <c:pt idx="214">
                  <c:v>29709</c:v>
                </c:pt>
                <c:pt idx="215">
                  <c:v>29710</c:v>
                </c:pt>
                <c:pt idx="216">
                  <c:v>29711</c:v>
                </c:pt>
                <c:pt idx="217">
                  <c:v>29712</c:v>
                </c:pt>
                <c:pt idx="218">
                  <c:v>29713</c:v>
                </c:pt>
                <c:pt idx="219">
                  <c:v>29714</c:v>
                </c:pt>
                <c:pt idx="220">
                  <c:v>29715</c:v>
                </c:pt>
                <c:pt idx="221">
                  <c:v>29716</c:v>
                </c:pt>
                <c:pt idx="222">
                  <c:v>29717</c:v>
                </c:pt>
                <c:pt idx="223">
                  <c:v>29718</c:v>
                </c:pt>
                <c:pt idx="224">
                  <c:v>29719</c:v>
                </c:pt>
                <c:pt idx="225">
                  <c:v>29720</c:v>
                </c:pt>
                <c:pt idx="226">
                  <c:v>29721</c:v>
                </c:pt>
                <c:pt idx="227">
                  <c:v>29722</c:v>
                </c:pt>
                <c:pt idx="228">
                  <c:v>29723</c:v>
                </c:pt>
                <c:pt idx="229">
                  <c:v>29724</c:v>
                </c:pt>
                <c:pt idx="230">
                  <c:v>29725</c:v>
                </c:pt>
                <c:pt idx="231">
                  <c:v>29726</c:v>
                </c:pt>
                <c:pt idx="232">
                  <c:v>29727</c:v>
                </c:pt>
                <c:pt idx="233">
                  <c:v>29728</c:v>
                </c:pt>
                <c:pt idx="234">
                  <c:v>29729</c:v>
                </c:pt>
                <c:pt idx="235">
                  <c:v>29730</c:v>
                </c:pt>
                <c:pt idx="236">
                  <c:v>29731</c:v>
                </c:pt>
                <c:pt idx="237">
                  <c:v>29732</c:v>
                </c:pt>
                <c:pt idx="238">
                  <c:v>29733</c:v>
                </c:pt>
                <c:pt idx="239">
                  <c:v>29734</c:v>
                </c:pt>
                <c:pt idx="240">
                  <c:v>29735</c:v>
                </c:pt>
                <c:pt idx="241">
                  <c:v>29736</c:v>
                </c:pt>
                <c:pt idx="242">
                  <c:v>29737</c:v>
                </c:pt>
                <c:pt idx="243">
                  <c:v>29738</c:v>
                </c:pt>
                <c:pt idx="244">
                  <c:v>29739</c:v>
                </c:pt>
                <c:pt idx="245">
                  <c:v>29740</c:v>
                </c:pt>
                <c:pt idx="246">
                  <c:v>29741</c:v>
                </c:pt>
                <c:pt idx="247">
                  <c:v>29742</c:v>
                </c:pt>
                <c:pt idx="248">
                  <c:v>29743</c:v>
                </c:pt>
                <c:pt idx="249">
                  <c:v>29744</c:v>
                </c:pt>
                <c:pt idx="250">
                  <c:v>29745</c:v>
                </c:pt>
                <c:pt idx="251">
                  <c:v>29746</c:v>
                </c:pt>
                <c:pt idx="252">
                  <c:v>29747</c:v>
                </c:pt>
                <c:pt idx="253">
                  <c:v>29748</c:v>
                </c:pt>
                <c:pt idx="254">
                  <c:v>29749</c:v>
                </c:pt>
                <c:pt idx="255">
                  <c:v>29750</c:v>
                </c:pt>
                <c:pt idx="256">
                  <c:v>29751</c:v>
                </c:pt>
                <c:pt idx="257">
                  <c:v>29752</c:v>
                </c:pt>
                <c:pt idx="258">
                  <c:v>29753</c:v>
                </c:pt>
                <c:pt idx="259">
                  <c:v>29754</c:v>
                </c:pt>
                <c:pt idx="260">
                  <c:v>29755</c:v>
                </c:pt>
                <c:pt idx="261">
                  <c:v>29756</c:v>
                </c:pt>
                <c:pt idx="262">
                  <c:v>29757</c:v>
                </c:pt>
                <c:pt idx="263">
                  <c:v>29758</c:v>
                </c:pt>
                <c:pt idx="264">
                  <c:v>29759</c:v>
                </c:pt>
                <c:pt idx="265">
                  <c:v>29760</c:v>
                </c:pt>
                <c:pt idx="266">
                  <c:v>29761</c:v>
                </c:pt>
                <c:pt idx="267">
                  <c:v>29762</c:v>
                </c:pt>
                <c:pt idx="268">
                  <c:v>29763</c:v>
                </c:pt>
                <c:pt idx="269">
                  <c:v>29764</c:v>
                </c:pt>
                <c:pt idx="270">
                  <c:v>29765</c:v>
                </c:pt>
                <c:pt idx="271">
                  <c:v>29766</c:v>
                </c:pt>
                <c:pt idx="272">
                  <c:v>29767</c:v>
                </c:pt>
                <c:pt idx="273">
                  <c:v>29768</c:v>
                </c:pt>
                <c:pt idx="274">
                  <c:v>29769</c:v>
                </c:pt>
                <c:pt idx="275">
                  <c:v>29770</c:v>
                </c:pt>
                <c:pt idx="276">
                  <c:v>29771</c:v>
                </c:pt>
                <c:pt idx="277">
                  <c:v>29772</c:v>
                </c:pt>
                <c:pt idx="278">
                  <c:v>29773</c:v>
                </c:pt>
                <c:pt idx="279">
                  <c:v>29774</c:v>
                </c:pt>
                <c:pt idx="280">
                  <c:v>29775</c:v>
                </c:pt>
                <c:pt idx="281">
                  <c:v>29776</c:v>
                </c:pt>
                <c:pt idx="282">
                  <c:v>29777</c:v>
                </c:pt>
                <c:pt idx="283">
                  <c:v>29778</c:v>
                </c:pt>
                <c:pt idx="284">
                  <c:v>29779</c:v>
                </c:pt>
                <c:pt idx="285">
                  <c:v>29780</c:v>
                </c:pt>
                <c:pt idx="286">
                  <c:v>29781</c:v>
                </c:pt>
                <c:pt idx="287">
                  <c:v>29782</c:v>
                </c:pt>
                <c:pt idx="288">
                  <c:v>29783</c:v>
                </c:pt>
                <c:pt idx="289">
                  <c:v>29784</c:v>
                </c:pt>
                <c:pt idx="290">
                  <c:v>29785</c:v>
                </c:pt>
                <c:pt idx="291">
                  <c:v>29786</c:v>
                </c:pt>
                <c:pt idx="292">
                  <c:v>29787</c:v>
                </c:pt>
                <c:pt idx="293">
                  <c:v>29788</c:v>
                </c:pt>
                <c:pt idx="294">
                  <c:v>29789</c:v>
                </c:pt>
                <c:pt idx="295">
                  <c:v>29790</c:v>
                </c:pt>
                <c:pt idx="296">
                  <c:v>29791</c:v>
                </c:pt>
                <c:pt idx="297">
                  <c:v>29792</c:v>
                </c:pt>
                <c:pt idx="298">
                  <c:v>29793</c:v>
                </c:pt>
                <c:pt idx="299">
                  <c:v>29794</c:v>
                </c:pt>
                <c:pt idx="300">
                  <c:v>29795</c:v>
                </c:pt>
                <c:pt idx="301">
                  <c:v>29796</c:v>
                </c:pt>
                <c:pt idx="302">
                  <c:v>29797</c:v>
                </c:pt>
                <c:pt idx="303">
                  <c:v>29798</c:v>
                </c:pt>
                <c:pt idx="304">
                  <c:v>29799</c:v>
                </c:pt>
                <c:pt idx="305">
                  <c:v>29800</c:v>
                </c:pt>
                <c:pt idx="306">
                  <c:v>29801</c:v>
                </c:pt>
                <c:pt idx="307">
                  <c:v>29802</c:v>
                </c:pt>
                <c:pt idx="308">
                  <c:v>29803</c:v>
                </c:pt>
                <c:pt idx="309">
                  <c:v>29804</c:v>
                </c:pt>
                <c:pt idx="310">
                  <c:v>29805</c:v>
                </c:pt>
                <c:pt idx="311">
                  <c:v>29806</c:v>
                </c:pt>
                <c:pt idx="312">
                  <c:v>29807</c:v>
                </c:pt>
                <c:pt idx="313">
                  <c:v>29808</c:v>
                </c:pt>
                <c:pt idx="314">
                  <c:v>29809</c:v>
                </c:pt>
                <c:pt idx="315">
                  <c:v>29810</c:v>
                </c:pt>
                <c:pt idx="316">
                  <c:v>29811</c:v>
                </c:pt>
                <c:pt idx="317">
                  <c:v>29812</c:v>
                </c:pt>
                <c:pt idx="318">
                  <c:v>29813</c:v>
                </c:pt>
                <c:pt idx="319">
                  <c:v>29814</c:v>
                </c:pt>
                <c:pt idx="320">
                  <c:v>29815</c:v>
                </c:pt>
                <c:pt idx="321">
                  <c:v>29816</c:v>
                </c:pt>
                <c:pt idx="322">
                  <c:v>29817</c:v>
                </c:pt>
                <c:pt idx="323">
                  <c:v>29818</c:v>
                </c:pt>
                <c:pt idx="324">
                  <c:v>29819</c:v>
                </c:pt>
                <c:pt idx="325">
                  <c:v>29820</c:v>
                </c:pt>
                <c:pt idx="326">
                  <c:v>29821</c:v>
                </c:pt>
                <c:pt idx="327">
                  <c:v>29822</c:v>
                </c:pt>
                <c:pt idx="328">
                  <c:v>29823</c:v>
                </c:pt>
                <c:pt idx="329">
                  <c:v>29824</c:v>
                </c:pt>
                <c:pt idx="330">
                  <c:v>29825</c:v>
                </c:pt>
                <c:pt idx="331">
                  <c:v>29826</c:v>
                </c:pt>
                <c:pt idx="332">
                  <c:v>29827</c:v>
                </c:pt>
                <c:pt idx="333">
                  <c:v>29828</c:v>
                </c:pt>
                <c:pt idx="334">
                  <c:v>29829</c:v>
                </c:pt>
                <c:pt idx="335">
                  <c:v>29830</c:v>
                </c:pt>
                <c:pt idx="336">
                  <c:v>29831</c:v>
                </c:pt>
                <c:pt idx="337">
                  <c:v>29832</c:v>
                </c:pt>
                <c:pt idx="338">
                  <c:v>29833</c:v>
                </c:pt>
                <c:pt idx="339">
                  <c:v>29834</c:v>
                </c:pt>
                <c:pt idx="340">
                  <c:v>29835</c:v>
                </c:pt>
                <c:pt idx="341">
                  <c:v>29836</c:v>
                </c:pt>
                <c:pt idx="342">
                  <c:v>29837</c:v>
                </c:pt>
                <c:pt idx="343">
                  <c:v>29838</c:v>
                </c:pt>
                <c:pt idx="344">
                  <c:v>29839</c:v>
                </c:pt>
                <c:pt idx="345">
                  <c:v>29840</c:v>
                </c:pt>
                <c:pt idx="346">
                  <c:v>29841</c:v>
                </c:pt>
                <c:pt idx="347">
                  <c:v>29842</c:v>
                </c:pt>
                <c:pt idx="348">
                  <c:v>29843</c:v>
                </c:pt>
                <c:pt idx="349">
                  <c:v>29844</c:v>
                </c:pt>
                <c:pt idx="350">
                  <c:v>29845</c:v>
                </c:pt>
                <c:pt idx="351">
                  <c:v>29846</c:v>
                </c:pt>
                <c:pt idx="352">
                  <c:v>29847</c:v>
                </c:pt>
                <c:pt idx="353">
                  <c:v>29848</c:v>
                </c:pt>
                <c:pt idx="354">
                  <c:v>29849</c:v>
                </c:pt>
                <c:pt idx="355">
                  <c:v>29850</c:v>
                </c:pt>
                <c:pt idx="356">
                  <c:v>29851</c:v>
                </c:pt>
                <c:pt idx="357">
                  <c:v>29852</c:v>
                </c:pt>
                <c:pt idx="358">
                  <c:v>29853</c:v>
                </c:pt>
                <c:pt idx="359">
                  <c:v>29854</c:v>
                </c:pt>
                <c:pt idx="360">
                  <c:v>29855</c:v>
                </c:pt>
                <c:pt idx="361">
                  <c:v>29856</c:v>
                </c:pt>
                <c:pt idx="362">
                  <c:v>29857</c:v>
                </c:pt>
                <c:pt idx="363">
                  <c:v>29858</c:v>
                </c:pt>
                <c:pt idx="364">
                  <c:v>29859</c:v>
                </c:pt>
                <c:pt idx="365">
                  <c:v>29860</c:v>
                </c:pt>
                <c:pt idx="366">
                  <c:v>29861</c:v>
                </c:pt>
                <c:pt idx="367">
                  <c:v>29862</c:v>
                </c:pt>
                <c:pt idx="368">
                  <c:v>29863</c:v>
                </c:pt>
                <c:pt idx="369">
                  <c:v>29864</c:v>
                </c:pt>
                <c:pt idx="370">
                  <c:v>29865</c:v>
                </c:pt>
                <c:pt idx="371">
                  <c:v>29866</c:v>
                </c:pt>
                <c:pt idx="372">
                  <c:v>29867</c:v>
                </c:pt>
                <c:pt idx="373">
                  <c:v>29868</c:v>
                </c:pt>
                <c:pt idx="374">
                  <c:v>29869</c:v>
                </c:pt>
                <c:pt idx="375">
                  <c:v>29870</c:v>
                </c:pt>
                <c:pt idx="376">
                  <c:v>29871</c:v>
                </c:pt>
                <c:pt idx="377">
                  <c:v>29872</c:v>
                </c:pt>
                <c:pt idx="378">
                  <c:v>29873</c:v>
                </c:pt>
                <c:pt idx="379">
                  <c:v>29874</c:v>
                </c:pt>
                <c:pt idx="380">
                  <c:v>29875</c:v>
                </c:pt>
                <c:pt idx="381">
                  <c:v>29876</c:v>
                </c:pt>
                <c:pt idx="382">
                  <c:v>29877</c:v>
                </c:pt>
                <c:pt idx="383">
                  <c:v>29878</c:v>
                </c:pt>
                <c:pt idx="384">
                  <c:v>29879</c:v>
                </c:pt>
                <c:pt idx="385">
                  <c:v>29880</c:v>
                </c:pt>
                <c:pt idx="386">
                  <c:v>29881</c:v>
                </c:pt>
                <c:pt idx="387">
                  <c:v>29882</c:v>
                </c:pt>
                <c:pt idx="388">
                  <c:v>29883</c:v>
                </c:pt>
                <c:pt idx="389">
                  <c:v>29884</c:v>
                </c:pt>
                <c:pt idx="390">
                  <c:v>29885</c:v>
                </c:pt>
                <c:pt idx="391">
                  <c:v>29886</c:v>
                </c:pt>
                <c:pt idx="392">
                  <c:v>29887</c:v>
                </c:pt>
                <c:pt idx="393">
                  <c:v>29888</c:v>
                </c:pt>
                <c:pt idx="394">
                  <c:v>29889</c:v>
                </c:pt>
                <c:pt idx="395">
                  <c:v>29890</c:v>
                </c:pt>
                <c:pt idx="396">
                  <c:v>29891</c:v>
                </c:pt>
                <c:pt idx="397">
                  <c:v>29892</c:v>
                </c:pt>
                <c:pt idx="398">
                  <c:v>29893</c:v>
                </c:pt>
                <c:pt idx="399">
                  <c:v>29894</c:v>
                </c:pt>
                <c:pt idx="400">
                  <c:v>29895</c:v>
                </c:pt>
                <c:pt idx="401">
                  <c:v>29896</c:v>
                </c:pt>
                <c:pt idx="402">
                  <c:v>29897</c:v>
                </c:pt>
                <c:pt idx="403">
                  <c:v>29898</c:v>
                </c:pt>
                <c:pt idx="404">
                  <c:v>29899</c:v>
                </c:pt>
                <c:pt idx="405">
                  <c:v>29900</c:v>
                </c:pt>
                <c:pt idx="406">
                  <c:v>29901</c:v>
                </c:pt>
                <c:pt idx="407">
                  <c:v>29902</c:v>
                </c:pt>
                <c:pt idx="408">
                  <c:v>29903</c:v>
                </c:pt>
                <c:pt idx="409">
                  <c:v>29904</c:v>
                </c:pt>
                <c:pt idx="410">
                  <c:v>29905</c:v>
                </c:pt>
                <c:pt idx="411">
                  <c:v>29906</c:v>
                </c:pt>
                <c:pt idx="412">
                  <c:v>29907</c:v>
                </c:pt>
                <c:pt idx="413">
                  <c:v>29908</c:v>
                </c:pt>
                <c:pt idx="414">
                  <c:v>29909</c:v>
                </c:pt>
                <c:pt idx="415">
                  <c:v>29910</c:v>
                </c:pt>
                <c:pt idx="416">
                  <c:v>29911</c:v>
                </c:pt>
                <c:pt idx="417">
                  <c:v>29912</c:v>
                </c:pt>
                <c:pt idx="418">
                  <c:v>29913</c:v>
                </c:pt>
                <c:pt idx="419">
                  <c:v>29914</c:v>
                </c:pt>
                <c:pt idx="420">
                  <c:v>29915</c:v>
                </c:pt>
                <c:pt idx="421">
                  <c:v>29916</c:v>
                </c:pt>
                <c:pt idx="422">
                  <c:v>29917</c:v>
                </c:pt>
                <c:pt idx="423">
                  <c:v>29918</c:v>
                </c:pt>
                <c:pt idx="424">
                  <c:v>29919</c:v>
                </c:pt>
                <c:pt idx="425">
                  <c:v>29920</c:v>
                </c:pt>
                <c:pt idx="426">
                  <c:v>29921</c:v>
                </c:pt>
                <c:pt idx="427">
                  <c:v>29922</c:v>
                </c:pt>
                <c:pt idx="428">
                  <c:v>29923</c:v>
                </c:pt>
                <c:pt idx="429">
                  <c:v>29924</c:v>
                </c:pt>
                <c:pt idx="430">
                  <c:v>29925</c:v>
                </c:pt>
                <c:pt idx="431">
                  <c:v>29926</c:v>
                </c:pt>
                <c:pt idx="432">
                  <c:v>29927</c:v>
                </c:pt>
                <c:pt idx="433">
                  <c:v>29928</c:v>
                </c:pt>
                <c:pt idx="434">
                  <c:v>29929</c:v>
                </c:pt>
                <c:pt idx="435">
                  <c:v>29930</c:v>
                </c:pt>
                <c:pt idx="436">
                  <c:v>29931</c:v>
                </c:pt>
                <c:pt idx="437">
                  <c:v>29932</c:v>
                </c:pt>
                <c:pt idx="438">
                  <c:v>29933</c:v>
                </c:pt>
                <c:pt idx="439">
                  <c:v>29934</c:v>
                </c:pt>
                <c:pt idx="440">
                  <c:v>29935</c:v>
                </c:pt>
                <c:pt idx="441">
                  <c:v>29936</c:v>
                </c:pt>
                <c:pt idx="442">
                  <c:v>29937</c:v>
                </c:pt>
                <c:pt idx="443">
                  <c:v>29938</c:v>
                </c:pt>
                <c:pt idx="444">
                  <c:v>29939</c:v>
                </c:pt>
                <c:pt idx="445">
                  <c:v>29940</c:v>
                </c:pt>
                <c:pt idx="446">
                  <c:v>29941</c:v>
                </c:pt>
                <c:pt idx="447">
                  <c:v>29942</c:v>
                </c:pt>
                <c:pt idx="448">
                  <c:v>29943</c:v>
                </c:pt>
                <c:pt idx="449">
                  <c:v>29944</c:v>
                </c:pt>
                <c:pt idx="450">
                  <c:v>29945</c:v>
                </c:pt>
                <c:pt idx="451">
                  <c:v>29946</c:v>
                </c:pt>
                <c:pt idx="452">
                  <c:v>29947</c:v>
                </c:pt>
                <c:pt idx="453">
                  <c:v>29948</c:v>
                </c:pt>
                <c:pt idx="454">
                  <c:v>29949</c:v>
                </c:pt>
                <c:pt idx="455">
                  <c:v>29950</c:v>
                </c:pt>
                <c:pt idx="456">
                  <c:v>29951</c:v>
                </c:pt>
                <c:pt idx="457">
                  <c:v>29952</c:v>
                </c:pt>
                <c:pt idx="458">
                  <c:v>29953</c:v>
                </c:pt>
                <c:pt idx="459">
                  <c:v>29954</c:v>
                </c:pt>
                <c:pt idx="460">
                  <c:v>29955</c:v>
                </c:pt>
                <c:pt idx="461">
                  <c:v>29956</c:v>
                </c:pt>
                <c:pt idx="462">
                  <c:v>29957</c:v>
                </c:pt>
                <c:pt idx="463">
                  <c:v>29958</c:v>
                </c:pt>
                <c:pt idx="464">
                  <c:v>29959</c:v>
                </c:pt>
                <c:pt idx="465">
                  <c:v>29960</c:v>
                </c:pt>
                <c:pt idx="466">
                  <c:v>29961</c:v>
                </c:pt>
                <c:pt idx="467">
                  <c:v>29962</c:v>
                </c:pt>
                <c:pt idx="468">
                  <c:v>29963</c:v>
                </c:pt>
                <c:pt idx="469">
                  <c:v>29964</c:v>
                </c:pt>
                <c:pt idx="470">
                  <c:v>29965</c:v>
                </c:pt>
                <c:pt idx="471">
                  <c:v>29966</c:v>
                </c:pt>
                <c:pt idx="472">
                  <c:v>29967</c:v>
                </c:pt>
                <c:pt idx="473">
                  <c:v>29968</c:v>
                </c:pt>
                <c:pt idx="474">
                  <c:v>29969</c:v>
                </c:pt>
                <c:pt idx="475">
                  <c:v>29970</c:v>
                </c:pt>
                <c:pt idx="476">
                  <c:v>29971</c:v>
                </c:pt>
                <c:pt idx="477">
                  <c:v>29972</c:v>
                </c:pt>
                <c:pt idx="478">
                  <c:v>29973</c:v>
                </c:pt>
                <c:pt idx="479">
                  <c:v>29974</c:v>
                </c:pt>
                <c:pt idx="480">
                  <c:v>29975</c:v>
                </c:pt>
                <c:pt idx="481">
                  <c:v>29976</c:v>
                </c:pt>
                <c:pt idx="482">
                  <c:v>29977</c:v>
                </c:pt>
                <c:pt idx="483">
                  <c:v>29978</c:v>
                </c:pt>
                <c:pt idx="484">
                  <c:v>29979</c:v>
                </c:pt>
                <c:pt idx="485">
                  <c:v>29980</c:v>
                </c:pt>
                <c:pt idx="486">
                  <c:v>29981</c:v>
                </c:pt>
                <c:pt idx="487">
                  <c:v>29982</c:v>
                </c:pt>
                <c:pt idx="488">
                  <c:v>29983</c:v>
                </c:pt>
                <c:pt idx="489">
                  <c:v>29984</c:v>
                </c:pt>
                <c:pt idx="490">
                  <c:v>29985</c:v>
                </c:pt>
                <c:pt idx="491">
                  <c:v>29986</c:v>
                </c:pt>
                <c:pt idx="492">
                  <c:v>29987</c:v>
                </c:pt>
                <c:pt idx="493">
                  <c:v>29988</c:v>
                </c:pt>
                <c:pt idx="494">
                  <c:v>29989</c:v>
                </c:pt>
                <c:pt idx="495">
                  <c:v>29990</c:v>
                </c:pt>
                <c:pt idx="496">
                  <c:v>29991</c:v>
                </c:pt>
                <c:pt idx="497">
                  <c:v>29992</c:v>
                </c:pt>
                <c:pt idx="498">
                  <c:v>29993</c:v>
                </c:pt>
                <c:pt idx="499">
                  <c:v>29994</c:v>
                </c:pt>
                <c:pt idx="500">
                  <c:v>29995</c:v>
                </c:pt>
                <c:pt idx="501">
                  <c:v>29996</c:v>
                </c:pt>
                <c:pt idx="502">
                  <c:v>29997</c:v>
                </c:pt>
                <c:pt idx="503">
                  <c:v>29998</c:v>
                </c:pt>
                <c:pt idx="504">
                  <c:v>29999</c:v>
                </c:pt>
                <c:pt idx="505">
                  <c:v>30000</c:v>
                </c:pt>
                <c:pt idx="506">
                  <c:v>30001</c:v>
                </c:pt>
                <c:pt idx="507">
                  <c:v>30002</c:v>
                </c:pt>
                <c:pt idx="508">
                  <c:v>30003</c:v>
                </c:pt>
                <c:pt idx="509">
                  <c:v>30004</c:v>
                </c:pt>
                <c:pt idx="510">
                  <c:v>30005</c:v>
                </c:pt>
                <c:pt idx="511">
                  <c:v>30006</c:v>
                </c:pt>
                <c:pt idx="512">
                  <c:v>30007</c:v>
                </c:pt>
                <c:pt idx="513">
                  <c:v>30008</c:v>
                </c:pt>
                <c:pt idx="514">
                  <c:v>30009</c:v>
                </c:pt>
                <c:pt idx="515">
                  <c:v>30010</c:v>
                </c:pt>
                <c:pt idx="516">
                  <c:v>30011</c:v>
                </c:pt>
                <c:pt idx="517">
                  <c:v>30012</c:v>
                </c:pt>
                <c:pt idx="518">
                  <c:v>30013</c:v>
                </c:pt>
                <c:pt idx="519">
                  <c:v>30014</c:v>
                </c:pt>
                <c:pt idx="520">
                  <c:v>30015</c:v>
                </c:pt>
                <c:pt idx="521">
                  <c:v>30016</c:v>
                </c:pt>
                <c:pt idx="522">
                  <c:v>30017</c:v>
                </c:pt>
                <c:pt idx="523">
                  <c:v>30018</c:v>
                </c:pt>
                <c:pt idx="524">
                  <c:v>30019</c:v>
                </c:pt>
                <c:pt idx="525">
                  <c:v>30020</c:v>
                </c:pt>
                <c:pt idx="526">
                  <c:v>30021</c:v>
                </c:pt>
                <c:pt idx="527">
                  <c:v>30022</c:v>
                </c:pt>
                <c:pt idx="528">
                  <c:v>30023</c:v>
                </c:pt>
                <c:pt idx="529">
                  <c:v>30024</c:v>
                </c:pt>
                <c:pt idx="530">
                  <c:v>30025</c:v>
                </c:pt>
                <c:pt idx="531">
                  <c:v>30026</c:v>
                </c:pt>
                <c:pt idx="532">
                  <c:v>30027</c:v>
                </c:pt>
                <c:pt idx="533">
                  <c:v>30028</c:v>
                </c:pt>
                <c:pt idx="534">
                  <c:v>30029</c:v>
                </c:pt>
                <c:pt idx="535">
                  <c:v>30030</c:v>
                </c:pt>
                <c:pt idx="536">
                  <c:v>30031</c:v>
                </c:pt>
                <c:pt idx="537">
                  <c:v>30032</c:v>
                </c:pt>
                <c:pt idx="538">
                  <c:v>30033</c:v>
                </c:pt>
                <c:pt idx="539">
                  <c:v>30034</c:v>
                </c:pt>
                <c:pt idx="540">
                  <c:v>30035</c:v>
                </c:pt>
                <c:pt idx="541">
                  <c:v>30036</c:v>
                </c:pt>
                <c:pt idx="542">
                  <c:v>30037</c:v>
                </c:pt>
                <c:pt idx="543">
                  <c:v>30038</c:v>
                </c:pt>
                <c:pt idx="544">
                  <c:v>30039</c:v>
                </c:pt>
                <c:pt idx="545">
                  <c:v>30040</c:v>
                </c:pt>
                <c:pt idx="546">
                  <c:v>30041</c:v>
                </c:pt>
                <c:pt idx="547">
                  <c:v>30042</c:v>
                </c:pt>
                <c:pt idx="548">
                  <c:v>30043</c:v>
                </c:pt>
                <c:pt idx="549">
                  <c:v>30044</c:v>
                </c:pt>
                <c:pt idx="550">
                  <c:v>30045</c:v>
                </c:pt>
                <c:pt idx="551">
                  <c:v>30046</c:v>
                </c:pt>
                <c:pt idx="552">
                  <c:v>30047</c:v>
                </c:pt>
                <c:pt idx="553">
                  <c:v>30048</c:v>
                </c:pt>
                <c:pt idx="554">
                  <c:v>30049</c:v>
                </c:pt>
                <c:pt idx="555">
                  <c:v>30050</c:v>
                </c:pt>
                <c:pt idx="556">
                  <c:v>30051</c:v>
                </c:pt>
                <c:pt idx="557">
                  <c:v>30052</c:v>
                </c:pt>
                <c:pt idx="558">
                  <c:v>30053</c:v>
                </c:pt>
                <c:pt idx="559">
                  <c:v>30054</c:v>
                </c:pt>
                <c:pt idx="560">
                  <c:v>30055</c:v>
                </c:pt>
                <c:pt idx="561">
                  <c:v>30056</c:v>
                </c:pt>
                <c:pt idx="562">
                  <c:v>30057</c:v>
                </c:pt>
                <c:pt idx="563">
                  <c:v>30058</c:v>
                </c:pt>
                <c:pt idx="564">
                  <c:v>30059</c:v>
                </c:pt>
                <c:pt idx="565">
                  <c:v>30060</c:v>
                </c:pt>
                <c:pt idx="566">
                  <c:v>30061</c:v>
                </c:pt>
                <c:pt idx="567">
                  <c:v>30062</c:v>
                </c:pt>
                <c:pt idx="568">
                  <c:v>30063</c:v>
                </c:pt>
                <c:pt idx="569">
                  <c:v>30064</c:v>
                </c:pt>
                <c:pt idx="570">
                  <c:v>30065</c:v>
                </c:pt>
                <c:pt idx="571">
                  <c:v>30066</c:v>
                </c:pt>
                <c:pt idx="572">
                  <c:v>30067</c:v>
                </c:pt>
                <c:pt idx="573">
                  <c:v>30068</c:v>
                </c:pt>
                <c:pt idx="574">
                  <c:v>30069</c:v>
                </c:pt>
                <c:pt idx="575">
                  <c:v>30070</c:v>
                </c:pt>
                <c:pt idx="576">
                  <c:v>30071</c:v>
                </c:pt>
                <c:pt idx="577">
                  <c:v>30072</c:v>
                </c:pt>
                <c:pt idx="578">
                  <c:v>30073</c:v>
                </c:pt>
                <c:pt idx="579">
                  <c:v>30074</c:v>
                </c:pt>
                <c:pt idx="580">
                  <c:v>30075</c:v>
                </c:pt>
                <c:pt idx="581">
                  <c:v>30076</c:v>
                </c:pt>
                <c:pt idx="582">
                  <c:v>30077</c:v>
                </c:pt>
                <c:pt idx="583">
                  <c:v>30078</c:v>
                </c:pt>
                <c:pt idx="584">
                  <c:v>30079</c:v>
                </c:pt>
                <c:pt idx="585">
                  <c:v>30080</c:v>
                </c:pt>
                <c:pt idx="586">
                  <c:v>30081</c:v>
                </c:pt>
                <c:pt idx="587">
                  <c:v>30082</c:v>
                </c:pt>
                <c:pt idx="588">
                  <c:v>30083</c:v>
                </c:pt>
                <c:pt idx="589">
                  <c:v>30084</c:v>
                </c:pt>
                <c:pt idx="590">
                  <c:v>30085</c:v>
                </c:pt>
                <c:pt idx="591">
                  <c:v>30086</c:v>
                </c:pt>
                <c:pt idx="592">
                  <c:v>30087</c:v>
                </c:pt>
                <c:pt idx="593">
                  <c:v>30088</c:v>
                </c:pt>
                <c:pt idx="594">
                  <c:v>30089</c:v>
                </c:pt>
                <c:pt idx="595">
                  <c:v>30090</c:v>
                </c:pt>
                <c:pt idx="596">
                  <c:v>30091</c:v>
                </c:pt>
                <c:pt idx="597">
                  <c:v>30092</c:v>
                </c:pt>
                <c:pt idx="598">
                  <c:v>30093</c:v>
                </c:pt>
                <c:pt idx="599">
                  <c:v>30094</c:v>
                </c:pt>
                <c:pt idx="600">
                  <c:v>30095</c:v>
                </c:pt>
                <c:pt idx="601">
                  <c:v>30096</c:v>
                </c:pt>
                <c:pt idx="602">
                  <c:v>30097</c:v>
                </c:pt>
                <c:pt idx="603">
                  <c:v>30098</c:v>
                </c:pt>
                <c:pt idx="604">
                  <c:v>30099</c:v>
                </c:pt>
                <c:pt idx="605">
                  <c:v>30100</c:v>
                </c:pt>
                <c:pt idx="606">
                  <c:v>30101</c:v>
                </c:pt>
                <c:pt idx="607">
                  <c:v>30102</c:v>
                </c:pt>
                <c:pt idx="608">
                  <c:v>30103</c:v>
                </c:pt>
                <c:pt idx="609">
                  <c:v>30104</c:v>
                </c:pt>
                <c:pt idx="610">
                  <c:v>30105</c:v>
                </c:pt>
                <c:pt idx="611">
                  <c:v>30106</c:v>
                </c:pt>
                <c:pt idx="612">
                  <c:v>30107</c:v>
                </c:pt>
                <c:pt idx="613">
                  <c:v>30108</c:v>
                </c:pt>
                <c:pt idx="614">
                  <c:v>30109</c:v>
                </c:pt>
                <c:pt idx="615">
                  <c:v>30110</c:v>
                </c:pt>
                <c:pt idx="616">
                  <c:v>30111</c:v>
                </c:pt>
                <c:pt idx="617">
                  <c:v>30112</c:v>
                </c:pt>
                <c:pt idx="618">
                  <c:v>30113</c:v>
                </c:pt>
                <c:pt idx="619">
                  <c:v>30114</c:v>
                </c:pt>
                <c:pt idx="620">
                  <c:v>30115</c:v>
                </c:pt>
                <c:pt idx="621">
                  <c:v>30116</c:v>
                </c:pt>
                <c:pt idx="622">
                  <c:v>30117</c:v>
                </c:pt>
                <c:pt idx="623">
                  <c:v>30118</c:v>
                </c:pt>
                <c:pt idx="624">
                  <c:v>30119</c:v>
                </c:pt>
                <c:pt idx="625">
                  <c:v>30120</c:v>
                </c:pt>
                <c:pt idx="626">
                  <c:v>30121</c:v>
                </c:pt>
                <c:pt idx="627">
                  <c:v>30122</c:v>
                </c:pt>
                <c:pt idx="628">
                  <c:v>30123</c:v>
                </c:pt>
                <c:pt idx="629">
                  <c:v>30124</c:v>
                </c:pt>
                <c:pt idx="630">
                  <c:v>30125</c:v>
                </c:pt>
                <c:pt idx="631">
                  <c:v>30126</c:v>
                </c:pt>
                <c:pt idx="632">
                  <c:v>30127</c:v>
                </c:pt>
                <c:pt idx="633">
                  <c:v>30128</c:v>
                </c:pt>
                <c:pt idx="634">
                  <c:v>30129</c:v>
                </c:pt>
                <c:pt idx="635">
                  <c:v>30130</c:v>
                </c:pt>
                <c:pt idx="636">
                  <c:v>30131</c:v>
                </c:pt>
                <c:pt idx="637">
                  <c:v>30132</c:v>
                </c:pt>
                <c:pt idx="638">
                  <c:v>30133</c:v>
                </c:pt>
                <c:pt idx="639">
                  <c:v>30134</c:v>
                </c:pt>
                <c:pt idx="640">
                  <c:v>30135</c:v>
                </c:pt>
                <c:pt idx="641">
                  <c:v>30136</c:v>
                </c:pt>
                <c:pt idx="642">
                  <c:v>30137</c:v>
                </c:pt>
                <c:pt idx="643">
                  <c:v>30138</c:v>
                </c:pt>
                <c:pt idx="644">
                  <c:v>30139</c:v>
                </c:pt>
                <c:pt idx="645">
                  <c:v>30140</c:v>
                </c:pt>
                <c:pt idx="646">
                  <c:v>30141</c:v>
                </c:pt>
                <c:pt idx="647">
                  <c:v>30142</c:v>
                </c:pt>
                <c:pt idx="648">
                  <c:v>30143</c:v>
                </c:pt>
                <c:pt idx="649">
                  <c:v>30144</c:v>
                </c:pt>
                <c:pt idx="650">
                  <c:v>30145</c:v>
                </c:pt>
                <c:pt idx="651">
                  <c:v>30146</c:v>
                </c:pt>
                <c:pt idx="652">
                  <c:v>30147</c:v>
                </c:pt>
                <c:pt idx="653">
                  <c:v>30148</c:v>
                </c:pt>
                <c:pt idx="654">
                  <c:v>30149</c:v>
                </c:pt>
                <c:pt idx="655">
                  <c:v>30150</c:v>
                </c:pt>
                <c:pt idx="656">
                  <c:v>30151</c:v>
                </c:pt>
                <c:pt idx="657">
                  <c:v>30152</c:v>
                </c:pt>
                <c:pt idx="658">
                  <c:v>30153</c:v>
                </c:pt>
                <c:pt idx="659">
                  <c:v>30154</c:v>
                </c:pt>
                <c:pt idx="660">
                  <c:v>30155</c:v>
                </c:pt>
                <c:pt idx="661">
                  <c:v>30156</c:v>
                </c:pt>
                <c:pt idx="662">
                  <c:v>30157</c:v>
                </c:pt>
                <c:pt idx="663">
                  <c:v>30158</c:v>
                </c:pt>
                <c:pt idx="664">
                  <c:v>30159</c:v>
                </c:pt>
                <c:pt idx="665">
                  <c:v>30160</c:v>
                </c:pt>
                <c:pt idx="666">
                  <c:v>30161</c:v>
                </c:pt>
                <c:pt idx="667">
                  <c:v>30162</c:v>
                </c:pt>
                <c:pt idx="668">
                  <c:v>30163</c:v>
                </c:pt>
                <c:pt idx="669">
                  <c:v>30164</c:v>
                </c:pt>
                <c:pt idx="670">
                  <c:v>30165</c:v>
                </c:pt>
                <c:pt idx="671">
                  <c:v>30166</c:v>
                </c:pt>
                <c:pt idx="672">
                  <c:v>30167</c:v>
                </c:pt>
                <c:pt idx="673">
                  <c:v>30168</c:v>
                </c:pt>
                <c:pt idx="674">
                  <c:v>30169</c:v>
                </c:pt>
                <c:pt idx="675">
                  <c:v>30170</c:v>
                </c:pt>
                <c:pt idx="676">
                  <c:v>30171</c:v>
                </c:pt>
                <c:pt idx="677">
                  <c:v>30172</c:v>
                </c:pt>
                <c:pt idx="678">
                  <c:v>30173</c:v>
                </c:pt>
                <c:pt idx="679">
                  <c:v>30174</c:v>
                </c:pt>
                <c:pt idx="680">
                  <c:v>30175</c:v>
                </c:pt>
                <c:pt idx="681">
                  <c:v>30176</c:v>
                </c:pt>
                <c:pt idx="682">
                  <c:v>30177</c:v>
                </c:pt>
                <c:pt idx="683">
                  <c:v>30178</c:v>
                </c:pt>
                <c:pt idx="684">
                  <c:v>30179</c:v>
                </c:pt>
                <c:pt idx="685">
                  <c:v>30180</c:v>
                </c:pt>
                <c:pt idx="686">
                  <c:v>30181</c:v>
                </c:pt>
                <c:pt idx="687">
                  <c:v>30182</c:v>
                </c:pt>
                <c:pt idx="688">
                  <c:v>30183</c:v>
                </c:pt>
                <c:pt idx="689">
                  <c:v>30184</c:v>
                </c:pt>
                <c:pt idx="690">
                  <c:v>30185</c:v>
                </c:pt>
                <c:pt idx="691">
                  <c:v>30186</c:v>
                </c:pt>
                <c:pt idx="692">
                  <c:v>30187</c:v>
                </c:pt>
                <c:pt idx="693">
                  <c:v>30188</c:v>
                </c:pt>
                <c:pt idx="694">
                  <c:v>30189</c:v>
                </c:pt>
                <c:pt idx="695">
                  <c:v>30190</c:v>
                </c:pt>
                <c:pt idx="696">
                  <c:v>30191</c:v>
                </c:pt>
                <c:pt idx="697">
                  <c:v>30192</c:v>
                </c:pt>
                <c:pt idx="698">
                  <c:v>30193</c:v>
                </c:pt>
                <c:pt idx="699">
                  <c:v>30194</c:v>
                </c:pt>
                <c:pt idx="700">
                  <c:v>30195</c:v>
                </c:pt>
                <c:pt idx="701">
                  <c:v>30196</c:v>
                </c:pt>
                <c:pt idx="702">
                  <c:v>30197</c:v>
                </c:pt>
                <c:pt idx="703">
                  <c:v>30198</c:v>
                </c:pt>
                <c:pt idx="704">
                  <c:v>30199</c:v>
                </c:pt>
                <c:pt idx="705">
                  <c:v>30200</c:v>
                </c:pt>
                <c:pt idx="706">
                  <c:v>30201</c:v>
                </c:pt>
                <c:pt idx="707">
                  <c:v>30202</c:v>
                </c:pt>
                <c:pt idx="708">
                  <c:v>30203</c:v>
                </c:pt>
                <c:pt idx="709">
                  <c:v>30204</c:v>
                </c:pt>
                <c:pt idx="710">
                  <c:v>30205</c:v>
                </c:pt>
                <c:pt idx="711">
                  <c:v>30206</c:v>
                </c:pt>
                <c:pt idx="712">
                  <c:v>30207</c:v>
                </c:pt>
                <c:pt idx="713">
                  <c:v>30208</c:v>
                </c:pt>
                <c:pt idx="714">
                  <c:v>30209</c:v>
                </c:pt>
                <c:pt idx="715">
                  <c:v>30210</c:v>
                </c:pt>
                <c:pt idx="716">
                  <c:v>30211</c:v>
                </c:pt>
                <c:pt idx="717">
                  <c:v>30212</c:v>
                </c:pt>
                <c:pt idx="718">
                  <c:v>30213</c:v>
                </c:pt>
                <c:pt idx="719">
                  <c:v>30214</c:v>
                </c:pt>
                <c:pt idx="720">
                  <c:v>30215</c:v>
                </c:pt>
                <c:pt idx="721">
                  <c:v>30216</c:v>
                </c:pt>
                <c:pt idx="722">
                  <c:v>30217</c:v>
                </c:pt>
                <c:pt idx="723">
                  <c:v>30218</c:v>
                </c:pt>
                <c:pt idx="724">
                  <c:v>30219</c:v>
                </c:pt>
                <c:pt idx="725">
                  <c:v>30220</c:v>
                </c:pt>
                <c:pt idx="726">
                  <c:v>30221</c:v>
                </c:pt>
                <c:pt idx="727">
                  <c:v>30222</c:v>
                </c:pt>
                <c:pt idx="728">
                  <c:v>30223</c:v>
                </c:pt>
                <c:pt idx="729">
                  <c:v>30224</c:v>
                </c:pt>
                <c:pt idx="730">
                  <c:v>30225</c:v>
                </c:pt>
                <c:pt idx="731">
                  <c:v>30226</c:v>
                </c:pt>
                <c:pt idx="732">
                  <c:v>30227</c:v>
                </c:pt>
                <c:pt idx="733">
                  <c:v>30228</c:v>
                </c:pt>
                <c:pt idx="734">
                  <c:v>30229</c:v>
                </c:pt>
                <c:pt idx="735">
                  <c:v>30230</c:v>
                </c:pt>
                <c:pt idx="736">
                  <c:v>30231</c:v>
                </c:pt>
                <c:pt idx="737">
                  <c:v>30232</c:v>
                </c:pt>
                <c:pt idx="738">
                  <c:v>30233</c:v>
                </c:pt>
                <c:pt idx="739">
                  <c:v>30234</c:v>
                </c:pt>
                <c:pt idx="740">
                  <c:v>30235</c:v>
                </c:pt>
                <c:pt idx="741">
                  <c:v>30236</c:v>
                </c:pt>
                <c:pt idx="742">
                  <c:v>30237</c:v>
                </c:pt>
                <c:pt idx="743">
                  <c:v>30238</c:v>
                </c:pt>
                <c:pt idx="744">
                  <c:v>30239</c:v>
                </c:pt>
                <c:pt idx="745">
                  <c:v>30240</c:v>
                </c:pt>
                <c:pt idx="746">
                  <c:v>30241</c:v>
                </c:pt>
                <c:pt idx="747">
                  <c:v>30242</c:v>
                </c:pt>
                <c:pt idx="748">
                  <c:v>30243</c:v>
                </c:pt>
                <c:pt idx="749">
                  <c:v>30244</c:v>
                </c:pt>
                <c:pt idx="750">
                  <c:v>30245</c:v>
                </c:pt>
                <c:pt idx="751">
                  <c:v>30246</c:v>
                </c:pt>
                <c:pt idx="752">
                  <c:v>30247</c:v>
                </c:pt>
                <c:pt idx="753">
                  <c:v>30248</c:v>
                </c:pt>
                <c:pt idx="754">
                  <c:v>30249</c:v>
                </c:pt>
                <c:pt idx="755">
                  <c:v>30250</c:v>
                </c:pt>
                <c:pt idx="756">
                  <c:v>30251</c:v>
                </c:pt>
                <c:pt idx="757">
                  <c:v>30252</c:v>
                </c:pt>
                <c:pt idx="758">
                  <c:v>30253</c:v>
                </c:pt>
                <c:pt idx="759">
                  <c:v>30254</c:v>
                </c:pt>
                <c:pt idx="760">
                  <c:v>30255</c:v>
                </c:pt>
                <c:pt idx="761">
                  <c:v>30256</c:v>
                </c:pt>
                <c:pt idx="762">
                  <c:v>30257</c:v>
                </c:pt>
                <c:pt idx="763">
                  <c:v>30258</c:v>
                </c:pt>
                <c:pt idx="764">
                  <c:v>30259</c:v>
                </c:pt>
                <c:pt idx="765">
                  <c:v>30260</c:v>
                </c:pt>
                <c:pt idx="766">
                  <c:v>30261</c:v>
                </c:pt>
                <c:pt idx="767">
                  <c:v>30262</c:v>
                </c:pt>
                <c:pt idx="768">
                  <c:v>30263</c:v>
                </c:pt>
                <c:pt idx="769">
                  <c:v>30264</c:v>
                </c:pt>
                <c:pt idx="770">
                  <c:v>30265</c:v>
                </c:pt>
                <c:pt idx="771">
                  <c:v>30266</c:v>
                </c:pt>
                <c:pt idx="772">
                  <c:v>30267</c:v>
                </c:pt>
                <c:pt idx="773">
                  <c:v>30268</c:v>
                </c:pt>
                <c:pt idx="774">
                  <c:v>30269</c:v>
                </c:pt>
                <c:pt idx="775">
                  <c:v>30270</c:v>
                </c:pt>
                <c:pt idx="776">
                  <c:v>30271</c:v>
                </c:pt>
                <c:pt idx="777">
                  <c:v>30272</c:v>
                </c:pt>
                <c:pt idx="778">
                  <c:v>30273</c:v>
                </c:pt>
                <c:pt idx="779">
                  <c:v>30274</c:v>
                </c:pt>
                <c:pt idx="780">
                  <c:v>30275</c:v>
                </c:pt>
                <c:pt idx="781">
                  <c:v>30276</c:v>
                </c:pt>
                <c:pt idx="782">
                  <c:v>30277</c:v>
                </c:pt>
                <c:pt idx="783">
                  <c:v>30278</c:v>
                </c:pt>
                <c:pt idx="784">
                  <c:v>30279</c:v>
                </c:pt>
                <c:pt idx="785">
                  <c:v>30280</c:v>
                </c:pt>
                <c:pt idx="786">
                  <c:v>30281</c:v>
                </c:pt>
                <c:pt idx="787">
                  <c:v>30282</c:v>
                </c:pt>
                <c:pt idx="788">
                  <c:v>30283</c:v>
                </c:pt>
                <c:pt idx="789">
                  <c:v>30284</c:v>
                </c:pt>
                <c:pt idx="790">
                  <c:v>30285</c:v>
                </c:pt>
                <c:pt idx="791">
                  <c:v>30286</c:v>
                </c:pt>
                <c:pt idx="792">
                  <c:v>30287</c:v>
                </c:pt>
                <c:pt idx="793">
                  <c:v>30288</c:v>
                </c:pt>
                <c:pt idx="794">
                  <c:v>30289</c:v>
                </c:pt>
                <c:pt idx="795">
                  <c:v>30290</c:v>
                </c:pt>
                <c:pt idx="796">
                  <c:v>30291</c:v>
                </c:pt>
                <c:pt idx="797">
                  <c:v>30292</c:v>
                </c:pt>
                <c:pt idx="798">
                  <c:v>30293</c:v>
                </c:pt>
                <c:pt idx="799">
                  <c:v>30294</c:v>
                </c:pt>
                <c:pt idx="800">
                  <c:v>30295</c:v>
                </c:pt>
                <c:pt idx="801">
                  <c:v>30296</c:v>
                </c:pt>
                <c:pt idx="802">
                  <c:v>30297</c:v>
                </c:pt>
                <c:pt idx="803">
                  <c:v>30298</c:v>
                </c:pt>
                <c:pt idx="804">
                  <c:v>30299</c:v>
                </c:pt>
                <c:pt idx="805">
                  <c:v>30300</c:v>
                </c:pt>
                <c:pt idx="806">
                  <c:v>30301</c:v>
                </c:pt>
                <c:pt idx="807">
                  <c:v>30302</c:v>
                </c:pt>
                <c:pt idx="808">
                  <c:v>30303</c:v>
                </c:pt>
                <c:pt idx="809">
                  <c:v>30304</c:v>
                </c:pt>
                <c:pt idx="810">
                  <c:v>30305</c:v>
                </c:pt>
                <c:pt idx="811">
                  <c:v>30306</c:v>
                </c:pt>
                <c:pt idx="812">
                  <c:v>30307</c:v>
                </c:pt>
                <c:pt idx="813">
                  <c:v>30308</c:v>
                </c:pt>
                <c:pt idx="814">
                  <c:v>30309</c:v>
                </c:pt>
                <c:pt idx="815">
                  <c:v>30310</c:v>
                </c:pt>
                <c:pt idx="816">
                  <c:v>30311</c:v>
                </c:pt>
                <c:pt idx="817">
                  <c:v>30312</c:v>
                </c:pt>
                <c:pt idx="818">
                  <c:v>30313</c:v>
                </c:pt>
                <c:pt idx="819">
                  <c:v>30314</c:v>
                </c:pt>
                <c:pt idx="820">
                  <c:v>30315</c:v>
                </c:pt>
                <c:pt idx="821">
                  <c:v>30316</c:v>
                </c:pt>
                <c:pt idx="822">
                  <c:v>30317</c:v>
                </c:pt>
                <c:pt idx="823">
                  <c:v>30318</c:v>
                </c:pt>
                <c:pt idx="824">
                  <c:v>30319</c:v>
                </c:pt>
                <c:pt idx="825">
                  <c:v>30320</c:v>
                </c:pt>
                <c:pt idx="826">
                  <c:v>30321</c:v>
                </c:pt>
                <c:pt idx="827">
                  <c:v>30322</c:v>
                </c:pt>
                <c:pt idx="828">
                  <c:v>30323</c:v>
                </c:pt>
                <c:pt idx="829">
                  <c:v>30324</c:v>
                </c:pt>
                <c:pt idx="830">
                  <c:v>30325</c:v>
                </c:pt>
                <c:pt idx="831">
                  <c:v>30326</c:v>
                </c:pt>
                <c:pt idx="832">
                  <c:v>30327</c:v>
                </c:pt>
                <c:pt idx="833">
                  <c:v>30328</c:v>
                </c:pt>
                <c:pt idx="834">
                  <c:v>30329</c:v>
                </c:pt>
                <c:pt idx="835">
                  <c:v>30330</c:v>
                </c:pt>
                <c:pt idx="836">
                  <c:v>30331</c:v>
                </c:pt>
                <c:pt idx="837">
                  <c:v>30332</c:v>
                </c:pt>
                <c:pt idx="838">
                  <c:v>30333</c:v>
                </c:pt>
                <c:pt idx="839">
                  <c:v>30334</c:v>
                </c:pt>
                <c:pt idx="840">
                  <c:v>30335</c:v>
                </c:pt>
                <c:pt idx="841">
                  <c:v>30336</c:v>
                </c:pt>
                <c:pt idx="842">
                  <c:v>30337</c:v>
                </c:pt>
                <c:pt idx="843">
                  <c:v>30338</c:v>
                </c:pt>
                <c:pt idx="844">
                  <c:v>30339</c:v>
                </c:pt>
                <c:pt idx="845">
                  <c:v>30340</c:v>
                </c:pt>
                <c:pt idx="846">
                  <c:v>30341</c:v>
                </c:pt>
                <c:pt idx="847">
                  <c:v>30342</c:v>
                </c:pt>
                <c:pt idx="848">
                  <c:v>30343</c:v>
                </c:pt>
                <c:pt idx="849">
                  <c:v>30344</c:v>
                </c:pt>
                <c:pt idx="850">
                  <c:v>30345</c:v>
                </c:pt>
                <c:pt idx="851">
                  <c:v>30346</c:v>
                </c:pt>
                <c:pt idx="852">
                  <c:v>30347</c:v>
                </c:pt>
                <c:pt idx="853">
                  <c:v>30348</c:v>
                </c:pt>
                <c:pt idx="854">
                  <c:v>30349</c:v>
                </c:pt>
                <c:pt idx="855">
                  <c:v>30350</c:v>
                </c:pt>
                <c:pt idx="856">
                  <c:v>30351</c:v>
                </c:pt>
                <c:pt idx="857">
                  <c:v>30352</c:v>
                </c:pt>
                <c:pt idx="858">
                  <c:v>30353</c:v>
                </c:pt>
                <c:pt idx="859">
                  <c:v>30354</c:v>
                </c:pt>
                <c:pt idx="860">
                  <c:v>30355</c:v>
                </c:pt>
                <c:pt idx="861">
                  <c:v>30356</c:v>
                </c:pt>
                <c:pt idx="862">
                  <c:v>30357</c:v>
                </c:pt>
                <c:pt idx="863">
                  <c:v>30358</c:v>
                </c:pt>
                <c:pt idx="864">
                  <c:v>30359</c:v>
                </c:pt>
                <c:pt idx="865">
                  <c:v>30360</c:v>
                </c:pt>
                <c:pt idx="866">
                  <c:v>30361</c:v>
                </c:pt>
                <c:pt idx="867">
                  <c:v>30362</c:v>
                </c:pt>
                <c:pt idx="868">
                  <c:v>30363</c:v>
                </c:pt>
                <c:pt idx="869">
                  <c:v>30364</c:v>
                </c:pt>
                <c:pt idx="870">
                  <c:v>30365</c:v>
                </c:pt>
                <c:pt idx="871">
                  <c:v>30366</c:v>
                </c:pt>
                <c:pt idx="872">
                  <c:v>30367</c:v>
                </c:pt>
                <c:pt idx="873">
                  <c:v>30368</c:v>
                </c:pt>
                <c:pt idx="874">
                  <c:v>30369</c:v>
                </c:pt>
                <c:pt idx="875">
                  <c:v>30370</c:v>
                </c:pt>
                <c:pt idx="876">
                  <c:v>30371</c:v>
                </c:pt>
                <c:pt idx="877">
                  <c:v>30372</c:v>
                </c:pt>
                <c:pt idx="878">
                  <c:v>30373</c:v>
                </c:pt>
                <c:pt idx="879">
                  <c:v>30374</c:v>
                </c:pt>
                <c:pt idx="880">
                  <c:v>30375</c:v>
                </c:pt>
                <c:pt idx="881">
                  <c:v>30376</c:v>
                </c:pt>
                <c:pt idx="882">
                  <c:v>30377</c:v>
                </c:pt>
                <c:pt idx="883">
                  <c:v>30378</c:v>
                </c:pt>
                <c:pt idx="884">
                  <c:v>30379</c:v>
                </c:pt>
                <c:pt idx="885">
                  <c:v>30380</c:v>
                </c:pt>
                <c:pt idx="886">
                  <c:v>30381</c:v>
                </c:pt>
                <c:pt idx="887">
                  <c:v>30382</c:v>
                </c:pt>
                <c:pt idx="888">
                  <c:v>30383</c:v>
                </c:pt>
                <c:pt idx="889">
                  <c:v>30384</c:v>
                </c:pt>
                <c:pt idx="890">
                  <c:v>30385</c:v>
                </c:pt>
                <c:pt idx="891">
                  <c:v>30386</c:v>
                </c:pt>
                <c:pt idx="892">
                  <c:v>30387</c:v>
                </c:pt>
                <c:pt idx="893">
                  <c:v>30388</c:v>
                </c:pt>
                <c:pt idx="894">
                  <c:v>30389</c:v>
                </c:pt>
                <c:pt idx="895">
                  <c:v>30390</c:v>
                </c:pt>
                <c:pt idx="896">
                  <c:v>30391</c:v>
                </c:pt>
                <c:pt idx="897">
                  <c:v>30392</c:v>
                </c:pt>
                <c:pt idx="898">
                  <c:v>30393</c:v>
                </c:pt>
                <c:pt idx="899">
                  <c:v>30394</c:v>
                </c:pt>
                <c:pt idx="900">
                  <c:v>30395</c:v>
                </c:pt>
                <c:pt idx="901">
                  <c:v>30396</c:v>
                </c:pt>
                <c:pt idx="902">
                  <c:v>30397</c:v>
                </c:pt>
                <c:pt idx="903">
                  <c:v>30398</c:v>
                </c:pt>
                <c:pt idx="904">
                  <c:v>30399</c:v>
                </c:pt>
                <c:pt idx="905">
                  <c:v>30400</c:v>
                </c:pt>
                <c:pt idx="906">
                  <c:v>30401</c:v>
                </c:pt>
                <c:pt idx="907">
                  <c:v>30402</c:v>
                </c:pt>
                <c:pt idx="908">
                  <c:v>30403</c:v>
                </c:pt>
                <c:pt idx="909">
                  <c:v>30404</c:v>
                </c:pt>
                <c:pt idx="910">
                  <c:v>30405</c:v>
                </c:pt>
                <c:pt idx="911">
                  <c:v>30406</c:v>
                </c:pt>
                <c:pt idx="912">
                  <c:v>30407</c:v>
                </c:pt>
                <c:pt idx="913">
                  <c:v>30408</c:v>
                </c:pt>
                <c:pt idx="914">
                  <c:v>30409</c:v>
                </c:pt>
                <c:pt idx="915">
                  <c:v>30410</c:v>
                </c:pt>
                <c:pt idx="916">
                  <c:v>30411</c:v>
                </c:pt>
                <c:pt idx="917">
                  <c:v>30412</c:v>
                </c:pt>
                <c:pt idx="918">
                  <c:v>30413</c:v>
                </c:pt>
                <c:pt idx="919">
                  <c:v>30414</c:v>
                </c:pt>
                <c:pt idx="920">
                  <c:v>30415</c:v>
                </c:pt>
                <c:pt idx="921">
                  <c:v>30416</c:v>
                </c:pt>
                <c:pt idx="922">
                  <c:v>30417</c:v>
                </c:pt>
                <c:pt idx="923">
                  <c:v>30418</c:v>
                </c:pt>
                <c:pt idx="924">
                  <c:v>30419</c:v>
                </c:pt>
                <c:pt idx="925">
                  <c:v>30420</c:v>
                </c:pt>
                <c:pt idx="926">
                  <c:v>30421</c:v>
                </c:pt>
                <c:pt idx="927">
                  <c:v>30422</c:v>
                </c:pt>
                <c:pt idx="928">
                  <c:v>30423</c:v>
                </c:pt>
                <c:pt idx="929">
                  <c:v>30424</c:v>
                </c:pt>
                <c:pt idx="930">
                  <c:v>30425</c:v>
                </c:pt>
                <c:pt idx="931">
                  <c:v>30426</c:v>
                </c:pt>
                <c:pt idx="932">
                  <c:v>30427</c:v>
                </c:pt>
                <c:pt idx="933">
                  <c:v>30428</c:v>
                </c:pt>
                <c:pt idx="934">
                  <c:v>30429</c:v>
                </c:pt>
                <c:pt idx="935">
                  <c:v>30430</c:v>
                </c:pt>
                <c:pt idx="936">
                  <c:v>30431</c:v>
                </c:pt>
                <c:pt idx="937">
                  <c:v>30432</c:v>
                </c:pt>
                <c:pt idx="938">
                  <c:v>30433</c:v>
                </c:pt>
                <c:pt idx="939">
                  <c:v>30434</c:v>
                </c:pt>
                <c:pt idx="940">
                  <c:v>30435</c:v>
                </c:pt>
                <c:pt idx="941">
                  <c:v>30436</c:v>
                </c:pt>
                <c:pt idx="942">
                  <c:v>30437</c:v>
                </c:pt>
                <c:pt idx="943">
                  <c:v>30438</c:v>
                </c:pt>
                <c:pt idx="944">
                  <c:v>30439</c:v>
                </c:pt>
                <c:pt idx="945">
                  <c:v>30440</c:v>
                </c:pt>
                <c:pt idx="946">
                  <c:v>30441</c:v>
                </c:pt>
                <c:pt idx="947">
                  <c:v>30442</c:v>
                </c:pt>
                <c:pt idx="948">
                  <c:v>30443</c:v>
                </c:pt>
                <c:pt idx="949">
                  <c:v>30444</c:v>
                </c:pt>
                <c:pt idx="950">
                  <c:v>30445</c:v>
                </c:pt>
                <c:pt idx="951">
                  <c:v>30446</c:v>
                </c:pt>
                <c:pt idx="952">
                  <c:v>30447</c:v>
                </c:pt>
                <c:pt idx="953">
                  <c:v>30448</c:v>
                </c:pt>
                <c:pt idx="954">
                  <c:v>30449</c:v>
                </c:pt>
                <c:pt idx="955">
                  <c:v>30450</c:v>
                </c:pt>
                <c:pt idx="956">
                  <c:v>30451</c:v>
                </c:pt>
                <c:pt idx="957">
                  <c:v>30452</c:v>
                </c:pt>
                <c:pt idx="958">
                  <c:v>30453</c:v>
                </c:pt>
                <c:pt idx="959">
                  <c:v>30454</c:v>
                </c:pt>
                <c:pt idx="960">
                  <c:v>30455</c:v>
                </c:pt>
                <c:pt idx="961">
                  <c:v>30456</c:v>
                </c:pt>
                <c:pt idx="962">
                  <c:v>30457</c:v>
                </c:pt>
                <c:pt idx="963">
                  <c:v>30458</c:v>
                </c:pt>
                <c:pt idx="964">
                  <c:v>30459</c:v>
                </c:pt>
                <c:pt idx="965">
                  <c:v>30460</c:v>
                </c:pt>
                <c:pt idx="966">
                  <c:v>30461</c:v>
                </c:pt>
                <c:pt idx="967">
                  <c:v>30462</c:v>
                </c:pt>
                <c:pt idx="968">
                  <c:v>30463</c:v>
                </c:pt>
                <c:pt idx="969">
                  <c:v>30464</c:v>
                </c:pt>
                <c:pt idx="970">
                  <c:v>30465</c:v>
                </c:pt>
                <c:pt idx="971">
                  <c:v>30466</c:v>
                </c:pt>
                <c:pt idx="972">
                  <c:v>30467</c:v>
                </c:pt>
                <c:pt idx="973">
                  <c:v>30468</c:v>
                </c:pt>
                <c:pt idx="974">
                  <c:v>30469</c:v>
                </c:pt>
                <c:pt idx="975">
                  <c:v>30470</c:v>
                </c:pt>
                <c:pt idx="976">
                  <c:v>30471</c:v>
                </c:pt>
                <c:pt idx="977">
                  <c:v>30472</c:v>
                </c:pt>
                <c:pt idx="978">
                  <c:v>30473</c:v>
                </c:pt>
                <c:pt idx="979">
                  <c:v>30474</c:v>
                </c:pt>
                <c:pt idx="980">
                  <c:v>30475</c:v>
                </c:pt>
                <c:pt idx="981">
                  <c:v>30476</c:v>
                </c:pt>
                <c:pt idx="982">
                  <c:v>30477</c:v>
                </c:pt>
                <c:pt idx="983">
                  <c:v>30478</c:v>
                </c:pt>
                <c:pt idx="984">
                  <c:v>30479</c:v>
                </c:pt>
                <c:pt idx="985">
                  <c:v>30480</c:v>
                </c:pt>
                <c:pt idx="986">
                  <c:v>30481</c:v>
                </c:pt>
                <c:pt idx="987">
                  <c:v>30482</c:v>
                </c:pt>
                <c:pt idx="988">
                  <c:v>30483</c:v>
                </c:pt>
                <c:pt idx="989">
                  <c:v>30484</c:v>
                </c:pt>
                <c:pt idx="990">
                  <c:v>30485</c:v>
                </c:pt>
                <c:pt idx="991">
                  <c:v>30486</c:v>
                </c:pt>
                <c:pt idx="992">
                  <c:v>30487</c:v>
                </c:pt>
                <c:pt idx="993">
                  <c:v>30488</c:v>
                </c:pt>
                <c:pt idx="994">
                  <c:v>30489</c:v>
                </c:pt>
                <c:pt idx="995">
                  <c:v>30490</c:v>
                </c:pt>
                <c:pt idx="996">
                  <c:v>30491</c:v>
                </c:pt>
                <c:pt idx="997">
                  <c:v>30492</c:v>
                </c:pt>
                <c:pt idx="998">
                  <c:v>30493</c:v>
                </c:pt>
                <c:pt idx="999">
                  <c:v>30494</c:v>
                </c:pt>
                <c:pt idx="1000">
                  <c:v>30495</c:v>
                </c:pt>
                <c:pt idx="1001">
                  <c:v>30496</c:v>
                </c:pt>
                <c:pt idx="1002">
                  <c:v>30497</c:v>
                </c:pt>
                <c:pt idx="1003">
                  <c:v>30498</c:v>
                </c:pt>
                <c:pt idx="1004">
                  <c:v>30499</c:v>
                </c:pt>
                <c:pt idx="1005">
                  <c:v>30500</c:v>
                </c:pt>
                <c:pt idx="1006">
                  <c:v>30501</c:v>
                </c:pt>
                <c:pt idx="1007">
                  <c:v>30502</c:v>
                </c:pt>
                <c:pt idx="1008">
                  <c:v>30503</c:v>
                </c:pt>
                <c:pt idx="1009">
                  <c:v>30504</c:v>
                </c:pt>
                <c:pt idx="1010">
                  <c:v>30505</c:v>
                </c:pt>
                <c:pt idx="1011">
                  <c:v>30506</c:v>
                </c:pt>
                <c:pt idx="1012">
                  <c:v>30507</c:v>
                </c:pt>
                <c:pt idx="1013">
                  <c:v>30508</c:v>
                </c:pt>
                <c:pt idx="1014">
                  <c:v>30509</c:v>
                </c:pt>
                <c:pt idx="1015">
                  <c:v>30510</c:v>
                </c:pt>
                <c:pt idx="1016">
                  <c:v>30511</c:v>
                </c:pt>
                <c:pt idx="1017">
                  <c:v>30512</c:v>
                </c:pt>
                <c:pt idx="1018">
                  <c:v>30513</c:v>
                </c:pt>
                <c:pt idx="1019">
                  <c:v>30514</c:v>
                </c:pt>
                <c:pt idx="1020">
                  <c:v>30515</c:v>
                </c:pt>
                <c:pt idx="1021">
                  <c:v>30516</c:v>
                </c:pt>
                <c:pt idx="1022">
                  <c:v>30517</c:v>
                </c:pt>
                <c:pt idx="1023">
                  <c:v>30518</c:v>
                </c:pt>
                <c:pt idx="1024">
                  <c:v>30519</c:v>
                </c:pt>
                <c:pt idx="1025">
                  <c:v>30520</c:v>
                </c:pt>
                <c:pt idx="1026">
                  <c:v>30521</c:v>
                </c:pt>
                <c:pt idx="1027">
                  <c:v>30522</c:v>
                </c:pt>
                <c:pt idx="1028">
                  <c:v>30523</c:v>
                </c:pt>
                <c:pt idx="1029">
                  <c:v>30524</c:v>
                </c:pt>
                <c:pt idx="1030">
                  <c:v>30525</c:v>
                </c:pt>
                <c:pt idx="1031">
                  <c:v>30526</c:v>
                </c:pt>
                <c:pt idx="1032">
                  <c:v>30527</c:v>
                </c:pt>
                <c:pt idx="1033">
                  <c:v>30528</c:v>
                </c:pt>
                <c:pt idx="1034">
                  <c:v>30529</c:v>
                </c:pt>
                <c:pt idx="1035">
                  <c:v>30530</c:v>
                </c:pt>
                <c:pt idx="1036">
                  <c:v>30531</c:v>
                </c:pt>
                <c:pt idx="1037">
                  <c:v>30532</c:v>
                </c:pt>
                <c:pt idx="1038">
                  <c:v>30533</c:v>
                </c:pt>
                <c:pt idx="1039">
                  <c:v>30534</c:v>
                </c:pt>
                <c:pt idx="1040">
                  <c:v>30535</c:v>
                </c:pt>
                <c:pt idx="1041">
                  <c:v>30536</c:v>
                </c:pt>
                <c:pt idx="1042">
                  <c:v>30537</c:v>
                </c:pt>
                <c:pt idx="1043">
                  <c:v>30538</c:v>
                </c:pt>
                <c:pt idx="1044">
                  <c:v>30539</c:v>
                </c:pt>
                <c:pt idx="1045">
                  <c:v>30540</c:v>
                </c:pt>
                <c:pt idx="1046">
                  <c:v>30541</c:v>
                </c:pt>
                <c:pt idx="1047">
                  <c:v>30542</c:v>
                </c:pt>
                <c:pt idx="1048">
                  <c:v>30543</c:v>
                </c:pt>
                <c:pt idx="1049">
                  <c:v>30544</c:v>
                </c:pt>
                <c:pt idx="1050">
                  <c:v>30545</c:v>
                </c:pt>
                <c:pt idx="1051">
                  <c:v>30546</c:v>
                </c:pt>
                <c:pt idx="1052">
                  <c:v>30547</c:v>
                </c:pt>
                <c:pt idx="1053">
                  <c:v>30548</c:v>
                </c:pt>
                <c:pt idx="1054">
                  <c:v>30549</c:v>
                </c:pt>
                <c:pt idx="1055">
                  <c:v>30550</c:v>
                </c:pt>
                <c:pt idx="1056">
                  <c:v>30551</c:v>
                </c:pt>
                <c:pt idx="1057">
                  <c:v>30552</c:v>
                </c:pt>
                <c:pt idx="1058">
                  <c:v>30553</c:v>
                </c:pt>
                <c:pt idx="1059">
                  <c:v>30554</c:v>
                </c:pt>
                <c:pt idx="1060">
                  <c:v>30555</c:v>
                </c:pt>
                <c:pt idx="1061">
                  <c:v>30556</c:v>
                </c:pt>
                <c:pt idx="1062">
                  <c:v>30557</c:v>
                </c:pt>
                <c:pt idx="1063">
                  <c:v>30558</c:v>
                </c:pt>
                <c:pt idx="1064">
                  <c:v>30559</c:v>
                </c:pt>
                <c:pt idx="1065">
                  <c:v>30560</c:v>
                </c:pt>
                <c:pt idx="1066">
                  <c:v>30561</c:v>
                </c:pt>
                <c:pt idx="1067">
                  <c:v>30562</c:v>
                </c:pt>
                <c:pt idx="1068">
                  <c:v>30563</c:v>
                </c:pt>
                <c:pt idx="1069">
                  <c:v>30564</c:v>
                </c:pt>
                <c:pt idx="1070">
                  <c:v>30565</c:v>
                </c:pt>
                <c:pt idx="1071">
                  <c:v>30566</c:v>
                </c:pt>
                <c:pt idx="1072">
                  <c:v>30567</c:v>
                </c:pt>
                <c:pt idx="1073">
                  <c:v>30568</c:v>
                </c:pt>
                <c:pt idx="1074">
                  <c:v>30569</c:v>
                </c:pt>
                <c:pt idx="1075">
                  <c:v>30570</c:v>
                </c:pt>
                <c:pt idx="1076">
                  <c:v>30571</c:v>
                </c:pt>
                <c:pt idx="1077">
                  <c:v>30572</c:v>
                </c:pt>
                <c:pt idx="1078">
                  <c:v>30573</c:v>
                </c:pt>
                <c:pt idx="1079">
                  <c:v>30574</c:v>
                </c:pt>
                <c:pt idx="1080">
                  <c:v>30575</c:v>
                </c:pt>
                <c:pt idx="1081">
                  <c:v>30576</c:v>
                </c:pt>
                <c:pt idx="1082">
                  <c:v>30577</c:v>
                </c:pt>
                <c:pt idx="1083">
                  <c:v>30578</c:v>
                </c:pt>
                <c:pt idx="1084">
                  <c:v>30579</c:v>
                </c:pt>
                <c:pt idx="1085">
                  <c:v>30580</c:v>
                </c:pt>
                <c:pt idx="1086">
                  <c:v>30581</c:v>
                </c:pt>
                <c:pt idx="1087">
                  <c:v>30582</c:v>
                </c:pt>
                <c:pt idx="1088">
                  <c:v>30583</c:v>
                </c:pt>
                <c:pt idx="1089">
                  <c:v>30584</c:v>
                </c:pt>
                <c:pt idx="1090">
                  <c:v>30585</c:v>
                </c:pt>
                <c:pt idx="1091">
                  <c:v>30586</c:v>
                </c:pt>
                <c:pt idx="1092">
                  <c:v>30587</c:v>
                </c:pt>
                <c:pt idx="1093">
                  <c:v>30588</c:v>
                </c:pt>
                <c:pt idx="1094">
                  <c:v>30589</c:v>
                </c:pt>
                <c:pt idx="1095">
                  <c:v>30590</c:v>
                </c:pt>
                <c:pt idx="1096">
                  <c:v>30591</c:v>
                </c:pt>
                <c:pt idx="1097">
                  <c:v>30592</c:v>
                </c:pt>
                <c:pt idx="1098">
                  <c:v>30593</c:v>
                </c:pt>
                <c:pt idx="1099">
                  <c:v>30594</c:v>
                </c:pt>
                <c:pt idx="1100">
                  <c:v>30595</c:v>
                </c:pt>
                <c:pt idx="1101">
                  <c:v>30596</c:v>
                </c:pt>
                <c:pt idx="1102">
                  <c:v>30597</c:v>
                </c:pt>
                <c:pt idx="1103">
                  <c:v>30598</c:v>
                </c:pt>
                <c:pt idx="1104">
                  <c:v>30599</c:v>
                </c:pt>
                <c:pt idx="1105">
                  <c:v>30600</c:v>
                </c:pt>
                <c:pt idx="1106">
                  <c:v>30601</c:v>
                </c:pt>
                <c:pt idx="1107">
                  <c:v>30602</c:v>
                </c:pt>
                <c:pt idx="1108">
                  <c:v>30603</c:v>
                </c:pt>
                <c:pt idx="1109">
                  <c:v>30604</c:v>
                </c:pt>
                <c:pt idx="1110">
                  <c:v>30605</c:v>
                </c:pt>
                <c:pt idx="1111">
                  <c:v>30606</c:v>
                </c:pt>
                <c:pt idx="1112">
                  <c:v>30607</c:v>
                </c:pt>
                <c:pt idx="1113">
                  <c:v>30608</c:v>
                </c:pt>
                <c:pt idx="1114">
                  <c:v>30609</c:v>
                </c:pt>
                <c:pt idx="1115">
                  <c:v>30610</c:v>
                </c:pt>
                <c:pt idx="1116">
                  <c:v>30611</c:v>
                </c:pt>
                <c:pt idx="1117">
                  <c:v>30612</c:v>
                </c:pt>
                <c:pt idx="1118">
                  <c:v>30613</c:v>
                </c:pt>
                <c:pt idx="1119">
                  <c:v>30614</c:v>
                </c:pt>
                <c:pt idx="1120">
                  <c:v>30615</c:v>
                </c:pt>
                <c:pt idx="1121">
                  <c:v>30616</c:v>
                </c:pt>
                <c:pt idx="1122">
                  <c:v>30617</c:v>
                </c:pt>
                <c:pt idx="1123">
                  <c:v>30618</c:v>
                </c:pt>
                <c:pt idx="1124">
                  <c:v>30619</c:v>
                </c:pt>
                <c:pt idx="1125">
                  <c:v>30620</c:v>
                </c:pt>
                <c:pt idx="1126">
                  <c:v>30621</c:v>
                </c:pt>
                <c:pt idx="1127">
                  <c:v>30622</c:v>
                </c:pt>
                <c:pt idx="1128">
                  <c:v>30623</c:v>
                </c:pt>
                <c:pt idx="1129">
                  <c:v>30624</c:v>
                </c:pt>
                <c:pt idx="1130">
                  <c:v>30625</c:v>
                </c:pt>
                <c:pt idx="1131">
                  <c:v>30626</c:v>
                </c:pt>
                <c:pt idx="1132">
                  <c:v>30627</c:v>
                </c:pt>
                <c:pt idx="1133">
                  <c:v>30628</c:v>
                </c:pt>
                <c:pt idx="1134">
                  <c:v>30629</c:v>
                </c:pt>
                <c:pt idx="1135">
                  <c:v>30630</c:v>
                </c:pt>
                <c:pt idx="1136">
                  <c:v>30631</c:v>
                </c:pt>
                <c:pt idx="1137">
                  <c:v>30632</c:v>
                </c:pt>
                <c:pt idx="1138">
                  <c:v>30633</c:v>
                </c:pt>
                <c:pt idx="1139">
                  <c:v>30634</c:v>
                </c:pt>
                <c:pt idx="1140">
                  <c:v>30635</c:v>
                </c:pt>
                <c:pt idx="1141">
                  <c:v>30636</c:v>
                </c:pt>
                <c:pt idx="1142">
                  <c:v>30637</c:v>
                </c:pt>
                <c:pt idx="1143">
                  <c:v>30638</c:v>
                </c:pt>
                <c:pt idx="1144">
                  <c:v>30639</c:v>
                </c:pt>
                <c:pt idx="1145">
                  <c:v>30640</c:v>
                </c:pt>
                <c:pt idx="1146">
                  <c:v>30641</c:v>
                </c:pt>
                <c:pt idx="1147">
                  <c:v>30642</c:v>
                </c:pt>
                <c:pt idx="1148">
                  <c:v>30643</c:v>
                </c:pt>
                <c:pt idx="1149">
                  <c:v>30644</c:v>
                </c:pt>
                <c:pt idx="1150">
                  <c:v>30645</c:v>
                </c:pt>
                <c:pt idx="1151">
                  <c:v>30646</c:v>
                </c:pt>
                <c:pt idx="1152">
                  <c:v>30647</c:v>
                </c:pt>
                <c:pt idx="1153">
                  <c:v>30648</c:v>
                </c:pt>
                <c:pt idx="1154">
                  <c:v>30649</c:v>
                </c:pt>
                <c:pt idx="1155">
                  <c:v>30650</c:v>
                </c:pt>
                <c:pt idx="1156">
                  <c:v>30651</c:v>
                </c:pt>
                <c:pt idx="1157">
                  <c:v>30652</c:v>
                </c:pt>
                <c:pt idx="1158">
                  <c:v>30653</c:v>
                </c:pt>
                <c:pt idx="1159">
                  <c:v>30654</c:v>
                </c:pt>
                <c:pt idx="1160">
                  <c:v>30655</c:v>
                </c:pt>
                <c:pt idx="1161">
                  <c:v>30656</c:v>
                </c:pt>
                <c:pt idx="1162">
                  <c:v>30657</c:v>
                </c:pt>
                <c:pt idx="1163">
                  <c:v>30658</c:v>
                </c:pt>
                <c:pt idx="1164">
                  <c:v>30659</c:v>
                </c:pt>
                <c:pt idx="1165">
                  <c:v>30660</c:v>
                </c:pt>
                <c:pt idx="1166">
                  <c:v>30661</c:v>
                </c:pt>
                <c:pt idx="1167">
                  <c:v>30662</c:v>
                </c:pt>
                <c:pt idx="1168">
                  <c:v>30663</c:v>
                </c:pt>
                <c:pt idx="1169">
                  <c:v>30664</c:v>
                </c:pt>
                <c:pt idx="1170">
                  <c:v>30665</c:v>
                </c:pt>
                <c:pt idx="1171">
                  <c:v>30666</c:v>
                </c:pt>
                <c:pt idx="1172">
                  <c:v>30667</c:v>
                </c:pt>
                <c:pt idx="1173">
                  <c:v>30668</c:v>
                </c:pt>
                <c:pt idx="1174">
                  <c:v>30669</c:v>
                </c:pt>
                <c:pt idx="1175">
                  <c:v>30670</c:v>
                </c:pt>
                <c:pt idx="1176">
                  <c:v>30671</c:v>
                </c:pt>
                <c:pt idx="1177">
                  <c:v>30672</c:v>
                </c:pt>
              </c:numCache>
            </c:numRef>
          </c:xVal>
          <c:yVal>
            <c:numRef>
              <c:f>Sheet1!$D$2:$D$1179</c:f>
              <c:numCache>
                <c:formatCode>0.00E+00</c:formatCode>
                <c:ptCount val="1178"/>
                <c:pt idx="0">
                  <c:v>555899.69999999995</c:v>
                </c:pt>
                <c:pt idx="1">
                  <c:v>188872</c:v>
                </c:pt>
                <c:pt idx="2">
                  <c:v>185184.4</c:v>
                </c:pt>
                <c:pt idx="3">
                  <c:v>186441.3</c:v>
                </c:pt>
                <c:pt idx="4">
                  <c:v>186105.3</c:v>
                </c:pt>
                <c:pt idx="5">
                  <c:v>186000</c:v>
                </c:pt>
                <c:pt idx="6">
                  <c:v>183556.7</c:v>
                </c:pt>
                <c:pt idx="7">
                  <c:v>183521.3</c:v>
                </c:pt>
                <c:pt idx="8">
                  <c:v>185920.6</c:v>
                </c:pt>
                <c:pt idx="9">
                  <c:v>104128.1</c:v>
                </c:pt>
                <c:pt idx="10">
                  <c:v>33853.42</c:v>
                </c:pt>
                <c:pt idx="11">
                  <c:v>32466.560000000001</c:v>
                </c:pt>
                <c:pt idx="12">
                  <c:v>32482.94</c:v>
                </c:pt>
                <c:pt idx="13">
                  <c:v>34825.47</c:v>
                </c:pt>
                <c:pt idx="14">
                  <c:v>32000.18</c:v>
                </c:pt>
                <c:pt idx="15">
                  <c:v>31936.41</c:v>
                </c:pt>
                <c:pt idx="16">
                  <c:v>29787.49</c:v>
                </c:pt>
                <c:pt idx="17">
                  <c:v>31879.16</c:v>
                </c:pt>
                <c:pt idx="18">
                  <c:v>31897.5</c:v>
                </c:pt>
                <c:pt idx="19">
                  <c:v>238518.2</c:v>
                </c:pt>
                <c:pt idx="20">
                  <c:v>364363.3</c:v>
                </c:pt>
                <c:pt idx="21">
                  <c:v>346867.9</c:v>
                </c:pt>
                <c:pt idx="22">
                  <c:v>344869.1</c:v>
                </c:pt>
                <c:pt idx="23">
                  <c:v>352231.9</c:v>
                </c:pt>
                <c:pt idx="24">
                  <c:v>353118</c:v>
                </c:pt>
                <c:pt idx="25">
                  <c:v>353355.9</c:v>
                </c:pt>
                <c:pt idx="26">
                  <c:v>350166.8</c:v>
                </c:pt>
                <c:pt idx="27">
                  <c:v>342843.8</c:v>
                </c:pt>
                <c:pt idx="28">
                  <c:v>345561.9</c:v>
                </c:pt>
                <c:pt idx="29">
                  <c:v>350327.7</c:v>
                </c:pt>
                <c:pt idx="30">
                  <c:v>350377.7</c:v>
                </c:pt>
                <c:pt idx="31">
                  <c:v>347677.7</c:v>
                </c:pt>
                <c:pt idx="32">
                  <c:v>352458.6</c:v>
                </c:pt>
                <c:pt idx="33">
                  <c:v>352461.8</c:v>
                </c:pt>
                <c:pt idx="34">
                  <c:v>350029.9</c:v>
                </c:pt>
                <c:pt idx="35">
                  <c:v>349994.8</c:v>
                </c:pt>
                <c:pt idx="36">
                  <c:v>291956.5</c:v>
                </c:pt>
                <c:pt idx="37">
                  <c:v>249842.1</c:v>
                </c:pt>
                <c:pt idx="38">
                  <c:v>242850.4</c:v>
                </c:pt>
                <c:pt idx="39">
                  <c:v>244988.6</c:v>
                </c:pt>
                <c:pt idx="40">
                  <c:v>247904.8</c:v>
                </c:pt>
                <c:pt idx="41">
                  <c:v>250092.4</c:v>
                </c:pt>
                <c:pt idx="42">
                  <c:v>247398.5</c:v>
                </c:pt>
                <c:pt idx="43">
                  <c:v>247336.1</c:v>
                </c:pt>
                <c:pt idx="44">
                  <c:v>247295.6</c:v>
                </c:pt>
                <c:pt idx="45">
                  <c:v>247266.4</c:v>
                </c:pt>
                <c:pt idx="46">
                  <c:v>252336.9</c:v>
                </c:pt>
                <c:pt idx="47">
                  <c:v>274157.40000000002</c:v>
                </c:pt>
                <c:pt idx="48">
                  <c:v>312770.8</c:v>
                </c:pt>
                <c:pt idx="49">
                  <c:v>322809.90000000002</c:v>
                </c:pt>
                <c:pt idx="50">
                  <c:v>320573.8</c:v>
                </c:pt>
                <c:pt idx="51">
                  <c:v>320858.8</c:v>
                </c:pt>
                <c:pt idx="52">
                  <c:v>325472.7</c:v>
                </c:pt>
                <c:pt idx="53">
                  <c:v>325498.3</c:v>
                </c:pt>
                <c:pt idx="54">
                  <c:v>364190.2</c:v>
                </c:pt>
                <c:pt idx="55">
                  <c:v>437097.8</c:v>
                </c:pt>
                <c:pt idx="56">
                  <c:v>437992</c:v>
                </c:pt>
                <c:pt idx="57">
                  <c:v>437963.2</c:v>
                </c:pt>
                <c:pt idx="58">
                  <c:v>438263.2</c:v>
                </c:pt>
                <c:pt idx="59">
                  <c:v>440474.7</c:v>
                </c:pt>
                <c:pt idx="60">
                  <c:v>537623.19999999995</c:v>
                </c:pt>
                <c:pt idx="61">
                  <c:v>533352.1</c:v>
                </c:pt>
                <c:pt idx="62">
                  <c:v>437213.2</c:v>
                </c:pt>
                <c:pt idx="63">
                  <c:v>429981.9</c:v>
                </c:pt>
                <c:pt idx="64">
                  <c:v>431541.7</c:v>
                </c:pt>
                <c:pt idx="65">
                  <c:v>421323.3</c:v>
                </c:pt>
                <c:pt idx="66">
                  <c:v>421155.2</c:v>
                </c:pt>
                <c:pt idx="67">
                  <c:v>418650.7</c:v>
                </c:pt>
                <c:pt idx="68">
                  <c:v>421002.7</c:v>
                </c:pt>
                <c:pt idx="69">
                  <c:v>420980.5</c:v>
                </c:pt>
                <c:pt idx="70">
                  <c:v>416118</c:v>
                </c:pt>
                <c:pt idx="71">
                  <c:v>420905.2</c:v>
                </c:pt>
                <c:pt idx="72">
                  <c:v>425757</c:v>
                </c:pt>
                <c:pt idx="73">
                  <c:v>425786.5</c:v>
                </c:pt>
                <c:pt idx="74">
                  <c:v>430629.5</c:v>
                </c:pt>
                <c:pt idx="75">
                  <c:v>430660.3</c:v>
                </c:pt>
                <c:pt idx="76">
                  <c:v>430688</c:v>
                </c:pt>
                <c:pt idx="77">
                  <c:v>430712.6</c:v>
                </c:pt>
                <c:pt idx="78">
                  <c:v>430735.8</c:v>
                </c:pt>
                <c:pt idx="79">
                  <c:v>430730.2</c:v>
                </c:pt>
                <c:pt idx="80">
                  <c:v>430719.8</c:v>
                </c:pt>
                <c:pt idx="81">
                  <c:v>443274.3</c:v>
                </c:pt>
                <c:pt idx="82">
                  <c:v>442945.3</c:v>
                </c:pt>
                <c:pt idx="83">
                  <c:v>443557.2</c:v>
                </c:pt>
                <c:pt idx="84">
                  <c:v>443046.5</c:v>
                </c:pt>
                <c:pt idx="85">
                  <c:v>443013.2</c:v>
                </c:pt>
                <c:pt idx="86">
                  <c:v>443010.9</c:v>
                </c:pt>
                <c:pt idx="87">
                  <c:v>438129.2</c:v>
                </c:pt>
                <c:pt idx="88">
                  <c:v>438156</c:v>
                </c:pt>
                <c:pt idx="89">
                  <c:v>433231.6</c:v>
                </c:pt>
                <c:pt idx="90">
                  <c:v>445276.3</c:v>
                </c:pt>
                <c:pt idx="91">
                  <c:v>445340</c:v>
                </c:pt>
                <c:pt idx="92">
                  <c:v>445353.2</c:v>
                </c:pt>
                <c:pt idx="93">
                  <c:v>445509.2</c:v>
                </c:pt>
                <c:pt idx="94">
                  <c:v>445796.4</c:v>
                </c:pt>
                <c:pt idx="95">
                  <c:v>446585.2</c:v>
                </c:pt>
                <c:pt idx="96">
                  <c:v>445602.6</c:v>
                </c:pt>
                <c:pt idx="97">
                  <c:v>445539.5</c:v>
                </c:pt>
                <c:pt idx="98">
                  <c:v>443072.5</c:v>
                </c:pt>
                <c:pt idx="99">
                  <c:v>443020.3</c:v>
                </c:pt>
                <c:pt idx="100">
                  <c:v>447830.2</c:v>
                </c:pt>
                <c:pt idx="101">
                  <c:v>447842.6</c:v>
                </c:pt>
                <c:pt idx="102">
                  <c:v>445710.5</c:v>
                </c:pt>
                <c:pt idx="103">
                  <c:v>445440.3</c:v>
                </c:pt>
                <c:pt idx="104">
                  <c:v>457520</c:v>
                </c:pt>
                <c:pt idx="105">
                  <c:v>506025</c:v>
                </c:pt>
                <c:pt idx="106">
                  <c:v>521342.2</c:v>
                </c:pt>
                <c:pt idx="107">
                  <c:v>521186.5</c:v>
                </c:pt>
                <c:pt idx="108">
                  <c:v>521230.4</c:v>
                </c:pt>
                <c:pt idx="109">
                  <c:v>524076.79999999999</c:v>
                </c:pt>
                <c:pt idx="110">
                  <c:v>511619.6</c:v>
                </c:pt>
                <c:pt idx="111">
                  <c:v>485526.9</c:v>
                </c:pt>
                <c:pt idx="112">
                  <c:v>436321.5</c:v>
                </c:pt>
                <c:pt idx="113">
                  <c:v>375375.8</c:v>
                </c:pt>
                <c:pt idx="114">
                  <c:v>346443.7</c:v>
                </c:pt>
                <c:pt idx="115">
                  <c:v>336000.9</c:v>
                </c:pt>
                <c:pt idx="116">
                  <c:v>335525.5</c:v>
                </c:pt>
                <c:pt idx="117">
                  <c:v>335625.8</c:v>
                </c:pt>
                <c:pt idx="118">
                  <c:v>345819.6</c:v>
                </c:pt>
                <c:pt idx="119">
                  <c:v>352779</c:v>
                </c:pt>
                <c:pt idx="120">
                  <c:v>355033.7</c:v>
                </c:pt>
                <c:pt idx="121">
                  <c:v>354995.20000000001</c:v>
                </c:pt>
                <c:pt idx="122">
                  <c:v>352549.2</c:v>
                </c:pt>
                <c:pt idx="123">
                  <c:v>354921.2</c:v>
                </c:pt>
                <c:pt idx="124">
                  <c:v>354911.3</c:v>
                </c:pt>
                <c:pt idx="125">
                  <c:v>354896.2</c:v>
                </c:pt>
                <c:pt idx="126">
                  <c:v>347625.7</c:v>
                </c:pt>
                <c:pt idx="127">
                  <c:v>342718.9</c:v>
                </c:pt>
                <c:pt idx="128">
                  <c:v>342651.4</c:v>
                </c:pt>
                <c:pt idx="129">
                  <c:v>340206.5</c:v>
                </c:pt>
                <c:pt idx="130">
                  <c:v>340173.7</c:v>
                </c:pt>
                <c:pt idx="131">
                  <c:v>340217.2</c:v>
                </c:pt>
                <c:pt idx="132">
                  <c:v>340307.4</c:v>
                </c:pt>
                <c:pt idx="133">
                  <c:v>342823.1</c:v>
                </c:pt>
                <c:pt idx="134">
                  <c:v>340226.5</c:v>
                </c:pt>
                <c:pt idx="135">
                  <c:v>345870.3</c:v>
                </c:pt>
                <c:pt idx="136">
                  <c:v>352942.7</c:v>
                </c:pt>
                <c:pt idx="137">
                  <c:v>343025.1</c:v>
                </c:pt>
                <c:pt idx="138">
                  <c:v>340324.7</c:v>
                </c:pt>
                <c:pt idx="139">
                  <c:v>285311.40000000002</c:v>
                </c:pt>
                <c:pt idx="140">
                  <c:v>202562.8</c:v>
                </c:pt>
                <c:pt idx="141">
                  <c:v>165560.4</c:v>
                </c:pt>
                <c:pt idx="142">
                  <c:v>145703.79999999999</c:v>
                </c:pt>
                <c:pt idx="143">
                  <c:v>140182.6</c:v>
                </c:pt>
                <c:pt idx="144">
                  <c:v>140038.6</c:v>
                </c:pt>
                <c:pt idx="145">
                  <c:v>145825.79999999999</c:v>
                </c:pt>
                <c:pt idx="146">
                  <c:v>143110.5</c:v>
                </c:pt>
                <c:pt idx="147">
                  <c:v>141827.4</c:v>
                </c:pt>
                <c:pt idx="148">
                  <c:v>144888.5</c:v>
                </c:pt>
                <c:pt idx="149">
                  <c:v>149627</c:v>
                </c:pt>
                <c:pt idx="150">
                  <c:v>149611.9</c:v>
                </c:pt>
                <c:pt idx="151">
                  <c:v>147170.6</c:v>
                </c:pt>
                <c:pt idx="152">
                  <c:v>151913.70000000001</c:v>
                </c:pt>
                <c:pt idx="153">
                  <c:v>161582</c:v>
                </c:pt>
                <c:pt idx="154">
                  <c:v>164237.20000000001</c:v>
                </c:pt>
                <c:pt idx="155">
                  <c:v>164304.9</c:v>
                </c:pt>
                <c:pt idx="156">
                  <c:v>164368.79999999999</c:v>
                </c:pt>
                <c:pt idx="157">
                  <c:v>162144.20000000001</c:v>
                </c:pt>
                <c:pt idx="158">
                  <c:v>162233.4</c:v>
                </c:pt>
                <c:pt idx="159">
                  <c:v>162378.6</c:v>
                </c:pt>
                <c:pt idx="160">
                  <c:v>164176.70000000001</c:v>
                </c:pt>
                <c:pt idx="161">
                  <c:v>159945.29999999999</c:v>
                </c:pt>
                <c:pt idx="162">
                  <c:v>161118</c:v>
                </c:pt>
                <c:pt idx="163">
                  <c:v>160039.5</c:v>
                </c:pt>
                <c:pt idx="164">
                  <c:v>169310.9</c:v>
                </c:pt>
                <c:pt idx="165">
                  <c:v>187017.8</c:v>
                </c:pt>
                <c:pt idx="166">
                  <c:v>184070.6</c:v>
                </c:pt>
                <c:pt idx="167">
                  <c:v>174600.1</c:v>
                </c:pt>
                <c:pt idx="168">
                  <c:v>164627.79999999999</c:v>
                </c:pt>
                <c:pt idx="169">
                  <c:v>164333.1</c:v>
                </c:pt>
                <c:pt idx="170">
                  <c:v>160486.29999999999</c:v>
                </c:pt>
                <c:pt idx="171">
                  <c:v>162531.29999999999</c:v>
                </c:pt>
                <c:pt idx="172">
                  <c:v>160216.5</c:v>
                </c:pt>
                <c:pt idx="173">
                  <c:v>160103.9</c:v>
                </c:pt>
                <c:pt idx="174">
                  <c:v>165120.6</c:v>
                </c:pt>
                <c:pt idx="175">
                  <c:v>226696.4</c:v>
                </c:pt>
                <c:pt idx="176">
                  <c:v>169389.8</c:v>
                </c:pt>
                <c:pt idx="177">
                  <c:v>162925.20000000001</c:v>
                </c:pt>
                <c:pt idx="178">
                  <c:v>156568.9</c:v>
                </c:pt>
                <c:pt idx="179">
                  <c:v>153489.60000000001</c:v>
                </c:pt>
                <c:pt idx="180">
                  <c:v>152794.9</c:v>
                </c:pt>
                <c:pt idx="181">
                  <c:v>154416.6</c:v>
                </c:pt>
                <c:pt idx="182">
                  <c:v>160720.20000000001</c:v>
                </c:pt>
                <c:pt idx="183">
                  <c:v>151010.1</c:v>
                </c:pt>
                <c:pt idx="184">
                  <c:v>150857.70000000001</c:v>
                </c:pt>
                <c:pt idx="185">
                  <c:v>149680.4</c:v>
                </c:pt>
                <c:pt idx="186">
                  <c:v>149587.4</c:v>
                </c:pt>
                <c:pt idx="187">
                  <c:v>172183.9</c:v>
                </c:pt>
                <c:pt idx="188">
                  <c:v>205429.3</c:v>
                </c:pt>
                <c:pt idx="189">
                  <c:v>193333.6</c:v>
                </c:pt>
                <c:pt idx="190">
                  <c:v>188088</c:v>
                </c:pt>
                <c:pt idx="191">
                  <c:v>179280.2</c:v>
                </c:pt>
                <c:pt idx="192">
                  <c:v>176341.2</c:v>
                </c:pt>
                <c:pt idx="193">
                  <c:v>170021.2</c:v>
                </c:pt>
                <c:pt idx="194">
                  <c:v>171594.5</c:v>
                </c:pt>
                <c:pt idx="195">
                  <c:v>172090.4</c:v>
                </c:pt>
                <c:pt idx="196">
                  <c:v>172986.6</c:v>
                </c:pt>
                <c:pt idx="197">
                  <c:v>169708.7</c:v>
                </c:pt>
                <c:pt idx="198">
                  <c:v>182238.8</c:v>
                </c:pt>
                <c:pt idx="199">
                  <c:v>169504.5</c:v>
                </c:pt>
                <c:pt idx="200">
                  <c:v>175623.4</c:v>
                </c:pt>
                <c:pt idx="201">
                  <c:v>175773.3</c:v>
                </c:pt>
                <c:pt idx="202">
                  <c:v>169593.1</c:v>
                </c:pt>
                <c:pt idx="203">
                  <c:v>174275.7</c:v>
                </c:pt>
                <c:pt idx="204">
                  <c:v>181978.3</c:v>
                </c:pt>
                <c:pt idx="205">
                  <c:v>174350.1</c:v>
                </c:pt>
                <c:pt idx="206">
                  <c:v>174173.4</c:v>
                </c:pt>
                <c:pt idx="207">
                  <c:v>171609.9</c:v>
                </c:pt>
                <c:pt idx="208">
                  <c:v>166637.79999999999</c:v>
                </c:pt>
                <c:pt idx="209">
                  <c:v>169030.5</c:v>
                </c:pt>
                <c:pt idx="210">
                  <c:v>172016.3</c:v>
                </c:pt>
                <c:pt idx="211">
                  <c:v>171481</c:v>
                </c:pt>
                <c:pt idx="212">
                  <c:v>176327.5</c:v>
                </c:pt>
                <c:pt idx="213">
                  <c:v>176296.2</c:v>
                </c:pt>
                <c:pt idx="214">
                  <c:v>173826.8</c:v>
                </c:pt>
                <c:pt idx="215">
                  <c:v>173809.8</c:v>
                </c:pt>
                <c:pt idx="216">
                  <c:v>173796.2</c:v>
                </c:pt>
                <c:pt idx="217">
                  <c:v>171338.4</c:v>
                </c:pt>
                <c:pt idx="218">
                  <c:v>171329</c:v>
                </c:pt>
                <c:pt idx="219">
                  <c:v>168874.6</c:v>
                </c:pt>
                <c:pt idx="220">
                  <c:v>171314.6</c:v>
                </c:pt>
                <c:pt idx="221">
                  <c:v>173755.5</c:v>
                </c:pt>
                <c:pt idx="222">
                  <c:v>171304</c:v>
                </c:pt>
                <c:pt idx="223">
                  <c:v>168853.3</c:v>
                </c:pt>
                <c:pt idx="224">
                  <c:v>169083.5</c:v>
                </c:pt>
                <c:pt idx="225">
                  <c:v>168876</c:v>
                </c:pt>
                <c:pt idx="226">
                  <c:v>169107.1</c:v>
                </c:pt>
                <c:pt idx="227">
                  <c:v>169157.9</c:v>
                </c:pt>
                <c:pt idx="228">
                  <c:v>164297.79999999999</c:v>
                </c:pt>
                <c:pt idx="229">
                  <c:v>177406.9</c:v>
                </c:pt>
                <c:pt idx="230">
                  <c:v>172527.2</c:v>
                </c:pt>
                <c:pt idx="231">
                  <c:v>169386.7</c:v>
                </c:pt>
                <c:pt idx="232">
                  <c:v>156985.20000000001</c:v>
                </c:pt>
                <c:pt idx="233">
                  <c:v>171574.2</c:v>
                </c:pt>
                <c:pt idx="234">
                  <c:v>171511.5</c:v>
                </c:pt>
                <c:pt idx="235">
                  <c:v>174812.7</c:v>
                </c:pt>
                <c:pt idx="236">
                  <c:v>176455</c:v>
                </c:pt>
                <c:pt idx="237">
                  <c:v>180466.9</c:v>
                </c:pt>
                <c:pt idx="238">
                  <c:v>176574.4</c:v>
                </c:pt>
                <c:pt idx="239">
                  <c:v>171587.5</c:v>
                </c:pt>
                <c:pt idx="240">
                  <c:v>171521.3</c:v>
                </c:pt>
                <c:pt idx="241">
                  <c:v>173919.5</c:v>
                </c:pt>
                <c:pt idx="242">
                  <c:v>171436.4</c:v>
                </c:pt>
                <c:pt idx="243">
                  <c:v>176301.5</c:v>
                </c:pt>
                <c:pt idx="244">
                  <c:v>178726</c:v>
                </c:pt>
                <c:pt idx="245">
                  <c:v>176261.7</c:v>
                </c:pt>
                <c:pt idx="246">
                  <c:v>176487.2</c:v>
                </c:pt>
                <c:pt idx="247">
                  <c:v>171377.4</c:v>
                </c:pt>
                <c:pt idx="248">
                  <c:v>171361.3</c:v>
                </c:pt>
                <c:pt idx="249">
                  <c:v>171348.2</c:v>
                </c:pt>
                <c:pt idx="250">
                  <c:v>173784</c:v>
                </c:pt>
                <c:pt idx="251">
                  <c:v>203133.8</c:v>
                </c:pt>
                <c:pt idx="252">
                  <c:v>340134.40000000002</c:v>
                </c:pt>
                <c:pt idx="253">
                  <c:v>396399.2</c:v>
                </c:pt>
                <c:pt idx="254">
                  <c:v>396393.7</c:v>
                </c:pt>
                <c:pt idx="255">
                  <c:v>396388.9</c:v>
                </c:pt>
                <c:pt idx="256">
                  <c:v>393938.1</c:v>
                </c:pt>
                <c:pt idx="257">
                  <c:v>482011.3</c:v>
                </c:pt>
                <c:pt idx="258">
                  <c:v>702199.9</c:v>
                </c:pt>
                <c:pt idx="259">
                  <c:v>765808.1</c:v>
                </c:pt>
                <c:pt idx="260">
                  <c:v>761103.4</c:v>
                </c:pt>
                <c:pt idx="261">
                  <c:v>760938.2</c:v>
                </c:pt>
                <c:pt idx="262">
                  <c:v>760932.8</c:v>
                </c:pt>
                <c:pt idx="263">
                  <c:v>758481.3</c:v>
                </c:pt>
                <c:pt idx="264">
                  <c:v>802515.6</c:v>
                </c:pt>
                <c:pt idx="265">
                  <c:v>844103.6</c:v>
                </c:pt>
                <c:pt idx="266">
                  <c:v>848993.6</c:v>
                </c:pt>
                <c:pt idx="267">
                  <c:v>908611.7</c:v>
                </c:pt>
                <c:pt idx="268">
                  <c:v>1024734</c:v>
                </c:pt>
                <c:pt idx="269">
                  <c:v>1036418</c:v>
                </c:pt>
                <c:pt idx="270">
                  <c:v>1034648</c:v>
                </c:pt>
                <c:pt idx="271">
                  <c:v>1034834</c:v>
                </c:pt>
                <c:pt idx="272">
                  <c:v>1037307</c:v>
                </c:pt>
                <c:pt idx="273">
                  <c:v>1022751</c:v>
                </c:pt>
                <c:pt idx="274">
                  <c:v>988675.2</c:v>
                </c:pt>
                <c:pt idx="275">
                  <c:v>990897.9</c:v>
                </c:pt>
                <c:pt idx="276">
                  <c:v>990844.2</c:v>
                </c:pt>
                <c:pt idx="277">
                  <c:v>988396.1</c:v>
                </c:pt>
                <c:pt idx="278">
                  <c:v>964108.2</c:v>
                </c:pt>
                <c:pt idx="279">
                  <c:v>917863.1</c:v>
                </c:pt>
                <c:pt idx="280">
                  <c:v>912722.4</c:v>
                </c:pt>
                <c:pt idx="281">
                  <c:v>944158.9</c:v>
                </c:pt>
                <c:pt idx="282">
                  <c:v>1029263</c:v>
                </c:pt>
                <c:pt idx="283">
                  <c:v>1029752</c:v>
                </c:pt>
                <c:pt idx="284">
                  <c:v>1025046</c:v>
                </c:pt>
                <c:pt idx="285">
                  <c:v>1025075</c:v>
                </c:pt>
                <c:pt idx="286">
                  <c:v>1037217</c:v>
                </c:pt>
                <c:pt idx="287">
                  <c:v>1042127</c:v>
                </c:pt>
                <c:pt idx="288">
                  <c:v>1042169</c:v>
                </c:pt>
                <c:pt idx="289">
                  <c:v>1037329</c:v>
                </c:pt>
                <c:pt idx="290">
                  <c:v>1037311</c:v>
                </c:pt>
                <c:pt idx="291">
                  <c:v>1037305</c:v>
                </c:pt>
                <c:pt idx="292">
                  <c:v>1030015</c:v>
                </c:pt>
                <c:pt idx="293">
                  <c:v>1025121</c:v>
                </c:pt>
                <c:pt idx="294">
                  <c:v>1037224</c:v>
                </c:pt>
                <c:pt idx="295">
                  <c:v>1042130</c:v>
                </c:pt>
                <c:pt idx="296">
                  <c:v>1042168</c:v>
                </c:pt>
                <c:pt idx="297">
                  <c:v>1037325</c:v>
                </c:pt>
                <c:pt idx="298">
                  <c:v>1030020</c:v>
                </c:pt>
                <c:pt idx="299">
                  <c:v>1029974</c:v>
                </c:pt>
                <c:pt idx="300">
                  <c:v>1029961</c:v>
                </c:pt>
                <c:pt idx="301">
                  <c:v>1029959</c:v>
                </c:pt>
                <c:pt idx="302">
                  <c:v>1037246</c:v>
                </c:pt>
                <c:pt idx="303">
                  <c:v>1029999</c:v>
                </c:pt>
                <c:pt idx="304">
                  <c:v>1037262</c:v>
                </c:pt>
                <c:pt idx="305">
                  <c:v>1037294</c:v>
                </c:pt>
                <c:pt idx="306">
                  <c:v>1039731</c:v>
                </c:pt>
                <c:pt idx="307">
                  <c:v>1059614</c:v>
                </c:pt>
                <c:pt idx="308">
                  <c:v>1049616</c:v>
                </c:pt>
                <c:pt idx="309">
                  <c:v>1047379</c:v>
                </c:pt>
                <c:pt idx="310">
                  <c:v>1045642</c:v>
                </c:pt>
                <c:pt idx="311">
                  <c:v>1042573</c:v>
                </c:pt>
                <c:pt idx="312">
                  <c:v>1042303</c:v>
                </c:pt>
                <c:pt idx="313">
                  <c:v>1039786</c:v>
                </c:pt>
                <c:pt idx="314">
                  <c:v>1039740</c:v>
                </c:pt>
                <c:pt idx="315">
                  <c:v>1044547</c:v>
                </c:pt>
                <c:pt idx="316">
                  <c:v>1046994</c:v>
                </c:pt>
                <c:pt idx="317">
                  <c:v>1042205</c:v>
                </c:pt>
                <c:pt idx="318">
                  <c:v>1104914</c:v>
                </c:pt>
                <c:pt idx="319">
                  <c:v>1173052</c:v>
                </c:pt>
                <c:pt idx="320">
                  <c:v>1120720</c:v>
                </c:pt>
                <c:pt idx="321">
                  <c:v>1062616</c:v>
                </c:pt>
                <c:pt idx="322">
                  <c:v>1052382</c:v>
                </c:pt>
                <c:pt idx="323">
                  <c:v>1047283</c:v>
                </c:pt>
                <c:pt idx="324">
                  <c:v>1051971</c:v>
                </c:pt>
                <c:pt idx="325">
                  <c:v>1051961</c:v>
                </c:pt>
                <c:pt idx="326">
                  <c:v>885560.4</c:v>
                </c:pt>
                <c:pt idx="327">
                  <c:v>643203.30000000005</c:v>
                </c:pt>
                <c:pt idx="328">
                  <c:v>577669.4</c:v>
                </c:pt>
                <c:pt idx="329">
                  <c:v>686563.4</c:v>
                </c:pt>
                <c:pt idx="330">
                  <c:v>896742.6</c:v>
                </c:pt>
                <c:pt idx="331">
                  <c:v>1034125</c:v>
                </c:pt>
                <c:pt idx="332">
                  <c:v>1062730</c:v>
                </c:pt>
                <c:pt idx="333">
                  <c:v>1061262</c:v>
                </c:pt>
                <c:pt idx="334">
                  <c:v>1059160</c:v>
                </c:pt>
                <c:pt idx="335">
                  <c:v>1054429</c:v>
                </c:pt>
                <c:pt idx="336">
                  <c:v>1076168</c:v>
                </c:pt>
                <c:pt idx="337">
                  <c:v>1060035</c:v>
                </c:pt>
                <c:pt idx="338">
                  <c:v>1050492</c:v>
                </c:pt>
                <c:pt idx="339">
                  <c:v>1048472</c:v>
                </c:pt>
                <c:pt idx="340">
                  <c:v>1047641</c:v>
                </c:pt>
                <c:pt idx="341">
                  <c:v>1052092</c:v>
                </c:pt>
                <c:pt idx="342">
                  <c:v>1025642</c:v>
                </c:pt>
                <c:pt idx="343">
                  <c:v>895919.2</c:v>
                </c:pt>
                <c:pt idx="344">
                  <c:v>867725.9</c:v>
                </c:pt>
                <c:pt idx="345">
                  <c:v>866683.9</c:v>
                </c:pt>
                <c:pt idx="346">
                  <c:v>863903.5</c:v>
                </c:pt>
                <c:pt idx="347">
                  <c:v>863725.2</c:v>
                </c:pt>
                <c:pt idx="348">
                  <c:v>806242.1</c:v>
                </c:pt>
                <c:pt idx="349">
                  <c:v>709797.3</c:v>
                </c:pt>
                <c:pt idx="350">
                  <c:v>708094.4</c:v>
                </c:pt>
                <c:pt idx="351">
                  <c:v>707469.2</c:v>
                </c:pt>
                <c:pt idx="352">
                  <c:v>704851.1</c:v>
                </c:pt>
                <c:pt idx="353">
                  <c:v>714282.2</c:v>
                </c:pt>
                <c:pt idx="354">
                  <c:v>721546</c:v>
                </c:pt>
                <c:pt idx="355">
                  <c:v>716912.8</c:v>
                </c:pt>
                <c:pt idx="356">
                  <c:v>714505.8</c:v>
                </c:pt>
                <c:pt idx="357">
                  <c:v>712075</c:v>
                </c:pt>
                <c:pt idx="358">
                  <c:v>708081.1</c:v>
                </c:pt>
                <c:pt idx="359">
                  <c:v>709668.1</c:v>
                </c:pt>
                <c:pt idx="360">
                  <c:v>712039.6</c:v>
                </c:pt>
                <c:pt idx="361">
                  <c:v>707281.3</c:v>
                </c:pt>
                <c:pt idx="362">
                  <c:v>709598.6</c:v>
                </c:pt>
                <c:pt idx="363">
                  <c:v>714386.6</c:v>
                </c:pt>
                <c:pt idx="364">
                  <c:v>726403.1</c:v>
                </c:pt>
                <c:pt idx="365">
                  <c:v>764846.8</c:v>
                </c:pt>
                <c:pt idx="366">
                  <c:v>760696.1</c:v>
                </c:pt>
                <c:pt idx="367">
                  <c:v>760857.7</c:v>
                </c:pt>
                <c:pt idx="368">
                  <c:v>756142.7</c:v>
                </c:pt>
                <c:pt idx="369">
                  <c:v>758485.1</c:v>
                </c:pt>
                <c:pt idx="370">
                  <c:v>753716.8</c:v>
                </c:pt>
                <c:pt idx="371">
                  <c:v>779008.5</c:v>
                </c:pt>
                <c:pt idx="372">
                  <c:v>754457.9</c:v>
                </c:pt>
                <c:pt idx="373">
                  <c:v>754496.4</c:v>
                </c:pt>
                <c:pt idx="374">
                  <c:v>749421.1</c:v>
                </c:pt>
                <c:pt idx="375">
                  <c:v>761269.2</c:v>
                </c:pt>
                <c:pt idx="376">
                  <c:v>768570.2</c:v>
                </c:pt>
                <c:pt idx="377">
                  <c:v>756514.8</c:v>
                </c:pt>
                <c:pt idx="378">
                  <c:v>720488.9</c:v>
                </c:pt>
                <c:pt idx="379">
                  <c:v>485988.4</c:v>
                </c:pt>
                <c:pt idx="380">
                  <c:v>391704.3</c:v>
                </c:pt>
                <c:pt idx="381">
                  <c:v>389212.9</c:v>
                </c:pt>
                <c:pt idx="382">
                  <c:v>385182.8</c:v>
                </c:pt>
                <c:pt idx="383">
                  <c:v>384666.2</c:v>
                </c:pt>
                <c:pt idx="384">
                  <c:v>382081.2</c:v>
                </c:pt>
                <c:pt idx="385">
                  <c:v>265906.8</c:v>
                </c:pt>
                <c:pt idx="386">
                  <c:v>159891.79999999999</c:v>
                </c:pt>
                <c:pt idx="387">
                  <c:v>163443</c:v>
                </c:pt>
                <c:pt idx="388">
                  <c:v>159982.70000000001</c:v>
                </c:pt>
                <c:pt idx="389">
                  <c:v>159487.79999999999</c:v>
                </c:pt>
                <c:pt idx="390">
                  <c:v>156950.29999999999</c:v>
                </c:pt>
                <c:pt idx="391">
                  <c:v>215402.3</c:v>
                </c:pt>
                <c:pt idx="392">
                  <c:v>254712.6</c:v>
                </c:pt>
                <c:pt idx="393">
                  <c:v>250068.1</c:v>
                </c:pt>
                <c:pt idx="394">
                  <c:v>247729.2</c:v>
                </c:pt>
                <c:pt idx="395">
                  <c:v>247574</c:v>
                </c:pt>
                <c:pt idx="396">
                  <c:v>199289.7</c:v>
                </c:pt>
                <c:pt idx="397">
                  <c:v>124420.7</c:v>
                </c:pt>
                <c:pt idx="398">
                  <c:v>110292.3</c:v>
                </c:pt>
                <c:pt idx="399">
                  <c:v>122963.3</c:v>
                </c:pt>
                <c:pt idx="400">
                  <c:v>125273</c:v>
                </c:pt>
                <c:pt idx="401">
                  <c:v>125236.6</c:v>
                </c:pt>
                <c:pt idx="402">
                  <c:v>125195.9</c:v>
                </c:pt>
                <c:pt idx="403">
                  <c:v>125144.5</c:v>
                </c:pt>
                <c:pt idx="404">
                  <c:v>164873.5</c:v>
                </c:pt>
                <c:pt idx="405">
                  <c:v>302695.3</c:v>
                </c:pt>
                <c:pt idx="406">
                  <c:v>308684.2</c:v>
                </c:pt>
                <c:pt idx="407">
                  <c:v>337335.7</c:v>
                </c:pt>
                <c:pt idx="408">
                  <c:v>297379.09999999998</c:v>
                </c:pt>
                <c:pt idx="409">
                  <c:v>95059.95</c:v>
                </c:pt>
                <c:pt idx="410">
                  <c:v>65375.45</c:v>
                </c:pt>
                <c:pt idx="411">
                  <c:v>63273.06</c:v>
                </c:pt>
                <c:pt idx="412">
                  <c:v>74507.62</c:v>
                </c:pt>
                <c:pt idx="413">
                  <c:v>71804.02</c:v>
                </c:pt>
                <c:pt idx="414">
                  <c:v>74223.8</c:v>
                </c:pt>
                <c:pt idx="415">
                  <c:v>71580.14</c:v>
                </c:pt>
                <c:pt idx="416">
                  <c:v>106105.2</c:v>
                </c:pt>
                <c:pt idx="417">
                  <c:v>94294.080000000002</c:v>
                </c:pt>
                <c:pt idx="418">
                  <c:v>128868.3</c:v>
                </c:pt>
                <c:pt idx="419">
                  <c:v>112165.4</c:v>
                </c:pt>
                <c:pt idx="420">
                  <c:v>77282.66</c:v>
                </c:pt>
                <c:pt idx="421">
                  <c:v>69453.88</c:v>
                </c:pt>
                <c:pt idx="422">
                  <c:v>66681.66</c:v>
                </c:pt>
                <c:pt idx="423">
                  <c:v>66476.62</c:v>
                </c:pt>
                <c:pt idx="424">
                  <c:v>71162.25</c:v>
                </c:pt>
                <c:pt idx="425">
                  <c:v>75965.84</c:v>
                </c:pt>
                <c:pt idx="426">
                  <c:v>76021.3</c:v>
                </c:pt>
                <c:pt idx="427">
                  <c:v>76022.27</c:v>
                </c:pt>
                <c:pt idx="428">
                  <c:v>64043.35</c:v>
                </c:pt>
                <c:pt idx="429">
                  <c:v>82999.5</c:v>
                </c:pt>
                <c:pt idx="430">
                  <c:v>124028.8</c:v>
                </c:pt>
                <c:pt idx="431">
                  <c:v>122218.9</c:v>
                </c:pt>
                <c:pt idx="432">
                  <c:v>120012.7</c:v>
                </c:pt>
                <c:pt idx="433">
                  <c:v>120100.7</c:v>
                </c:pt>
                <c:pt idx="434">
                  <c:v>123132.6</c:v>
                </c:pt>
                <c:pt idx="435">
                  <c:v>124268.2</c:v>
                </c:pt>
                <c:pt idx="436">
                  <c:v>123845.8</c:v>
                </c:pt>
                <c:pt idx="437">
                  <c:v>126580.4</c:v>
                </c:pt>
                <c:pt idx="438">
                  <c:v>122898.9</c:v>
                </c:pt>
                <c:pt idx="439">
                  <c:v>125645</c:v>
                </c:pt>
                <c:pt idx="440">
                  <c:v>137342.29999999999</c:v>
                </c:pt>
                <c:pt idx="441">
                  <c:v>127858.6</c:v>
                </c:pt>
                <c:pt idx="442">
                  <c:v>125934.7</c:v>
                </c:pt>
                <c:pt idx="443">
                  <c:v>134442</c:v>
                </c:pt>
                <c:pt idx="444">
                  <c:v>215771.4</c:v>
                </c:pt>
                <c:pt idx="445">
                  <c:v>205368</c:v>
                </c:pt>
                <c:pt idx="446">
                  <c:v>157297.4</c:v>
                </c:pt>
                <c:pt idx="447">
                  <c:v>150646.1</c:v>
                </c:pt>
                <c:pt idx="448">
                  <c:v>145371.5</c:v>
                </c:pt>
                <c:pt idx="449">
                  <c:v>140266</c:v>
                </c:pt>
                <c:pt idx="450">
                  <c:v>132782.20000000001</c:v>
                </c:pt>
                <c:pt idx="451">
                  <c:v>133292.6</c:v>
                </c:pt>
                <c:pt idx="452">
                  <c:v>137615.4</c:v>
                </c:pt>
                <c:pt idx="453">
                  <c:v>125346.6</c:v>
                </c:pt>
                <c:pt idx="454">
                  <c:v>125435.4</c:v>
                </c:pt>
                <c:pt idx="455">
                  <c:v>128413.4</c:v>
                </c:pt>
                <c:pt idx="456">
                  <c:v>123471.9</c:v>
                </c:pt>
                <c:pt idx="457">
                  <c:v>118026.7</c:v>
                </c:pt>
                <c:pt idx="458">
                  <c:v>120375.4</c:v>
                </c:pt>
                <c:pt idx="459">
                  <c:v>120307.3</c:v>
                </c:pt>
                <c:pt idx="460">
                  <c:v>120256.8</c:v>
                </c:pt>
                <c:pt idx="461">
                  <c:v>117772</c:v>
                </c:pt>
                <c:pt idx="462">
                  <c:v>117742.3</c:v>
                </c:pt>
                <c:pt idx="463">
                  <c:v>117718.39999999999</c:v>
                </c:pt>
                <c:pt idx="464">
                  <c:v>117698.7</c:v>
                </c:pt>
                <c:pt idx="465">
                  <c:v>115235.5</c:v>
                </c:pt>
                <c:pt idx="466">
                  <c:v>115221.2</c:v>
                </c:pt>
                <c:pt idx="467">
                  <c:v>115208.9</c:v>
                </c:pt>
                <c:pt idx="468">
                  <c:v>115198.1</c:v>
                </c:pt>
                <c:pt idx="469">
                  <c:v>115188.6</c:v>
                </c:pt>
                <c:pt idx="470">
                  <c:v>122519.7</c:v>
                </c:pt>
                <c:pt idx="471">
                  <c:v>129851.9</c:v>
                </c:pt>
                <c:pt idx="472">
                  <c:v>129844.9</c:v>
                </c:pt>
                <c:pt idx="473">
                  <c:v>129838.6</c:v>
                </c:pt>
                <c:pt idx="474">
                  <c:v>127386.2</c:v>
                </c:pt>
                <c:pt idx="475">
                  <c:v>127380.8</c:v>
                </c:pt>
                <c:pt idx="476">
                  <c:v>127375.9</c:v>
                </c:pt>
                <c:pt idx="477">
                  <c:v>127371.5</c:v>
                </c:pt>
                <c:pt idx="478">
                  <c:v>120027.9</c:v>
                </c:pt>
                <c:pt idx="479">
                  <c:v>117577.7</c:v>
                </c:pt>
                <c:pt idx="480">
                  <c:v>117574.1</c:v>
                </c:pt>
                <c:pt idx="481">
                  <c:v>120017.3</c:v>
                </c:pt>
                <c:pt idx="482">
                  <c:v>120014</c:v>
                </c:pt>
                <c:pt idx="483">
                  <c:v>120011</c:v>
                </c:pt>
                <c:pt idx="484">
                  <c:v>117561.5</c:v>
                </c:pt>
                <c:pt idx="485">
                  <c:v>117558.7</c:v>
                </c:pt>
                <c:pt idx="486">
                  <c:v>117556</c:v>
                </c:pt>
                <c:pt idx="487">
                  <c:v>117553.4</c:v>
                </c:pt>
                <c:pt idx="488">
                  <c:v>117550.9</c:v>
                </c:pt>
                <c:pt idx="489">
                  <c:v>117548.5</c:v>
                </c:pt>
                <c:pt idx="490">
                  <c:v>115099.6</c:v>
                </c:pt>
                <c:pt idx="491">
                  <c:v>115097.3</c:v>
                </c:pt>
                <c:pt idx="492">
                  <c:v>117541.7</c:v>
                </c:pt>
                <c:pt idx="493">
                  <c:v>115093</c:v>
                </c:pt>
                <c:pt idx="494">
                  <c:v>115091</c:v>
                </c:pt>
                <c:pt idx="495">
                  <c:v>115089</c:v>
                </c:pt>
                <c:pt idx="496">
                  <c:v>112640.5</c:v>
                </c:pt>
                <c:pt idx="497">
                  <c:v>112638.6</c:v>
                </c:pt>
                <c:pt idx="498">
                  <c:v>112636.8</c:v>
                </c:pt>
                <c:pt idx="499">
                  <c:v>110188.4</c:v>
                </c:pt>
                <c:pt idx="500">
                  <c:v>115079.8</c:v>
                </c:pt>
                <c:pt idx="501">
                  <c:v>137857.79999999999</c:v>
                </c:pt>
                <c:pt idx="502">
                  <c:v>151454.39999999999</c:v>
                </c:pt>
                <c:pt idx="503">
                  <c:v>147168.9</c:v>
                </c:pt>
                <c:pt idx="504">
                  <c:v>142590.1</c:v>
                </c:pt>
                <c:pt idx="505">
                  <c:v>140006.5</c:v>
                </c:pt>
                <c:pt idx="506">
                  <c:v>137482.79999999999</c:v>
                </c:pt>
                <c:pt idx="507">
                  <c:v>137915.6</c:v>
                </c:pt>
                <c:pt idx="508">
                  <c:v>138576.6</c:v>
                </c:pt>
                <c:pt idx="509">
                  <c:v>144190.5</c:v>
                </c:pt>
                <c:pt idx="510">
                  <c:v>137804.79999999999</c:v>
                </c:pt>
                <c:pt idx="511">
                  <c:v>132979.6</c:v>
                </c:pt>
                <c:pt idx="512">
                  <c:v>130709.2</c:v>
                </c:pt>
                <c:pt idx="513">
                  <c:v>131181</c:v>
                </c:pt>
                <c:pt idx="514">
                  <c:v>129035.7</c:v>
                </c:pt>
                <c:pt idx="515">
                  <c:v>122218.1</c:v>
                </c:pt>
                <c:pt idx="516">
                  <c:v>135667.20000000001</c:v>
                </c:pt>
                <c:pt idx="517">
                  <c:v>116711.5</c:v>
                </c:pt>
                <c:pt idx="518">
                  <c:v>115862.7</c:v>
                </c:pt>
                <c:pt idx="519">
                  <c:v>113233.60000000001</c:v>
                </c:pt>
                <c:pt idx="520">
                  <c:v>110665.5</c:v>
                </c:pt>
                <c:pt idx="521">
                  <c:v>113028.8</c:v>
                </c:pt>
                <c:pt idx="522">
                  <c:v>115414.1</c:v>
                </c:pt>
                <c:pt idx="523">
                  <c:v>115450.4</c:v>
                </c:pt>
                <c:pt idx="524">
                  <c:v>113364.3</c:v>
                </c:pt>
                <c:pt idx="525">
                  <c:v>119789</c:v>
                </c:pt>
                <c:pt idx="526">
                  <c:v>130490.9</c:v>
                </c:pt>
                <c:pt idx="527">
                  <c:v>120713.2</c:v>
                </c:pt>
                <c:pt idx="528">
                  <c:v>111488.9</c:v>
                </c:pt>
                <c:pt idx="529">
                  <c:v>113482.9</c:v>
                </c:pt>
                <c:pt idx="530">
                  <c:v>101310.1</c:v>
                </c:pt>
                <c:pt idx="531">
                  <c:v>113338</c:v>
                </c:pt>
                <c:pt idx="532">
                  <c:v>125416.1</c:v>
                </c:pt>
                <c:pt idx="533">
                  <c:v>125315.6</c:v>
                </c:pt>
                <c:pt idx="534">
                  <c:v>125243</c:v>
                </c:pt>
                <c:pt idx="535">
                  <c:v>125188.4</c:v>
                </c:pt>
                <c:pt idx="536">
                  <c:v>120252.8</c:v>
                </c:pt>
                <c:pt idx="537">
                  <c:v>117772.4</c:v>
                </c:pt>
                <c:pt idx="538">
                  <c:v>115314.4</c:v>
                </c:pt>
                <c:pt idx="539">
                  <c:v>105620.8</c:v>
                </c:pt>
                <c:pt idx="540">
                  <c:v>99053.69</c:v>
                </c:pt>
                <c:pt idx="541">
                  <c:v>96137.21</c:v>
                </c:pt>
                <c:pt idx="542">
                  <c:v>99113.71</c:v>
                </c:pt>
                <c:pt idx="543">
                  <c:v>96587.45</c:v>
                </c:pt>
                <c:pt idx="544">
                  <c:v>95973.99</c:v>
                </c:pt>
                <c:pt idx="545">
                  <c:v>95879</c:v>
                </c:pt>
                <c:pt idx="546">
                  <c:v>95815.39</c:v>
                </c:pt>
                <c:pt idx="547">
                  <c:v>122681.9</c:v>
                </c:pt>
                <c:pt idx="548">
                  <c:v>139773.20000000001</c:v>
                </c:pt>
                <c:pt idx="549">
                  <c:v>137299.4</c:v>
                </c:pt>
                <c:pt idx="550">
                  <c:v>139724</c:v>
                </c:pt>
                <c:pt idx="551">
                  <c:v>139705.9</c:v>
                </c:pt>
                <c:pt idx="552">
                  <c:v>137244.20000000001</c:v>
                </c:pt>
                <c:pt idx="553">
                  <c:v>134784.79999999999</c:v>
                </c:pt>
                <c:pt idx="554">
                  <c:v>134773.70000000001</c:v>
                </c:pt>
                <c:pt idx="555">
                  <c:v>159311.79999999999</c:v>
                </c:pt>
                <c:pt idx="556">
                  <c:v>181636.6</c:v>
                </c:pt>
                <c:pt idx="557">
                  <c:v>244298</c:v>
                </c:pt>
                <c:pt idx="558">
                  <c:v>210387.6</c:v>
                </c:pt>
                <c:pt idx="559">
                  <c:v>191390.9</c:v>
                </c:pt>
                <c:pt idx="560">
                  <c:v>737973.3</c:v>
                </c:pt>
                <c:pt idx="561">
                  <c:v>1575877</c:v>
                </c:pt>
                <c:pt idx="562">
                  <c:v>2475093</c:v>
                </c:pt>
                <c:pt idx="563">
                  <c:v>2673928</c:v>
                </c:pt>
                <c:pt idx="564">
                  <c:v>2677494</c:v>
                </c:pt>
                <c:pt idx="565">
                  <c:v>2678020</c:v>
                </c:pt>
                <c:pt idx="566">
                  <c:v>2705546</c:v>
                </c:pt>
                <c:pt idx="567">
                  <c:v>2922913</c:v>
                </c:pt>
                <c:pt idx="568">
                  <c:v>3175857</c:v>
                </c:pt>
                <c:pt idx="569">
                  <c:v>3351898</c:v>
                </c:pt>
                <c:pt idx="570">
                  <c:v>3865566</c:v>
                </c:pt>
                <c:pt idx="571">
                  <c:v>3866422</c:v>
                </c:pt>
                <c:pt idx="572">
                  <c:v>3892654</c:v>
                </c:pt>
                <c:pt idx="573">
                  <c:v>3892927</c:v>
                </c:pt>
                <c:pt idx="574">
                  <c:v>3898530</c:v>
                </c:pt>
                <c:pt idx="575">
                  <c:v>3898112</c:v>
                </c:pt>
                <c:pt idx="576">
                  <c:v>3894710</c:v>
                </c:pt>
                <c:pt idx="577">
                  <c:v>3902389</c:v>
                </c:pt>
                <c:pt idx="578">
                  <c:v>3905015</c:v>
                </c:pt>
                <c:pt idx="579">
                  <c:v>3903530</c:v>
                </c:pt>
                <c:pt idx="580">
                  <c:v>3931162</c:v>
                </c:pt>
                <c:pt idx="581">
                  <c:v>3927833</c:v>
                </c:pt>
                <c:pt idx="582">
                  <c:v>3928498</c:v>
                </c:pt>
                <c:pt idx="583">
                  <c:v>3932170</c:v>
                </c:pt>
                <c:pt idx="584">
                  <c:v>3936590</c:v>
                </c:pt>
                <c:pt idx="585">
                  <c:v>3941815</c:v>
                </c:pt>
                <c:pt idx="586">
                  <c:v>3920713</c:v>
                </c:pt>
                <c:pt idx="587">
                  <c:v>3925260</c:v>
                </c:pt>
                <c:pt idx="588">
                  <c:v>3930932</c:v>
                </c:pt>
                <c:pt idx="589">
                  <c:v>3938711</c:v>
                </c:pt>
                <c:pt idx="590">
                  <c:v>3939310</c:v>
                </c:pt>
                <c:pt idx="591">
                  <c:v>3938581</c:v>
                </c:pt>
                <c:pt idx="592">
                  <c:v>3940540</c:v>
                </c:pt>
                <c:pt idx="593">
                  <c:v>3969057</c:v>
                </c:pt>
                <c:pt idx="594">
                  <c:v>3622535</c:v>
                </c:pt>
                <c:pt idx="595">
                  <c:v>2569685</c:v>
                </c:pt>
                <c:pt idx="596">
                  <c:v>2574956</c:v>
                </c:pt>
                <c:pt idx="597">
                  <c:v>2577175</c:v>
                </c:pt>
                <c:pt idx="598">
                  <c:v>2574623</c:v>
                </c:pt>
                <c:pt idx="599">
                  <c:v>2574482</c:v>
                </c:pt>
                <c:pt idx="600">
                  <c:v>2573301</c:v>
                </c:pt>
                <c:pt idx="601">
                  <c:v>2571795</c:v>
                </c:pt>
                <c:pt idx="602">
                  <c:v>2570955</c:v>
                </c:pt>
                <c:pt idx="603">
                  <c:v>2567736</c:v>
                </c:pt>
                <c:pt idx="604">
                  <c:v>2558982</c:v>
                </c:pt>
                <c:pt idx="605">
                  <c:v>2537358</c:v>
                </c:pt>
                <c:pt idx="606">
                  <c:v>2536416</c:v>
                </c:pt>
                <c:pt idx="607">
                  <c:v>2513337</c:v>
                </c:pt>
                <c:pt idx="608">
                  <c:v>2509396</c:v>
                </c:pt>
                <c:pt idx="609">
                  <c:v>2535354</c:v>
                </c:pt>
                <c:pt idx="610">
                  <c:v>2319302</c:v>
                </c:pt>
                <c:pt idx="611">
                  <c:v>1874283</c:v>
                </c:pt>
                <c:pt idx="612">
                  <c:v>1928809</c:v>
                </c:pt>
                <c:pt idx="613">
                  <c:v>1905148</c:v>
                </c:pt>
                <c:pt idx="614">
                  <c:v>1557837</c:v>
                </c:pt>
                <c:pt idx="615">
                  <c:v>1271342</c:v>
                </c:pt>
                <c:pt idx="616">
                  <c:v>1167127</c:v>
                </c:pt>
                <c:pt idx="617">
                  <c:v>470654.2</c:v>
                </c:pt>
                <c:pt idx="618">
                  <c:v>178041.9</c:v>
                </c:pt>
                <c:pt idx="619">
                  <c:v>160638.6</c:v>
                </c:pt>
                <c:pt idx="620">
                  <c:v>151470</c:v>
                </c:pt>
                <c:pt idx="621">
                  <c:v>150854.5</c:v>
                </c:pt>
                <c:pt idx="622">
                  <c:v>168875</c:v>
                </c:pt>
                <c:pt idx="623">
                  <c:v>157873.9</c:v>
                </c:pt>
                <c:pt idx="624">
                  <c:v>153538.6</c:v>
                </c:pt>
                <c:pt idx="625">
                  <c:v>232439.8</c:v>
                </c:pt>
                <c:pt idx="626">
                  <c:v>251701.4</c:v>
                </c:pt>
                <c:pt idx="627">
                  <c:v>231297.7</c:v>
                </c:pt>
                <c:pt idx="628">
                  <c:v>664576.9</c:v>
                </c:pt>
                <c:pt idx="629">
                  <c:v>1113888</c:v>
                </c:pt>
                <c:pt idx="630">
                  <c:v>2650808</c:v>
                </c:pt>
                <c:pt idx="631">
                  <c:v>3375354</c:v>
                </c:pt>
                <c:pt idx="632">
                  <c:v>4240171</c:v>
                </c:pt>
                <c:pt idx="633">
                  <c:v>4689882</c:v>
                </c:pt>
                <c:pt idx="634">
                  <c:v>4706932</c:v>
                </c:pt>
                <c:pt idx="635">
                  <c:v>4701232</c:v>
                </c:pt>
                <c:pt idx="636">
                  <c:v>4730756</c:v>
                </c:pt>
                <c:pt idx="637">
                  <c:v>4488864</c:v>
                </c:pt>
                <c:pt idx="638">
                  <c:v>4135426</c:v>
                </c:pt>
                <c:pt idx="639">
                  <c:v>2118676</c:v>
                </c:pt>
                <c:pt idx="640">
                  <c:v>1458781</c:v>
                </c:pt>
                <c:pt idx="641">
                  <c:v>1495324</c:v>
                </c:pt>
                <c:pt idx="642">
                  <c:v>1480579</c:v>
                </c:pt>
                <c:pt idx="643">
                  <c:v>1233722</c:v>
                </c:pt>
                <c:pt idx="644">
                  <c:v>789569.1</c:v>
                </c:pt>
                <c:pt idx="645">
                  <c:v>763924</c:v>
                </c:pt>
                <c:pt idx="646">
                  <c:v>763762.4</c:v>
                </c:pt>
                <c:pt idx="647">
                  <c:v>761210.8</c:v>
                </c:pt>
                <c:pt idx="648">
                  <c:v>763579</c:v>
                </c:pt>
                <c:pt idx="649">
                  <c:v>687677.2</c:v>
                </c:pt>
                <c:pt idx="650">
                  <c:v>523711.3</c:v>
                </c:pt>
                <c:pt idx="651">
                  <c:v>504106</c:v>
                </c:pt>
                <c:pt idx="652">
                  <c:v>508976.1</c:v>
                </c:pt>
                <c:pt idx="653">
                  <c:v>513853.3</c:v>
                </c:pt>
                <c:pt idx="654">
                  <c:v>513842.8</c:v>
                </c:pt>
                <c:pt idx="655">
                  <c:v>513835.2</c:v>
                </c:pt>
                <c:pt idx="656">
                  <c:v>486916.5</c:v>
                </c:pt>
                <c:pt idx="657">
                  <c:v>374368.8</c:v>
                </c:pt>
                <c:pt idx="658">
                  <c:v>364578</c:v>
                </c:pt>
                <c:pt idx="659">
                  <c:v>364574.1</c:v>
                </c:pt>
                <c:pt idx="660">
                  <c:v>365043.1</c:v>
                </c:pt>
                <c:pt idx="661">
                  <c:v>367075.8</c:v>
                </c:pt>
                <c:pt idx="662">
                  <c:v>364617.7</c:v>
                </c:pt>
                <c:pt idx="663">
                  <c:v>364608.2</c:v>
                </c:pt>
                <c:pt idx="664">
                  <c:v>364600.3</c:v>
                </c:pt>
                <c:pt idx="665">
                  <c:v>308322.3</c:v>
                </c:pt>
                <c:pt idx="666">
                  <c:v>252045.3</c:v>
                </c:pt>
                <c:pt idx="667">
                  <c:v>413514.5</c:v>
                </c:pt>
                <c:pt idx="668">
                  <c:v>572537.59999999998</c:v>
                </c:pt>
                <c:pt idx="669">
                  <c:v>574980.6</c:v>
                </c:pt>
                <c:pt idx="670">
                  <c:v>574977.4</c:v>
                </c:pt>
                <c:pt idx="671">
                  <c:v>574974.6</c:v>
                </c:pt>
                <c:pt idx="672">
                  <c:v>574972.19999999995</c:v>
                </c:pt>
                <c:pt idx="673">
                  <c:v>577617.9</c:v>
                </c:pt>
                <c:pt idx="674">
                  <c:v>577668.69999999995</c:v>
                </c:pt>
                <c:pt idx="675">
                  <c:v>577471.19999999995</c:v>
                </c:pt>
                <c:pt idx="676">
                  <c:v>572568.6</c:v>
                </c:pt>
                <c:pt idx="677">
                  <c:v>575006.9</c:v>
                </c:pt>
                <c:pt idx="678">
                  <c:v>575000.1</c:v>
                </c:pt>
                <c:pt idx="679">
                  <c:v>621479.19999999995</c:v>
                </c:pt>
                <c:pt idx="680">
                  <c:v>704657.8</c:v>
                </c:pt>
                <c:pt idx="681">
                  <c:v>702206.9</c:v>
                </c:pt>
                <c:pt idx="682">
                  <c:v>702203.1</c:v>
                </c:pt>
                <c:pt idx="683">
                  <c:v>704646.5</c:v>
                </c:pt>
                <c:pt idx="684">
                  <c:v>702196.9</c:v>
                </c:pt>
                <c:pt idx="685">
                  <c:v>738893.1</c:v>
                </c:pt>
                <c:pt idx="686">
                  <c:v>765803.2</c:v>
                </c:pt>
                <c:pt idx="687">
                  <c:v>768660.2</c:v>
                </c:pt>
                <c:pt idx="688">
                  <c:v>768307.9</c:v>
                </c:pt>
                <c:pt idx="689">
                  <c:v>765850.9</c:v>
                </c:pt>
                <c:pt idx="690">
                  <c:v>765842.2</c:v>
                </c:pt>
                <c:pt idx="691">
                  <c:v>765835.1</c:v>
                </c:pt>
                <c:pt idx="692">
                  <c:v>765828.9</c:v>
                </c:pt>
                <c:pt idx="693">
                  <c:v>765823.7</c:v>
                </c:pt>
                <c:pt idx="694">
                  <c:v>765819.2</c:v>
                </c:pt>
                <c:pt idx="695">
                  <c:v>765815.2</c:v>
                </c:pt>
                <c:pt idx="696">
                  <c:v>765811.9</c:v>
                </c:pt>
                <c:pt idx="697">
                  <c:v>765808.9</c:v>
                </c:pt>
                <c:pt idx="698">
                  <c:v>763359.6</c:v>
                </c:pt>
                <c:pt idx="699">
                  <c:v>758464.1</c:v>
                </c:pt>
                <c:pt idx="700">
                  <c:v>760908.6</c:v>
                </c:pt>
                <c:pt idx="701">
                  <c:v>760906.9</c:v>
                </c:pt>
                <c:pt idx="702">
                  <c:v>760905.2</c:v>
                </c:pt>
                <c:pt idx="703">
                  <c:v>760903.7</c:v>
                </c:pt>
                <c:pt idx="704">
                  <c:v>763348.9</c:v>
                </c:pt>
                <c:pt idx="705">
                  <c:v>760901.1</c:v>
                </c:pt>
                <c:pt idx="706">
                  <c:v>760900.1</c:v>
                </c:pt>
                <c:pt idx="707">
                  <c:v>760899</c:v>
                </c:pt>
                <c:pt idx="708">
                  <c:v>758451.5</c:v>
                </c:pt>
                <c:pt idx="709">
                  <c:v>756004.2</c:v>
                </c:pt>
                <c:pt idx="710">
                  <c:v>751110.2</c:v>
                </c:pt>
                <c:pt idx="711">
                  <c:v>761073.9</c:v>
                </c:pt>
                <c:pt idx="712">
                  <c:v>768259.6</c:v>
                </c:pt>
                <c:pt idx="713">
                  <c:v>763363</c:v>
                </c:pt>
                <c:pt idx="714">
                  <c:v>766551.1</c:v>
                </c:pt>
                <c:pt idx="715">
                  <c:v>774438.40000000002</c:v>
                </c:pt>
                <c:pt idx="716">
                  <c:v>769295.7</c:v>
                </c:pt>
                <c:pt idx="717">
                  <c:v>769597.9</c:v>
                </c:pt>
                <c:pt idx="718">
                  <c:v>766580.8</c:v>
                </c:pt>
                <c:pt idx="719">
                  <c:v>649375.4</c:v>
                </c:pt>
                <c:pt idx="720">
                  <c:v>333178.8</c:v>
                </c:pt>
                <c:pt idx="721">
                  <c:v>325738</c:v>
                </c:pt>
                <c:pt idx="722">
                  <c:v>331499</c:v>
                </c:pt>
                <c:pt idx="723">
                  <c:v>334691.40000000002</c:v>
                </c:pt>
                <c:pt idx="724">
                  <c:v>338854.40000000002</c:v>
                </c:pt>
                <c:pt idx="725">
                  <c:v>331097.5</c:v>
                </c:pt>
                <c:pt idx="726">
                  <c:v>328419.09999999998</c:v>
                </c:pt>
                <c:pt idx="727">
                  <c:v>223643.9</c:v>
                </c:pt>
                <c:pt idx="728">
                  <c:v>169534.2</c:v>
                </c:pt>
                <c:pt idx="729">
                  <c:v>166755.70000000001</c:v>
                </c:pt>
                <c:pt idx="730">
                  <c:v>164225.20000000001</c:v>
                </c:pt>
                <c:pt idx="731">
                  <c:v>169058.4</c:v>
                </c:pt>
                <c:pt idx="732">
                  <c:v>178800.4</c:v>
                </c:pt>
                <c:pt idx="733">
                  <c:v>181213.5</c:v>
                </c:pt>
                <c:pt idx="734">
                  <c:v>181415.4</c:v>
                </c:pt>
                <c:pt idx="735">
                  <c:v>181208</c:v>
                </c:pt>
                <c:pt idx="736">
                  <c:v>181183</c:v>
                </c:pt>
                <c:pt idx="737">
                  <c:v>178939.1</c:v>
                </c:pt>
                <c:pt idx="738">
                  <c:v>176293.8</c:v>
                </c:pt>
                <c:pt idx="739">
                  <c:v>176273.2</c:v>
                </c:pt>
                <c:pt idx="740">
                  <c:v>176475.6</c:v>
                </c:pt>
                <c:pt idx="741">
                  <c:v>176281.8</c:v>
                </c:pt>
                <c:pt idx="742">
                  <c:v>173817</c:v>
                </c:pt>
                <c:pt idx="743">
                  <c:v>151783.1</c:v>
                </c:pt>
                <c:pt idx="744">
                  <c:v>80820.23</c:v>
                </c:pt>
                <c:pt idx="745">
                  <c:v>78363.600000000006</c:v>
                </c:pt>
                <c:pt idx="746">
                  <c:v>75908.59</c:v>
                </c:pt>
                <c:pt idx="747">
                  <c:v>66115.14</c:v>
                </c:pt>
                <c:pt idx="748">
                  <c:v>61215.9</c:v>
                </c:pt>
                <c:pt idx="749">
                  <c:v>48977.8</c:v>
                </c:pt>
                <c:pt idx="750">
                  <c:v>46952.37</c:v>
                </c:pt>
                <c:pt idx="751">
                  <c:v>30794.28</c:v>
                </c:pt>
                <c:pt idx="752">
                  <c:v>45192.03</c:v>
                </c:pt>
                <c:pt idx="753">
                  <c:v>77791.77</c:v>
                </c:pt>
                <c:pt idx="754">
                  <c:v>136890.29999999999</c:v>
                </c:pt>
                <c:pt idx="755">
                  <c:v>152990.70000000001</c:v>
                </c:pt>
                <c:pt idx="756">
                  <c:v>125880.1</c:v>
                </c:pt>
                <c:pt idx="757">
                  <c:v>185088.7</c:v>
                </c:pt>
                <c:pt idx="758">
                  <c:v>499445.6</c:v>
                </c:pt>
                <c:pt idx="759">
                  <c:v>998708.2</c:v>
                </c:pt>
                <c:pt idx="760">
                  <c:v>1654726</c:v>
                </c:pt>
                <c:pt idx="761">
                  <c:v>2496112</c:v>
                </c:pt>
                <c:pt idx="762">
                  <c:v>2691694</c:v>
                </c:pt>
                <c:pt idx="763">
                  <c:v>2985185</c:v>
                </c:pt>
                <c:pt idx="764">
                  <c:v>3498916</c:v>
                </c:pt>
                <c:pt idx="765">
                  <c:v>4110498</c:v>
                </c:pt>
                <c:pt idx="766">
                  <c:v>4232812</c:v>
                </c:pt>
                <c:pt idx="767">
                  <c:v>4232766</c:v>
                </c:pt>
                <c:pt idx="768">
                  <c:v>4208526</c:v>
                </c:pt>
                <c:pt idx="769">
                  <c:v>4232977</c:v>
                </c:pt>
                <c:pt idx="770">
                  <c:v>4208302</c:v>
                </c:pt>
                <c:pt idx="771">
                  <c:v>4208274</c:v>
                </c:pt>
                <c:pt idx="772">
                  <c:v>4208252</c:v>
                </c:pt>
                <c:pt idx="773">
                  <c:v>4208234</c:v>
                </c:pt>
                <c:pt idx="774">
                  <c:v>4232998</c:v>
                </c:pt>
                <c:pt idx="775">
                  <c:v>4208264</c:v>
                </c:pt>
                <c:pt idx="776">
                  <c:v>3744201</c:v>
                </c:pt>
                <c:pt idx="777">
                  <c:v>2937484</c:v>
                </c:pt>
                <c:pt idx="778">
                  <c:v>1968004</c:v>
                </c:pt>
                <c:pt idx="779">
                  <c:v>2185460</c:v>
                </c:pt>
                <c:pt idx="780">
                  <c:v>3596829</c:v>
                </c:pt>
                <c:pt idx="781">
                  <c:v>4159469</c:v>
                </c:pt>
                <c:pt idx="782">
                  <c:v>4257320</c:v>
                </c:pt>
                <c:pt idx="783">
                  <c:v>4306511</c:v>
                </c:pt>
                <c:pt idx="784">
                  <c:v>4281746</c:v>
                </c:pt>
                <c:pt idx="785">
                  <c:v>4281708</c:v>
                </c:pt>
                <c:pt idx="786">
                  <c:v>4306144</c:v>
                </c:pt>
                <c:pt idx="787">
                  <c:v>4355430</c:v>
                </c:pt>
                <c:pt idx="788">
                  <c:v>4380139</c:v>
                </c:pt>
                <c:pt idx="789">
                  <c:v>4379826</c:v>
                </c:pt>
                <c:pt idx="790">
                  <c:v>4477532</c:v>
                </c:pt>
                <c:pt idx="791">
                  <c:v>4452992</c:v>
                </c:pt>
                <c:pt idx="792">
                  <c:v>4452956</c:v>
                </c:pt>
                <c:pt idx="793">
                  <c:v>4403996</c:v>
                </c:pt>
                <c:pt idx="794">
                  <c:v>4403975</c:v>
                </c:pt>
                <c:pt idx="795">
                  <c:v>4403957</c:v>
                </c:pt>
                <c:pt idx="796">
                  <c:v>4403944</c:v>
                </c:pt>
                <c:pt idx="797">
                  <c:v>4403932</c:v>
                </c:pt>
                <c:pt idx="798">
                  <c:v>4403922</c:v>
                </c:pt>
                <c:pt idx="799">
                  <c:v>4379448</c:v>
                </c:pt>
                <c:pt idx="800">
                  <c:v>4354974</c:v>
                </c:pt>
                <c:pt idx="801">
                  <c:v>4355010</c:v>
                </c:pt>
                <c:pt idx="802">
                  <c:v>4355330</c:v>
                </c:pt>
                <c:pt idx="803">
                  <c:v>4379882</c:v>
                </c:pt>
                <c:pt idx="804">
                  <c:v>4379588</c:v>
                </c:pt>
                <c:pt idx="805">
                  <c:v>4403998</c:v>
                </c:pt>
                <c:pt idx="806">
                  <c:v>4358273</c:v>
                </c:pt>
                <c:pt idx="807">
                  <c:v>4407593</c:v>
                </c:pt>
                <c:pt idx="808">
                  <c:v>4404431</c:v>
                </c:pt>
                <c:pt idx="809">
                  <c:v>4404288</c:v>
                </c:pt>
                <c:pt idx="810">
                  <c:v>4405150</c:v>
                </c:pt>
                <c:pt idx="811">
                  <c:v>4551714</c:v>
                </c:pt>
                <c:pt idx="812">
                  <c:v>4697966</c:v>
                </c:pt>
                <c:pt idx="813">
                  <c:v>4746728</c:v>
                </c:pt>
                <c:pt idx="814">
                  <c:v>4746654</c:v>
                </c:pt>
                <c:pt idx="815">
                  <c:v>4722136</c:v>
                </c:pt>
                <c:pt idx="816">
                  <c:v>4697630</c:v>
                </c:pt>
                <c:pt idx="817">
                  <c:v>4673134</c:v>
                </c:pt>
                <c:pt idx="818">
                  <c:v>4648644</c:v>
                </c:pt>
                <c:pt idx="819">
                  <c:v>4648625</c:v>
                </c:pt>
                <c:pt idx="820">
                  <c:v>4624144</c:v>
                </c:pt>
                <c:pt idx="821">
                  <c:v>4624130</c:v>
                </c:pt>
                <c:pt idx="822">
                  <c:v>4624120</c:v>
                </c:pt>
                <c:pt idx="823">
                  <c:v>4648577</c:v>
                </c:pt>
                <c:pt idx="824">
                  <c:v>4306049</c:v>
                </c:pt>
                <c:pt idx="825">
                  <c:v>3033822</c:v>
                </c:pt>
                <c:pt idx="826">
                  <c:v>2091885</c:v>
                </c:pt>
                <c:pt idx="827">
                  <c:v>1605011</c:v>
                </c:pt>
                <c:pt idx="828">
                  <c:v>1607454</c:v>
                </c:pt>
                <c:pt idx="829">
                  <c:v>1607450</c:v>
                </c:pt>
                <c:pt idx="830">
                  <c:v>1607453</c:v>
                </c:pt>
                <c:pt idx="831">
                  <c:v>1605066</c:v>
                </c:pt>
                <c:pt idx="832">
                  <c:v>1401980</c:v>
                </c:pt>
                <c:pt idx="833">
                  <c:v>743813.3</c:v>
                </c:pt>
                <c:pt idx="834">
                  <c:v>734122.8</c:v>
                </c:pt>
                <c:pt idx="835">
                  <c:v>731684.7</c:v>
                </c:pt>
                <c:pt idx="836">
                  <c:v>729246.5</c:v>
                </c:pt>
                <c:pt idx="837">
                  <c:v>731604.2</c:v>
                </c:pt>
                <c:pt idx="838">
                  <c:v>734348.6</c:v>
                </c:pt>
                <c:pt idx="839">
                  <c:v>734650.8</c:v>
                </c:pt>
                <c:pt idx="840">
                  <c:v>746835.1</c:v>
                </c:pt>
                <c:pt idx="841">
                  <c:v>744008.5</c:v>
                </c:pt>
                <c:pt idx="842">
                  <c:v>944581.9</c:v>
                </c:pt>
                <c:pt idx="843">
                  <c:v>1221011</c:v>
                </c:pt>
                <c:pt idx="844">
                  <c:v>1194073</c:v>
                </c:pt>
                <c:pt idx="845">
                  <c:v>1196952</c:v>
                </c:pt>
                <c:pt idx="846">
                  <c:v>1813099</c:v>
                </c:pt>
                <c:pt idx="847">
                  <c:v>2789882</c:v>
                </c:pt>
                <c:pt idx="848">
                  <c:v>3623158</c:v>
                </c:pt>
                <c:pt idx="849">
                  <c:v>4575649</c:v>
                </c:pt>
                <c:pt idx="850">
                  <c:v>4795685</c:v>
                </c:pt>
                <c:pt idx="851">
                  <c:v>4795613</c:v>
                </c:pt>
                <c:pt idx="852">
                  <c:v>4771108</c:v>
                </c:pt>
                <c:pt idx="853">
                  <c:v>4746590</c:v>
                </c:pt>
                <c:pt idx="854">
                  <c:v>4722092</c:v>
                </c:pt>
                <c:pt idx="855">
                  <c:v>4697603</c:v>
                </c:pt>
                <c:pt idx="856">
                  <c:v>4648652</c:v>
                </c:pt>
                <c:pt idx="857">
                  <c:v>4648636</c:v>
                </c:pt>
                <c:pt idx="858">
                  <c:v>4648624</c:v>
                </c:pt>
                <c:pt idx="859">
                  <c:v>4648829</c:v>
                </c:pt>
                <c:pt idx="860">
                  <c:v>4624584</c:v>
                </c:pt>
                <c:pt idx="861">
                  <c:v>4453254</c:v>
                </c:pt>
                <c:pt idx="862">
                  <c:v>4453216</c:v>
                </c:pt>
                <c:pt idx="863">
                  <c:v>4306996</c:v>
                </c:pt>
                <c:pt idx="864">
                  <c:v>4237970</c:v>
                </c:pt>
                <c:pt idx="865">
                  <c:v>4283299</c:v>
                </c:pt>
                <c:pt idx="866">
                  <c:v>4257814</c:v>
                </c:pt>
                <c:pt idx="867">
                  <c:v>4208716</c:v>
                </c:pt>
                <c:pt idx="868">
                  <c:v>4185076</c:v>
                </c:pt>
                <c:pt idx="869">
                  <c:v>4135358</c:v>
                </c:pt>
                <c:pt idx="870">
                  <c:v>4164470</c:v>
                </c:pt>
                <c:pt idx="871">
                  <c:v>4160727</c:v>
                </c:pt>
                <c:pt idx="872">
                  <c:v>4111029</c:v>
                </c:pt>
                <c:pt idx="873">
                  <c:v>4111794</c:v>
                </c:pt>
                <c:pt idx="874">
                  <c:v>4062568</c:v>
                </c:pt>
                <c:pt idx="875">
                  <c:v>4070578</c:v>
                </c:pt>
                <c:pt idx="876">
                  <c:v>4063140</c:v>
                </c:pt>
                <c:pt idx="877">
                  <c:v>4069849</c:v>
                </c:pt>
                <c:pt idx="878">
                  <c:v>4111361</c:v>
                </c:pt>
                <c:pt idx="879">
                  <c:v>4135596</c:v>
                </c:pt>
                <c:pt idx="880">
                  <c:v>4110977</c:v>
                </c:pt>
                <c:pt idx="881">
                  <c:v>4111054</c:v>
                </c:pt>
                <c:pt idx="882">
                  <c:v>4037426</c:v>
                </c:pt>
                <c:pt idx="883">
                  <c:v>3988603</c:v>
                </c:pt>
                <c:pt idx="884">
                  <c:v>3963938</c:v>
                </c:pt>
                <c:pt idx="885">
                  <c:v>3988344</c:v>
                </c:pt>
                <c:pt idx="886">
                  <c:v>4037270</c:v>
                </c:pt>
                <c:pt idx="887">
                  <c:v>4037919</c:v>
                </c:pt>
                <c:pt idx="888">
                  <c:v>4135189</c:v>
                </c:pt>
                <c:pt idx="889">
                  <c:v>4380054</c:v>
                </c:pt>
                <c:pt idx="890">
                  <c:v>4404860</c:v>
                </c:pt>
                <c:pt idx="891">
                  <c:v>4380258</c:v>
                </c:pt>
                <c:pt idx="892">
                  <c:v>4381189</c:v>
                </c:pt>
                <c:pt idx="893">
                  <c:v>3329470</c:v>
                </c:pt>
                <c:pt idx="894">
                  <c:v>2716474</c:v>
                </c:pt>
                <c:pt idx="895">
                  <c:v>4208746</c:v>
                </c:pt>
                <c:pt idx="896">
                  <c:v>4428926</c:v>
                </c:pt>
                <c:pt idx="897">
                  <c:v>4428774</c:v>
                </c:pt>
                <c:pt idx="898">
                  <c:v>4453180</c:v>
                </c:pt>
                <c:pt idx="899">
                  <c:v>4453136</c:v>
                </c:pt>
                <c:pt idx="900">
                  <c:v>4428637</c:v>
                </c:pt>
                <c:pt idx="901">
                  <c:v>4428610</c:v>
                </c:pt>
                <c:pt idx="902">
                  <c:v>4453066</c:v>
                </c:pt>
                <c:pt idx="903">
                  <c:v>4477506</c:v>
                </c:pt>
                <c:pt idx="904">
                  <c:v>4526431</c:v>
                </c:pt>
                <c:pt idx="905">
                  <c:v>4501943</c:v>
                </c:pt>
                <c:pt idx="906">
                  <c:v>4477466</c:v>
                </c:pt>
                <c:pt idx="907">
                  <c:v>4452990</c:v>
                </c:pt>
                <c:pt idx="908">
                  <c:v>4452982</c:v>
                </c:pt>
                <c:pt idx="909">
                  <c:v>4428512</c:v>
                </c:pt>
                <c:pt idx="910">
                  <c:v>4404220</c:v>
                </c:pt>
                <c:pt idx="911">
                  <c:v>4429312</c:v>
                </c:pt>
                <c:pt idx="912">
                  <c:v>4429393</c:v>
                </c:pt>
                <c:pt idx="913">
                  <c:v>4431310</c:v>
                </c:pt>
                <c:pt idx="914">
                  <c:v>4429470</c:v>
                </c:pt>
                <c:pt idx="915">
                  <c:v>4430724</c:v>
                </c:pt>
                <c:pt idx="916">
                  <c:v>4430096</c:v>
                </c:pt>
                <c:pt idx="917">
                  <c:v>4381480</c:v>
                </c:pt>
                <c:pt idx="918">
                  <c:v>4406788</c:v>
                </c:pt>
                <c:pt idx="919">
                  <c:v>4434676</c:v>
                </c:pt>
                <c:pt idx="920">
                  <c:v>4414253</c:v>
                </c:pt>
                <c:pt idx="921">
                  <c:v>4416934</c:v>
                </c:pt>
                <c:pt idx="922">
                  <c:v>4406238</c:v>
                </c:pt>
                <c:pt idx="923">
                  <c:v>4429470</c:v>
                </c:pt>
                <c:pt idx="924">
                  <c:v>4404754</c:v>
                </c:pt>
                <c:pt idx="925">
                  <c:v>4431052</c:v>
                </c:pt>
                <c:pt idx="926">
                  <c:v>4433935</c:v>
                </c:pt>
                <c:pt idx="927">
                  <c:v>4412134</c:v>
                </c:pt>
                <c:pt idx="928">
                  <c:v>4397282</c:v>
                </c:pt>
                <c:pt idx="929">
                  <c:v>4365766</c:v>
                </c:pt>
                <c:pt idx="930">
                  <c:v>4416246</c:v>
                </c:pt>
                <c:pt idx="931">
                  <c:v>4468289</c:v>
                </c:pt>
                <c:pt idx="932">
                  <c:v>4462272</c:v>
                </c:pt>
                <c:pt idx="933">
                  <c:v>4416968</c:v>
                </c:pt>
                <c:pt idx="934">
                  <c:v>4410252</c:v>
                </c:pt>
                <c:pt idx="935">
                  <c:v>4459526</c:v>
                </c:pt>
                <c:pt idx="936">
                  <c:v>4478574</c:v>
                </c:pt>
                <c:pt idx="937">
                  <c:v>4453823</c:v>
                </c:pt>
                <c:pt idx="938">
                  <c:v>4429588</c:v>
                </c:pt>
                <c:pt idx="939">
                  <c:v>4429603</c:v>
                </c:pt>
                <c:pt idx="940">
                  <c:v>4431836</c:v>
                </c:pt>
                <c:pt idx="941">
                  <c:v>4406322</c:v>
                </c:pt>
                <c:pt idx="942">
                  <c:v>4382320</c:v>
                </c:pt>
                <c:pt idx="943">
                  <c:v>4363094</c:v>
                </c:pt>
                <c:pt idx="944">
                  <c:v>4336626</c:v>
                </c:pt>
                <c:pt idx="945">
                  <c:v>4342592</c:v>
                </c:pt>
                <c:pt idx="946">
                  <c:v>4268828</c:v>
                </c:pt>
                <c:pt idx="947">
                  <c:v>3427582</c:v>
                </c:pt>
                <c:pt idx="948">
                  <c:v>2948941</c:v>
                </c:pt>
                <c:pt idx="949">
                  <c:v>2929812</c:v>
                </c:pt>
                <c:pt idx="950">
                  <c:v>2918806</c:v>
                </c:pt>
                <c:pt idx="951">
                  <c:v>2924038</c:v>
                </c:pt>
                <c:pt idx="952">
                  <c:v>2920662</c:v>
                </c:pt>
                <c:pt idx="953">
                  <c:v>2930359</c:v>
                </c:pt>
                <c:pt idx="954">
                  <c:v>2929692</c:v>
                </c:pt>
                <c:pt idx="955">
                  <c:v>2935714</c:v>
                </c:pt>
                <c:pt idx="956">
                  <c:v>2917950</c:v>
                </c:pt>
                <c:pt idx="957">
                  <c:v>2694501</c:v>
                </c:pt>
                <c:pt idx="958">
                  <c:v>2226241</c:v>
                </c:pt>
                <c:pt idx="959">
                  <c:v>2232212</c:v>
                </c:pt>
                <c:pt idx="960">
                  <c:v>2071681</c:v>
                </c:pt>
                <c:pt idx="961">
                  <c:v>1511699</c:v>
                </c:pt>
                <c:pt idx="962">
                  <c:v>1524830</c:v>
                </c:pt>
                <c:pt idx="963">
                  <c:v>1532555</c:v>
                </c:pt>
                <c:pt idx="964">
                  <c:v>1117092</c:v>
                </c:pt>
                <c:pt idx="965">
                  <c:v>413322.4</c:v>
                </c:pt>
                <c:pt idx="966">
                  <c:v>181262.6</c:v>
                </c:pt>
                <c:pt idx="967">
                  <c:v>181066.4</c:v>
                </c:pt>
                <c:pt idx="968">
                  <c:v>181962.1</c:v>
                </c:pt>
                <c:pt idx="969">
                  <c:v>181549.1</c:v>
                </c:pt>
                <c:pt idx="970">
                  <c:v>187712.2</c:v>
                </c:pt>
                <c:pt idx="971">
                  <c:v>179970.7</c:v>
                </c:pt>
                <c:pt idx="972">
                  <c:v>177884.1</c:v>
                </c:pt>
                <c:pt idx="973">
                  <c:v>415303.7</c:v>
                </c:pt>
                <c:pt idx="974">
                  <c:v>1118611</c:v>
                </c:pt>
                <c:pt idx="975">
                  <c:v>1930757</c:v>
                </c:pt>
                <c:pt idx="976">
                  <c:v>2328500</c:v>
                </c:pt>
                <c:pt idx="977">
                  <c:v>2327008</c:v>
                </c:pt>
                <c:pt idx="978">
                  <c:v>2330887</c:v>
                </c:pt>
                <c:pt idx="979">
                  <c:v>2857410</c:v>
                </c:pt>
                <c:pt idx="980">
                  <c:v>3592698</c:v>
                </c:pt>
                <c:pt idx="981">
                  <c:v>3907298</c:v>
                </c:pt>
                <c:pt idx="982">
                  <c:v>3100373</c:v>
                </c:pt>
                <c:pt idx="983">
                  <c:v>2395238</c:v>
                </c:pt>
                <c:pt idx="984">
                  <c:v>2392660</c:v>
                </c:pt>
                <c:pt idx="985">
                  <c:v>2926610</c:v>
                </c:pt>
                <c:pt idx="986">
                  <c:v>3221236</c:v>
                </c:pt>
                <c:pt idx="987">
                  <c:v>3220185</c:v>
                </c:pt>
                <c:pt idx="988">
                  <c:v>3171131</c:v>
                </c:pt>
                <c:pt idx="989">
                  <c:v>3465240</c:v>
                </c:pt>
                <c:pt idx="990">
                  <c:v>3876857</c:v>
                </c:pt>
                <c:pt idx="991">
                  <c:v>3483645</c:v>
                </c:pt>
                <c:pt idx="992">
                  <c:v>2751083</c:v>
                </c:pt>
                <c:pt idx="993">
                  <c:v>1985684</c:v>
                </c:pt>
                <c:pt idx="994">
                  <c:v>1560577</c:v>
                </c:pt>
                <c:pt idx="995">
                  <c:v>1550308</c:v>
                </c:pt>
                <c:pt idx="996">
                  <c:v>1546795</c:v>
                </c:pt>
                <c:pt idx="997">
                  <c:v>1552220</c:v>
                </c:pt>
                <c:pt idx="998">
                  <c:v>1548564</c:v>
                </c:pt>
                <c:pt idx="999">
                  <c:v>1549008</c:v>
                </c:pt>
                <c:pt idx="1000">
                  <c:v>1801035</c:v>
                </c:pt>
                <c:pt idx="1001">
                  <c:v>2316825</c:v>
                </c:pt>
                <c:pt idx="1002">
                  <c:v>1952735</c:v>
                </c:pt>
                <c:pt idx="1003">
                  <c:v>1423300</c:v>
                </c:pt>
                <c:pt idx="1004">
                  <c:v>1407420</c:v>
                </c:pt>
                <c:pt idx="1005">
                  <c:v>1410526</c:v>
                </c:pt>
                <c:pt idx="1006">
                  <c:v>1407361</c:v>
                </c:pt>
                <c:pt idx="1007">
                  <c:v>1965030</c:v>
                </c:pt>
                <c:pt idx="1008">
                  <c:v>3498923</c:v>
                </c:pt>
                <c:pt idx="1009">
                  <c:v>3792431</c:v>
                </c:pt>
                <c:pt idx="1010">
                  <c:v>3792376</c:v>
                </c:pt>
                <c:pt idx="1011">
                  <c:v>3816806</c:v>
                </c:pt>
                <c:pt idx="1012">
                  <c:v>3816784</c:v>
                </c:pt>
                <c:pt idx="1013">
                  <c:v>3816768</c:v>
                </c:pt>
                <c:pt idx="1014">
                  <c:v>4134800</c:v>
                </c:pt>
                <c:pt idx="1015">
                  <c:v>4379437</c:v>
                </c:pt>
                <c:pt idx="1016">
                  <c:v>4379422</c:v>
                </c:pt>
                <c:pt idx="1017">
                  <c:v>4379413</c:v>
                </c:pt>
                <c:pt idx="1018">
                  <c:v>4379407</c:v>
                </c:pt>
                <c:pt idx="1019">
                  <c:v>4257075</c:v>
                </c:pt>
                <c:pt idx="1020">
                  <c:v>3302907</c:v>
                </c:pt>
                <c:pt idx="1021">
                  <c:v>2666794</c:v>
                </c:pt>
                <c:pt idx="1022">
                  <c:v>2231301</c:v>
                </c:pt>
                <c:pt idx="1023">
                  <c:v>2226406</c:v>
                </c:pt>
                <c:pt idx="1024">
                  <c:v>1915689</c:v>
                </c:pt>
                <c:pt idx="1025">
                  <c:v>1445945</c:v>
                </c:pt>
                <c:pt idx="1026">
                  <c:v>1441260</c:v>
                </c:pt>
                <c:pt idx="1027">
                  <c:v>1441074</c:v>
                </c:pt>
                <c:pt idx="1028">
                  <c:v>1426390</c:v>
                </c:pt>
                <c:pt idx="1029">
                  <c:v>1419047</c:v>
                </c:pt>
                <c:pt idx="1030">
                  <c:v>1416598</c:v>
                </c:pt>
                <c:pt idx="1031">
                  <c:v>1416595</c:v>
                </c:pt>
                <c:pt idx="1032">
                  <c:v>1416592</c:v>
                </c:pt>
                <c:pt idx="1033">
                  <c:v>1416590</c:v>
                </c:pt>
                <c:pt idx="1034">
                  <c:v>1414142</c:v>
                </c:pt>
                <c:pt idx="1035">
                  <c:v>1416587</c:v>
                </c:pt>
                <c:pt idx="1036">
                  <c:v>1416586</c:v>
                </c:pt>
                <c:pt idx="1037">
                  <c:v>1416584</c:v>
                </c:pt>
                <c:pt idx="1038">
                  <c:v>1416583</c:v>
                </c:pt>
                <c:pt idx="1039">
                  <c:v>1416777</c:v>
                </c:pt>
                <c:pt idx="1040">
                  <c:v>1416825</c:v>
                </c:pt>
                <c:pt idx="1041">
                  <c:v>1414188</c:v>
                </c:pt>
                <c:pt idx="1042">
                  <c:v>1416627</c:v>
                </c:pt>
                <c:pt idx="1043">
                  <c:v>1416620</c:v>
                </c:pt>
                <c:pt idx="1044">
                  <c:v>1416614</c:v>
                </c:pt>
                <c:pt idx="1045">
                  <c:v>1416610</c:v>
                </c:pt>
                <c:pt idx="1046">
                  <c:v>1416605</c:v>
                </c:pt>
                <c:pt idx="1047">
                  <c:v>1421920</c:v>
                </c:pt>
                <c:pt idx="1048">
                  <c:v>1434019</c:v>
                </c:pt>
                <c:pt idx="1049">
                  <c:v>1434054</c:v>
                </c:pt>
                <c:pt idx="1050">
                  <c:v>1433840</c:v>
                </c:pt>
                <c:pt idx="1051">
                  <c:v>1433818</c:v>
                </c:pt>
                <c:pt idx="1052">
                  <c:v>1434268</c:v>
                </c:pt>
                <c:pt idx="1053">
                  <c:v>1433866</c:v>
                </c:pt>
                <c:pt idx="1054">
                  <c:v>1433839</c:v>
                </c:pt>
                <c:pt idx="1055">
                  <c:v>1436264</c:v>
                </c:pt>
                <c:pt idx="1056">
                  <c:v>1419120</c:v>
                </c:pt>
                <c:pt idx="1057">
                  <c:v>1247846</c:v>
                </c:pt>
                <c:pt idx="1058">
                  <c:v>1321231</c:v>
                </c:pt>
                <c:pt idx="1059">
                  <c:v>1372806</c:v>
                </c:pt>
                <c:pt idx="1060">
                  <c:v>1372626</c:v>
                </c:pt>
                <c:pt idx="1061">
                  <c:v>1372614</c:v>
                </c:pt>
                <c:pt idx="1062">
                  <c:v>1370603</c:v>
                </c:pt>
                <c:pt idx="1063">
                  <c:v>1360437</c:v>
                </c:pt>
                <c:pt idx="1064">
                  <c:v>1357969</c:v>
                </c:pt>
                <c:pt idx="1065">
                  <c:v>1360399</c:v>
                </c:pt>
                <c:pt idx="1066">
                  <c:v>1357939</c:v>
                </c:pt>
                <c:pt idx="1067">
                  <c:v>1375054</c:v>
                </c:pt>
                <c:pt idx="1068">
                  <c:v>1401957</c:v>
                </c:pt>
                <c:pt idx="1069">
                  <c:v>1409289</c:v>
                </c:pt>
                <c:pt idx="1070">
                  <c:v>1409282</c:v>
                </c:pt>
                <c:pt idx="1071">
                  <c:v>1406830</c:v>
                </c:pt>
                <c:pt idx="1072">
                  <c:v>1401932</c:v>
                </c:pt>
                <c:pt idx="1073">
                  <c:v>1401928</c:v>
                </c:pt>
                <c:pt idx="1074">
                  <c:v>1401924</c:v>
                </c:pt>
                <c:pt idx="1075">
                  <c:v>1397028</c:v>
                </c:pt>
                <c:pt idx="1076">
                  <c:v>1394578</c:v>
                </c:pt>
                <c:pt idx="1077">
                  <c:v>1394576</c:v>
                </c:pt>
                <c:pt idx="1078">
                  <c:v>1394574</c:v>
                </c:pt>
                <c:pt idx="1079">
                  <c:v>1389678</c:v>
                </c:pt>
                <c:pt idx="1080">
                  <c:v>1397016</c:v>
                </c:pt>
                <c:pt idx="1081">
                  <c:v>1401908</c:v>
                </c:pt>
                <c:pt idx="1082">
                  <c:v>1404353</c:v>
                </c:pt>
                <c:pt idx="1083">
                  <c:v>1399459</c:v>
                </c:pt>
                <c:pt idx="1084">
                  <c:v>1940151</c:v>
                </c:pt>
                <c:pt idx="1085">
                  <c:v>2666783</c:v>
                </c:pt>
                <c:pt idx="1086">
                  <c:v>2349881</c:v>
                </c:pt>
                <c:pt idx="1087">
                  <c:v>2332009</c:v>
                </c:pt>
                <c:pt idx="1088">
                  <c:v>2290982</c:v>
                </c:pt>
                <c:pt idx="1089">
                  <c:v>2270985</c:v>
                </c:pt>
                <c:pt idx="1090">
                  <c:v>2270712</c:v>
                </c:pt>
                <c:pt idx="1091">
                  <c:v>2270656</c:v>
                </c:pt>
                <c:pt idx="1092">
                  <c:v>2074889</c:v>
                </c:pt>
                <c:pt idx="1093">
                  <c:v>1810849</c:v>
                </c:pt>
                <c:pt idx="1094">
                  <c:v>1622684</c:v>
                </c:pt>
                <c:pt idx="1095">
                  <c:v>1064741</c:v>
                </c:pt>
                <c:pt idx="1096">
                  <c:v>379452.6</c:v>
                </c:pt>
                <c:pt idx="1097">
                  <c:v>95608.25</c:v>
                </c:pt>
                <c:pt idx="1098">
                  <c:v>134950</c:v>
                </c:pt>
                <c:pt idx="1099">
                  <c:v>134738.70000000001</c:v>
                </c:pt>
                <c:pt idx="1100">
                  <c:v>134710.29999999999</c:v>
                </c:pt>
                <c:pt idx="1101">
                  <c:v>134688.1</c:v>
                </c:pt>
                <c:pt idx="1102">
                  <c:v>217853.8</c:v>
                </c:pt>
                <c:pt idx="1103">
                  <c:v>445370.9</c:v>
                </c:pt>
                <c:pt idx="1104">
                  <c:v>553008.30000000005</c:v>
                </c:pt>
                <c:pt idx="1105">
                  <c:v>511406.7</c:v>
                </c:pt>
                <c:pt idx="1106">
                  <c:v>393962.8</c:v>
                </c:pt>
                <c:pt idx="1107">
                  <c:v>381722.8</c:v>
                </c:pt>
                <c:pt idx="1108">
                  <c:v>384163.4</c:v>
                </c:pt>
                <c:pt idx="1109">
                  <c:v>381711.7</c:v>
                </c:pt>
                <c:pt idx="1110">
                  <c:v>381707.2</c:v>
                </c:pt>
                <c:pt idx="1111">
                  <c:v>379453.2</c:v>
                </c:pt>
                <c:pt idx="1112">
                  <c:v>430662.8</c:v>
                </c:pt>
                <c:pt idx="1113">
                  <c:v>445335</c:v>
                </c:pt>
                <c:pt idx="1114">
                  <c:v>445328.7</c:v>
                </c:pt>
                <c:pt idx="1115">
                  <c:v>445323.3</c:v>
                </c:pt>
                <c:pt idx="1116">
                  <c:v>445514.1</c:v>
                </c:pt>
                <c:pt idx="1117">
                  <c:v>442899.4</c:v>
                </c:pt>
                <c:pt idx="1118">
                  <c:v>442891.5</c:v>
                </c:pt>
                <c:pt idx="1119">
                  <c:v>349914.9</c:v>
                </c:pt>
                <c:pt idx="1120">
                  <c:v>200668</c:v>
                </c:pt>
                <c:pt idx="1121">
                  <c:v>198412.4</c:v>
                </c:pt>
                <c:pt idx="1122">
                  <c:v>264301.3</c:v>
                </c:pt>
                <c:pt idx="1123">
                  <c:v>457777.2</c:v>
                </c:pt>
                <c:pt idx="1124">
                  <c:v>645139.4</c:v>
                </c:pt>
                <c:pt idx="1125">
                  <c:v>858969.2</c:v>
                </c:pt>
                <c:pt idx="1126">
                  <c:v>1037252</c:v>
                </c:pt>
                <c:pt idx="1127">
                  <c:v>1283463</c:v>
                </c:pt>
                <c:pt idx="1128">
                  <c:v>1569209</c:v>
                </c:pt>
                <c:pt idx="1129">
                  <c:v>1820783</c:v>
                </c:pt>
                <c:pt idx="1130">
                  <c:v>2104456</c:v>
                </c:pt>
                <c:pt idx="1131">
                  <c:v>2232128</c:v>
                </c:pt>
                <c:pt idx="1132">
                  <c:v>2420010</c:v>
                </c:pt>
                <c:pt idx="1133">
                  <c:v>2642577</c:v>
                </c:pt>
                <c:pt idx="1134">
                  <c:v>2863356</c:v>
                </c:pt>
                <c:pt idx="1135">
                  <c:v>2998089</c:v>
                </c:pt>
                <c:pt idx="1136">
                  <c:v>3036013</c:v>
                </c:pt>
                <c:pt idx="1137">
                  <c:v>3010724</c:v>
                </c:pt>
                <c:pt idx="1138">
                  <c:v>3034654</c:v>
                </c:pt>
                <c:pt idx="1139">
                  <c:v>3034295</c:v>
                </c:pt>
                <c:pt idx="1140">
                  <c:v>3010250</c:v>
                </c:pt>
                <c:pt idx="1141">
                  <c:v>3059921</c:v>
                </c:pt>
                <c:pt idx="1142">
                  <c:v>3182172</c:v>
                </c:pt>
                <c:pt idx="1143">
                  <c:v>3205742</c:v>
                </c:pt>
                <c:pt idx="1144">
                  <c:v>4037356</c:v>
                </c:pt>
                <c:pt idx="1145">
                  <c:v>4380166</c:v>
                </c:pt>
                <c:pt idx="1146">
                  <c:v>4404212</c:v>
                </c:pt>
                <c:pt idx="1147">
                  <c:v>4379671</c:v>
                </c:pt>
                <c:pt idx="1148">
                  <c:v>4379617</c:v>
                </c:pt>
                <c:pt idx="1149">
                  <c:v>4453046</c:v>
                </c:pt>
                <c:pt idx="1150">
                  <c:v>4501912</c:v>
                </c:pt>
                <c:pt idx="1151">
                  <c:v>4452932</c:v>
                </c:pt>
                <c:pt idx="1152">
                  <c:v>4428444</c:v>
                </c:pt>
                <c:pt idx="1153">
                  <c:v>4550754</c:v>
                </c:pt>
                <c:pt idx="1154">
                  <c:v>4966706</c:v>
                </c:pt>
                <c:pt idx="1155">
                  <c:v>5040050</c:v>
                </c:pt>
                <c:pt idx="1156">
                  <c:v>5040038</c:v>
                </c:pt>
                <c:pt idx="1157">
                  <c:v>5016014</c:v>
                </c:pt>
                <c:pt idx="1158">
                  <c:v>5065676</c:v>
                </c:pt>
                <c:pt idx="1159">
                  <c:v>5089254</c:v>
                </c:pt>
                <c:pt idx="1160">
                  <c:v>5064694</c:v>
                </c:pt>
                <c:pt idx="1161">
                  <c:v>5064639</c:v>
                </c:pt>
                <c:pt idx="1162">
                  <c:v>5309316</c:v>
                </c:pt>
                <c:pt idx="1163">
                  <c:v>5236643</c:v>
                </c:pt>
                <c:pt idx="1164">
                  <c:v>5237730</c:v>
                </c:pt>
                <c:pt idx="1165">
                  <c:v>5285660</c:v>
                </c:pt>
                <c:pt idx="1166">
                  <c:v>5334950</c:v>
                </c:pt>
                <c:pt idx="1167">
                  <c:v>5334017</c:v>
                </c:pt>
                <c:pt idx="1168">
                  <c:v>5260512</c:v>
                </c:pt>
                <c:pt idx="1169">
                  <c:v>5235971</c:v>
                </c:pt>
                <c:pt idx="1170">
                  <c:v>5407178</c:v>
                </c:pt>
                <c:pt idx="1171">
                  <c:v>5579086</c:v>
                </c:pt>
                <c:pt idx="1172">
                  <c:v>5580104</c:v>
                </c:pt>
                <c:pt idx="1173">
                  <c:v>5578634</c:v>
                </c:pt>
                <c:pt idx="1174">
                  <c:v>5554074</c:v>
                </c:pt>
                <c:pt idx="1175">
                  <c:v>5578472</c:v>
                </c:pt>
                <c:pt idx="1176">
                  <c:v>5529493</c:v>
                </c:pt>
                <c:pt idx="1177">
                  <c:v>5480524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45-404C-A394-A0713B6AF6E4}"/>
            </c:ext>
          </c:extLst>
        </c:ser>
        <c:ser>
          <c:idx val="2"/>
          <c:order val="2"/>
          <c:tx>
            <c:v>Restart times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FF0000"/>
              </a:solidFill>
            </c:spPr>
          </c:marker>
          <c:xVal>
            <c:numRef>
              <c:f>Sheet1!$H$2:$H$16</c:f>
              <c:numCache>
                <c:formatCode>m/d/yyyy</c:formatCode>
                <c:ptCount val="15"/>
                <c:pt idx="0">
                  <c:v>30561</c:v>
                </c:pt>
                <c:pt idx="1">
                  <c:v>30568</c:v>
                </c:pt>
                <c:pt idx="2">
                  <c:v>30575</c:v>
                </c:pt>
                <c:pt idx="3">
                  <c:v>30582</c:v>
                </c:pt>
                <c:pt idx="4">
                  <c:v>30589</c:v>
                </c:pt>
                <c:pt idx="5">
                  <c:v>30596</c:v>
                </c:pt>
                <c:pt idx="6">
                  <c:v>30603</c:v>
                </c:pt>
                <c:pt idx="7">
                  <c:v>30610</c:v>
                </c:pt>
                <c:pt idx="8">
                  <c:v>30617</c:v>
                </c:pt>
                <c:pt idx="9">
                  <c:v>30624</c:v>
                </c:pt>
                <c:pt idx="10">
                  <c:v>30631</c:v>
                </c:pt>
                <c:pt idx="11">
                  <c:v>30638</c:v>
                </c:pt>
                <c:pt idx="12">
                  <c:v>30645</c:v>
                </c:pt>
                <c:pt idx="13">
                  <c:v>30652</c:v>
                </c:pt>
              </c:numCache>
            </c:numRef>
          </c:xVal>
          <c:yVal>
            <c:numRef>
              <c:f>Sheet1!$I$2:$I$16</c:f>
              <c:numCache>
                <c:formatCode>0.00E+00</c:formatCode>
                <c:ptCount val="15"/>
                <c:pt idx="0">
                  <c:v>1357939</c:v>
                </c:pt>
                <c:pt idx="1">
                  <c:v>1401928</c:v>
                </c:pt>
                <c:pt idx="2">
                  <c:v>1397016</c:v>
                </c:pt>
                <c:pt idx="3">
                  <c:v>2332009</c:v>
                </c:pt>
                <c:pt idx="4">
                  <c:v>1622684</c:v>
                </c:pt>
                <c:pt idx="5">
                  <c:v>134688.1</c:v>
                </c:pt>
                <c:pt idx="6">
                  <c:v>384163.4</c:v>
                </c:pt>
                <c:pt idx="7">
                  <c:v>445323.3</c:v>
                </c:pt>
                <c:pt idx="8">
                  <c:v>264301.3</c:v>
                </c:pt>
                <c:pt idx="9">
                  <c:v>1820783</c:v>
                </c:pt>
                <c:pt idx="10">
                  <c:v>3036013</c:v>
                </c:pt>
                <c:pt idx="11">
                  <c:v>3205742</c:v>
                </c:pt>
                <c:pt idx="12">
                  <c:v>4501912</c:v>
                </c:pt>
                <c:pt idx="13">
                  <c:v>5016014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B45-404C-A394-A0713B6AF6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8181024"/>
        <c:axId val="1698182112"/>
      </c:scatterChart>
      <c:scatterChart>
        <c:scatterStyle val="lineMarker"/>
        <c:varyColors val="0"/>
        <c:ser>
          <c:idx val="3"/>
          <c:order val="3"/>
          <c:tx>
            <c:strRef>
              <c:f>Sheet1!$G$1</c:f>
              <c:strCache>
                <c:ptCount val="1"/>
                <c:pt idx="0">
                  <c:v>Percent error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Sheet1!$E$2:$E$1179</c:f>
              <c:numCache>
                <c:formatCode>m/d/yyyy</c:formatCode>
                <c:ptCount val="1178"/>
                <c:pt idx="0">
                  <c:v>29495</c:v>
                </c:pt>
                <c:pt idx="1">
                  <c:v>29496</c:v>
                </c:pt>
                <c:pt idx="2">
                  <c:v>29497</c:v>
                </c:pt>
                <c:pt idx="3">
                  <c:v>29498</c:v>
                </c:pt>
                <c:pt idx="4">
                  <c:v>29499</c:v>
                </c:pt>
                <c:pt idx="5">
                  <c:v>29500</c:v>
                </c:pt>
                <c:pt idx="6">
                  <c:v>29501</c:v>
                </c:pt>
                <c:pt idx="7">
                  <c:v>29502</c:v>
                </c:pt>
                <c:pt idx="8">
                  <c:v>29503</c:v>
                </c:pt>
                <c:pt idx="9">
                  <c:v>29504</c:v>
                </c:pt>
                <c:pt idx="10">
                  <c:v>29505</c:v>
                </c:pt>
                <c:pt idx="11">
                  <c:v>29506</c:v>
                </c:pt>
                <c:pt idx="12">
                  <c:v>29507</c:v>
                </c:pt>
                <c:pt idx="13">
                  <c:v>29508</c:v>
                </c:pt>
                <c:pt idx="14">
                  <c:v>29509</c:v>
                </c:pt>
                <c:pt idx="15">
                  <c:v>29510</c:v>
                </c:pt>
                <c:pt idx="16">
                  <c:v>29511</c:v>
                </c:pt>
                <c:pt idx="17">
                  <c:v>29512</c:v>
                </c:pt>
                <c:pt idx="18">
                  <c:v>29513</c:v>
                </c:pt>
                <c:pt idx="19">
                  <c:v>29514</c:v>
                </c:pt>
                <c:pt idx="20">
                  <c:v>29515</c:v>
                </c:pt>
                <c:pt idx="21">
                  <c:v>29516</c:v>
                </c:pt>
                <c:pt idx="22">
                  <c:v>29517</c:v>
                </c:pt>
                <c:pt idx="23">
                  <c:v>29518</c:v>
                </c:pt>
                <c:pt idx="24">
                  <c:v>29519</c:v>
                </c:pt>
                <c:pt idx="25">
                  <c:v>29520</c:v>
                </c:pt>
                <c:pt idx="26">
                  <c:v>29521</c:v>
                </c:pt>
                <c:pt idx="27">
                  <c:v>29522</c:v>
                </c:pt>
                <c:pt idx="28">
                  <c:v>29523</c:v>
                </c:pt>
                <c:pt idx="29">
                  <c:v>29524</c:v>
                </c:pt>
                <c:pt idx="30">
                  <c:v>29525</c:v>
                </c:pt>
                <c:pt idx="31">
                  <c:v>29526</c:v>
                </c:pt>
                <c:pt idx="32">
                  <c:v>29527</c:v>
                </c:pt>
                <c:pt idx="33">
                  <c:v>29528</c:v>
                </c:pt>
                <c:pt idx="34">
                  <c:v>29529</c:v>
                </c:pt>
                <c:pt idx="35">
                  <c:v>29530</c:v>
                </c:pt>
                <c:pt idx="36">
                  <c:v>29531</c:v>
                </c:pt>
                <c:pt idx="37">
                  <c:v>29532</c:v>
                </c:pt>
                <c:pt idx="38">
                  <c:v>29533</c:v>
                </c:pt>
                <c:pt idx="39">
                  <c:v>29534</c:v>
                </c:pt>
                <c:pt idx="40">
                  <c:v>29535</c:v>
                </c:pt>
                <c:pt idx="41">
                  <c:v>29536</c:v>
                </c:pt>
                <c:pt idx="42">
                  <c:v>29537</c:v>
                </c:pt>
                <c:pt idx="43">
                  <c:v>29538</c:v>
                </c:pt>
                <c:pt idx="44">
                  <c:v>29539</c:v>
                </c:pt>
                <c:pt idx="45">
                  <c:v>29540</c:v>
                </c:pt>
                <c:pt idx="46">
                  <c:v>29541</c:v>
                </c:pt>
                <c:pt idx="47">
                  <c:v>29542</c:v>
                </c:pt>
                <c:pt idx="48">
                  <c:v>29543</c:v>
                </c:pt>
                <c:pt idx="49">
                  <c:v>29544</c:v>
                </c:pt>
                <c:pt idx="50">
                  <c:v>29545</c:v>
                </c:pt>
                <c:pt idx="51">
                  <c:v>29546</c:v>
                </c:pt>
                <c:pt idx="52">
                  <c:v>29547</c:v>
                </c:pt>
                <c:pt idx="53">
                  <c:v>29548</c:v>
                </c:pt>
                <c:pt idx="54">
                  <c:v>29549</c:v>
                </c:pt>
                <c:pt idx="55">
                  <c:v>29550</c:v>
                </c:pt>
                <c:pt idx="56">
                  <c:v>29551</c:v>
                </c:pt>
                <c:pt idx="57">
                  <c:v>29552</c:v>
                </c:pt>
                <c:pt idx="58">
                  <c:v>29553</c:v>
                </c:pt>
                <c:pt idx="59">
                  <c:v>29554</c:v>
                </c:pt>
                <c:pt idx="60">
                  <c:v>29555</c:v>
                </c:pt>
                <c:pt idx="61">
                  <c:v>29556</c:v>
                </c:pt>
                <c:pt idx="62">
                  <c:v>29557</c:v>
                </c:pt>
                <c:pt idx="63">
                  <c:v>29558</c:v>
                </c:pt>
                <c:pt idx="64">
                  <c:v>29559</c:v>
                </c:pt>
                <c:pt idx="65">
                  <c:v>29560</c:v>
                </c:pt>
                <c:pt idx="66">
                  <c:v>29561</c:v>
                </c:pt>
                <c:pt idx="67">
                  <c:v>29562</c:v>
                </c:pt>
                <c:pt idx="68">
                  <c:v>29563</c:v>
                </c:pt>
                <c:pt idx="69">
                  <c:v>29564</c:v>
                </c:pt>
                <c:pt idx="70">
                  <c:v>29565</c:v>
                </c:pt>
                <c:pt idx="71">
                  <c:v>29566</c:v>
                </c:pt>
                <c:pt idx="72">
                  <c:v>29567</c:v>
                </c:pt>
                <c:pt idx="73">
                  <c:v>29568</c:v>
                </c:pt>
                <c:pt idx="74">
                  <c:v>29569</c:v>
                </c:pt>
                <c:pt idx="75">
                  <c:v>29570</c:v>
                </c:pt>
                <c:pt idx="76">
                  <c:v>29571</c:v>
                </c:pt>
                <c:pt idx="77">
                  <c:v>29572</c:v>
                </c:pt>
                <c:pt idx="78">
                  <c:v>29573</c:v>
                </c:pt>
                <c:pt idx="79">
                  <c:v>29574</c:v>
                </c:pt>
                <c:pt idx="80">
                  <c:v>29575</c:v>
                </c:pt>
                <c:pt idx="81">
                  <c:v>29576</c:v>
                </c:pt>
                <c:pt idx="82">
                  <c:v>29577</c:v>
                </c:pt>
                <c:pt idx="83">
                  <c:v>29578</c:v>
                </c:pt>
                <c:pt idx="84">
                  <c:v>29579</c:v>
                </c:pt>
                <c:pt idx="85">
                  <c:v>29580</c:v>
                </c:pt>
                <c:pt idx="86">
                  <c:v>29581</c:v>
                </c:pt>
                <c:pt idx="87">
                  <c:v>29582</c:v>
                </c:pt>
                <c:pt idx="88">
                  <c:v>29583</c:v>
                </c:pt>
                <c:pt idx="89">
                  <c:v>29584</c:v>
                </c:pt>
                <c:pt idx="90">
                  <c:v>29585</c:v>
                </c:pt>
                <c:pt idx="91">
                  <c:v>29586</c:v>
                </c:pt>
                <c:pt idx="92">
                  <c:v>29587</c:v>
                </c:pt>
                <c:pt idx="93">
                  <c:v>29588</c:v>
                </c:pt>
                <c:pt idx="94">
                  <c:v>29589</c:v>
                </c:pt>
                <c:pt idx="95">
                  <c:v>29590</c:v>
                </c:pt>
                <c:pt idx="96">
                  <c:v>29591</c:v>
                </c:pt>
                <c:pt idx="97">
                  <c:v>29592</c:v>
                </c:pt>
                <c:pt idx="98">
                  <c:v>29593</c:v>
                </c:pt>
                <c:pt idx="99">
                  <c:v>29594</c:v>
                </c:pt>
                <c:pt idx="100">
                  <c:v>29595</c:v>
                </c:pt>
                <c:pt idx="101">
                  <c:v>29596</c:v>
                </c:pt>
                <c:pt idx="102">
                  <c:v>29597</c:v>
                </c:pt>
                <c:pt idx="103">
                  <c:v>29598</c:v>
                </c:pt>
                <c:pt idx="104">
                  <c:v>29599</c:v>
                </c:pt>
                <c:pt idx="105">
                  <c:v>29600</c:v>
                </c:pt>
                <c:pt idx="106">
                  <c:v>29601</c:v>
                </c:pt>
                <c:pt idx="107">
                  <c:v>29602</c:v>
                </c:pt>
                <c:pt idx="108">
                  <c:v>29603</c:v>
                </c:pt>
                <c:pt idx="109">
                  <c:v>29604</c:v>
                </c:pt>
                <c:pt idx="110">
                  <c:v>29605</c:v>
                </c:pt>
                <c:pt idx="111">
                  <c:v>29606</c:v>
                </c:pt>
                <c:pt idx="112">
                  <c:v>29607</c:v>
                </c:pt>
                <c:pt idx="113">
                  <c:v>29608</c:v>
                </c:pt>
                <c:pt idx="114">
                  <c:v>29609</c:v>
                </c:pt>
                <c:pt idx="115">
                  <c:v>29610</c:v>
                </c:pt>
                <c:pt idx="116">
                  <c:v>29611</c:v>
                </c:pt>
                <c:pt idx="117">
                  <c:v>29612</c:v>
                </c:pt>
                <c:pt idx="118">
                  <c:v>29613</c:v>
                </c:pt>
                <c:pt idx="119">
                  <c:v>29614</c:v>
                </c:pt>
                <c:pt idx="120">
                  <c:v>29615</c:v>
                </c:pt>
                <c:pt idx="121">
                  <c:v>29616</c:v>
                </c:pt>
                <c:pt idx="122">
                  <c:v>29617</c:v>
                </c:pt>
                <c:pt idx="123">
                  <c:v>29618</c:v>
                </c:pt>
                <c:pt idx="124">
                  <c:v>29619</c:v>
                </c:pt>
                <c:pt idx="125">
                  <c:v>29620</c:v>
                </c:pt>
                <c:pt idx="126">
                  <c:v>29621</c:v>
                </c:pt>
                <c:pt idx="127">
                  <c:v>29622</c:v>
                </c:pt>
                <c:pt idx="128">
                  <c:v>29623</c:v>
                </c:pt>
                <c:pt idx="129">
                  <c:v>29624</c:v>
                </c:pt>
                <c:pt idx="130">
                  <c:v>29625</c:v>
                </c:pt>
                <c:pt idx="131">
                  <c:v>29626</c:v>
                </c:pt>
                <c:pt idx="132">
                  <c:v>29627</c:v>
                </c:pt>
                <c:pt idx="133">
                  <c:v>29628</c:v>
                </c:pt>
                <c:pt idx="134">
                  <c:v>29629</c:v>
                </c:pt>
                <c:pt idx="135">
                  <c:v>29630</c:v>
                </c:pt>
                <c:pt idx="136">
                  <c:v>29631</c:v>
                </c:pt>
                <c:pt idx="137">
                  <c:v>29632</c:v>
                </c:pt>
                <c:pt idx="138">
                  <c:v>29633</c:v>
                </c:pt>
                <c:pt idx="139">
                  <c:v>29634</c:v>
                </c:pt>
                <c:pt idx="140">
                  <c:v>29635</c:v>
                </c:pt>
                <c:pt idx="141">
                  <c:v>29636</c:v>
                </c:pt>
                <c:pt idx="142">
                  <c:v>29637</c:v>
                </c:pt>
                <c:pt idx="143">
                  <c:v>29638</c:v>
                </c:pt>
                <c:pt idx="144">
                  <c:v>29639</c:v>
                </c:pt>
                <c:pt idx="145">
                  <c:v>29640</c:v>
                </c:pt>
                <c:pt idx="146">
                  <c:v>29641</c:v>
                </c:pt>
                <c:pt idx="147">
                  <c:v>29642</c:v>
                </c:pt>
                <c:pt idx="148">
                  <c:v>29643</c:v>
                </c:pt>
                <c:pt idx="149">
                  <c:v>29644</c:v>
                </c:pt>
                <c:pt idx="150">
                  <c:v>29645</c:v>
                </c:pt>
                <c:pt idx="151">
                  <c:v>29646</c:v>
                </c:pt>
                <c:pt idx="152">
                  <c:v>29647</c:v>
                </c:pt>
                <c:pt idx="153">
                  <c:v>29648</c:v>
                </c:pt>
                <c:pt idx="154">
                  <c:v>29649</c:v>
                </c:pt>
                <c:pt idx="155">
                  <c:v>29650</c:v>
                </c:pt>
                <c:pt idx="156">
                  <c:v>29651</c:v>
                </c:pt>
                <c:pt idx="157">
                  <c:v>29652</c:v>
                </c:pt>
                <c:pt idx="158">
                  <c:v>29653</c:v>
                </c:pt>
                <c:pt idx="159">
                  <c:v>29654</c:v>
                </c:pt>
                <c:pt idx="160">
                  <c:v>29655</c:v>
                </c:pt>
                <c:pt idx="161">
                  <c:v>29656</c:v>
                </c:pt>
                <c:pt idx="162">
                  <c:v>29657</c:v>
                </c:pt>
                <c:pt idx="163">
                  <c:v>29658</c:v>
                </c:pt>
                <c:pt idx="164">
                  <c:v>29659</c:v>
                </c:pt>
                <c:pt idx="165">
                  <c:v>29660</c:v>
                </c:pt>
                <c:pt idx="166">
                  <c:v>29661</c:v>
                </c:pt>
                <c:pt idx="167">
                  <c:v>29662</c:v>
                </c:pt>
                <c:pt idx="168">
                  <c:v>29663</c:v>
                </c:pt>
                <c:pt idx="169">
                  <c:v>29664</c:v>
                </c:pt>
                <c:pt idx="170">
                  <c:v>29665</c:v>
                </c:pt>
                <c:pt idx="171">
                  <c:v>29666</c:v>
                </c:pt>
                <c:pt idx="172">
                  <c:v>29667</c:v>
                </c:pt>
                <c:pt idx="173">
                  <c:v>29668</c:v>
                </c:pt>
                <c:pt idx="174">
                  <c:v>29669</c:v>
                </c:pt>
                <c:pt idx="175">
                  <c:v>29670</c:v>
                </c:pt>
                <c:pt idx="176">
                  <c:v>29671</c:v>
                </c:pt>
                <c:pt idx="177">
                  <c:v>29672</c:v>
                </c:pt>
                <c:pt idx="178">
                  <c:v>29673</c:v>
                </c:pt>
                <c:pt idx="179">
                  <c:v>29674</c:v>
                </c:pt>
                <c:pt idx="180">
                  <c:v>29675</c:v>
                </c:pt>
                <c:pt idx="181">
                  <c:v>29676</c:v>
                </c:pt>
                <c:pt idx="182">
                  <c:v>29677</c:v>
                </c:pt>
                <c:pt idx="183">
                  <c:v>29678</c:v>
                </c:pt>
                <c:pt idx="184">
                  <c:v>29679</c:v>
                </c:pt>
                <c:pt idx="185">
                  <c:v>29680</c:v>
                </c:pt>
                <c:pt idx="186">
                  <c:v>29681</c:v>
                </c:pt>
                <c:pt idx="187">
                  <c:v>29682</c:v>
                </c:pt>
                <c:pt idx="188">
                  <c:v>29683</c:v>
                </c:pt>
                <c:pt idx="189">
                  <c:v>29684</c:v>
                </c:pt>
                <c:pt idx="190">
                  <c:v>29685</c:v>
                </c:pt>
                <c:pt idx="191">
                  <c:v>29686</c:v>
                </c:pt>
                <c:pt idx="192">
                  <c:v>29687</c:v>
                </c:pt>
                <c:pt idx="193">
                  <c:v>29688</c:v>
                </c:pt>
                <c:pt idx="194">
                  <c:v>29689</c:v>
                </c:pt>
                <c:pt idx="195">
                  <c:v>29690</c:v>
                </c:pt>
                <c:pt idx="196">
                  <c:v>29691</c:v>
                </c:pt>
                <c:pt idx="197">
                  <c:v>29692</c:v>
                </c:pt>
                <c:pt idx="198">
                  <c:v>29693</c:v>
                </c:pt>
                <c:pt idx="199">
                  <c:v>29694</c:v>
                </c:pt>
                <c:pt idx="200">
                  <c:v>29695</c:v>
                </c:pt>
                <c:pt idx="201">
                  <c:v>29696</c:v>
                </c:pt>
                <c:pt idx="202">
                  <c:v>29697</c:v>
                </c:pt>
                <c:pt idx="203">
                  <c:v>29698</c:v>
                </c:pt>
                <c:pt idx="204">
                  <c:v>29699</c:v>
                </c:pt>
                <c:pt idx="205">
                  <c:v>29700</c:v>
                </c:pt>
                <c:pt idx="206">
                  <c:v>29701</c:v>
                </c:pt>
                <c:pt idx="207">
                  <c:v>29702</c:v>
                </c:pt>
                <c:pt idx="208">
                  <c:v>29703</c:v>
                </c:pt>
                <c:pt idx="209">
                  <c:v>29704</c:v>
                </c:pt>
                <c:pt idx="210">
                  <c:v>29705</c:v>
                </c:pt>
                <c:pt idx="211">
                  <c:v>29706</c:v>
                </c:pt>
                <c:pt idx="212">
                  <c:v>29707</c:v>
                </c:pt>
                <c:pt idx="213">
                  <c:v>29708</c:v>
                </c:pt>
                <c:pt idx="214">
                  <c:v>29709</c:v>
                </c:pt>
                <c:pt idx="215">
                  <c:v>29710</c:v>
                </c:pt>
                <c:pt idx="216">
                  <c:v>29711</c:v>
                </c:pt>
                <c:pt idx="217">
                  <c:v>29712</c:v>
                </c:pt>
                <c:pt idx="218">
                  <c:v>29713</c:v>
                </c:pt>
                <c:pt idx="219">
                  <c:v>29714</c:v>
                </c:pt>
                <c:pt idx="220">
                  <c:v>29715</c:v>
                </c:pt>
                <c:pt idx="221">
                  <c:v>29716</c:v>
                </c:pt>
                <c:pt idx="222">
                  <c:v>29717</c:v>
                </c:pt>
                <c:pt idx="223">
                  <c:v>29718</c:v>
                </c:pt>
                <c:pt idx="224">
                  <c:v>29719</c:v>
                </c:pt>
                <c:pt idx="225">
                  <c:v>29720</c:v>
                </c:pt>
                <c:pt idx="226">
                  <c:v>29721</c:v>
                </c:pt>
                <c:pt idx="227">
                  <c:v>29722</c:v>
                </c:pt>
                <c:pt idx="228">
                  <c:v>29723</c:v>
                </c:pt>
                <c:pt idx="229">
                  <c:v>29724</c:v>
                </c:pt>
                <c:pt idx="230">
                  <c:v>29725</c:v>
                </c:pt>
                <c:pt idx="231">
                  <c:v>29726</c:v>
                </c:pt>
                <c:pt idx="232">
                  <c:v>29727</c:v>
                </c:pt>
                <c:pt idx="233">
                  <c:v>29728</c:v>
                </c:pt>
                <c:pt idx="234">
                  <c:v>29729</c:v>
                </c:pt>
                <c:pt idx="235">
                  <c:v>29730</c:v>
                </c:pt>
                <c:pt idx="236">
                  <c:v>29731</c:v>
                </c:pt>
                <c:pt idx="237">
                  <c:v>29732</c:v>
                </c:pt>
                <c:pt idx="238">
                  <c:v>29733</c:v>
                </c:pt>
                <c:pt idx="239">
                  <c:v>29734</c:v>
                </c:pt>
                <c:pt idx="240">
                  <c:v>29735</c:v>
                </c:pt>
                <c:pt idx="241">
                  <c:v>29736</c:v>
                </c:pt>
                <c:pt idx="242">
                  <c:v>29737</c:v>
                </c:pt>
                <c:pt idx="243">
                  <c:v>29738</c:v>
                </c:pt>
                <c:pt idx="244">
                  <c:v>29739</c:v>
                </c:pt>
                <c:pt idx="245">
                  <c:v>29740</c:v>
                </c:pt>
                <c:pt idx="246">
                  <c:v>29741</c:v>
                </c:pt>
                <c:pt idx="247">
                  <c:v>29742</c:v>
                </c:pt>
                <c:pt idx="248">
                  <c:v>29743</c:v>
                </c:pt>
                <c:pt idx="249">
                  <c:v>29744</c:v>
                </c:pt>
                <c:pt idx="250">
                  <c:v>29745</c:v>
                </c:pt>
                <c:pt idx="251">
                  <c:v>29746</c:v>
                </c:pt>
                <c:pt idx="252">
                  <c:v>29747</c:v>
                </c:pt>
                <c:pt idx="253">
                  <c:v>29748</c:v>
                </c:pt>
                <c:pt idx="254">
                  <c:v>29749</c:v>
                </c:pt>
                <c:pt idx="255">
                  <c:v>29750</c:v>
                </c:pt>
                <c:pt idx="256">
                  <c:v>29751</c:v>
                </c:pt>
                <c:pt idx="257">
                  <c:v>29752</c:v>
                </c:pt>
                <c:pt idx="258">
                  <c:v>29753</c:v>
                </c:pt>
                <c:pt idx="259">
                  <c:v>29754</c:v>
                </c:pt>
                <c:pt idx="260">
                  <c:v>29755</c:v>
                </c:pt>
                <c:pt idx="261">
                  <c:v>29756</c:v>
                </c:pt>
                <c:pt idx="262">
                  <c:v>29757</c:v>
                </c:pt>
                <c:pt idx="263">
                  <c:v>29758</c:v>
                </c:pt>
                <c:pt idx="264">
                  <c:v>29759</c:v>
                </c:pt>
                <c:pt idx="265">
                  <c:v>29760</c:v>
                </c:pt>
                <c:pt idx="266">
                  <c:v>29761</c:v>
                </c:pt>
                <c:pt idx="267">
                  <c:v>29762</c:v>
                </c:pt>
                <c:pt idx="268">
                  <c:v>29763</c:v>
                </c:pt>
                <c:pt idx="269">
                  <c:v>29764</c:v>
                </c:pt>
                <c:pt idx="270">
                  <c:v>29765</c:v>
                </c:pt>
                <c:pt idx="271">
                  <c:v>29766</c:v>
                </c:pt>
                <c:pt idx="272">
                  <c:v>29767</c:v>
                </c:pt>
                <c:pt idx="273">
                  <c:v>29768</c:v>
                </c:pt>
                <c:pt idx="274">
                  <c:v>29769</c:v>
                </c:pt>
                <c:pt idx="275">
                  <c:v>29770</c:v>
                </c:pt>
                <c:pt idx="276">
                  <c:v>29771</c:v>
                </c:pt>
                <c:pt idx="277">
                  <c:v>29772</c:v>
                </c:pt>
                <c:pt idx="278">
                  <c:v>29773</c:v>
                </c:pt>
                <c:pt idx="279">
                  <c:v>29774</c:v>
                </c:pt>
                <c:pt idx="280">
                  <c:v>29775</c:v>
                </c:pt>
                <c:pt idx="281">
                  <c:v>29776</c:v>
                </c:pt>
                <c:pt idx="282">
                  <c:v>29777</c:v>
                </c:pt>
                <c:pt idx="283">
                  <c:v>29778</c:v>
                </c:pt>
                <c:pt idx="284">
                  <c:v>29779</c:v>
                </c:pt>
                <c:pt idx="285">
                  <c:v>29780</c:v>
                </c:pt>
                <c:pt idx="286">
                  <c:v>29781</c:v>
                </c:pt>
                <c:pt idx="287">
                  <c:v>29782</c:v>
                </c:pt>
                <c:pt idx="288">
                  <c:v>29783</c:v>
                </c:pt>
                <c:pt idx="289">
                  <c:v>29784</c:v>
                </c:pt>
                <c:pt idx="290">
                  <c:v>29785</c:v>
                </c:pt>
                <c:pt idx="291">
                  <c:v>29786</c:v>
                </c:pt>
                <c:pt idx="292">
                  <c:v>29787</c:v>
                </c:pt>
                <c:pt idx="293">
                  <c:v>29788</c:v>
                </c:pt>
                <c:pt idx="294">
                  <c:v>29789</c:v>
                </c:pt>
                <c:pt idx="295">
                  <c:v>29790</c:v>
                </c:pt>
                <c:pt idx="296">
                  <c:v>29791</c:v>
                </c:pt>
                <c:pt idx="297">
                  <c:v>29792</c:v>
                </c:pt>
                <c:pt idx="298">
                  <c:v>29793</c:v>
                </c:pt>
                <c:pt idx="299">
                  <c:v>29794</c:v>
                </c:pt>
                <c:pt idx="300">
                  <c:v>29795</c:v>
                </c:pt>
                <c:pt idx="301">
                  <c:v>29796</c:v>
                </c:pt>
                <c:pt idx="302">
                  <c:v>29797</c:v>
                </c:pt>
                <c:pt idx="303">
                  <c:v>29798</c:v>
                </c:pt>
                <c:pt idx="304">
                  <c:v>29799</c:v>
                </c:pt>
                <c:pt idx="305">
                  <c:v>29800</c:v>
                </c:pt>
                <c:pt idx="306">
                  <c:v>29801</c:v>
                </c:pt>
                <c:pt idx="307">
                  <c:v>29802</c:v>
                </c:pt>
                <c:pt idx="308">
                  <c:v>29803</c:v>
                </c:pt>
                <c:pt idx="309">
                  <c:v>29804</c:v>
                </c:pt>
                <c:pt idx="310">
                  <c:v>29805</c:v>
                </c:pt>
                <c:pt idx="311">
                  <c:v>29806</c:v>
                </c:pt>
                <c:pt idx="312">
                  <c:v>29807</c:v>
                </c:pt>
                <c:pt idx="313">
                  <c:v>29808</c:v>
                </c:pt>
                <c:pt idx="314">
                  <c:v>29809</c:v>
                </c:pt>
                <c:pt idx="315">
                  <c:v>29810</c:v>
                </c:pt>
                <c:pt idx="316">
                  <c:v>29811</c:v>
                </c:pt>
                <c:pt idx="317">
                  <c:v>29812</c:v>
                </c:pt>
                <c:pt idx="318">
                  <c:v>29813</c:v>
                </c:pt>
                <c:pt idx="319">
                  <c:v>29814</c:v>
                </c:pt>
                <c:pt idx="320">
                  <c:v>29815</c:v>
                </c:pt>
                <c:pt idx="321">
                  <c:v>29816</c:v>
                </c:pt>
                <c:pt idx="322">
                  <c:v>29817</c:v>
                </c:pt>
                <c:pt idx="323">
                  <c:v>29818</c:v>
                </c:pt>
                <c:pt idx="324">
                  <c:v>29819</c:v>
                </c:pt>
                <c:pt idx="325">
                  <c:v>29820</c:v>
                </c:pt>
                <c:pt idx="326">
                  <c:v>29821</c:v>
                </c:pt>
                <c:pt idx="327">
                  <c:v>29822</c:v>
                </c:pt>
                <c:pt idx="328">
                  <c:v>29823</c:v>
                </c:pt>
                <c:pt idx="329">
                  <c:v>29824</c:v>
                </c:pt>
                <c:pt idx="330">
                  <c:v>29825</c:v>
                </c:pt>
                <c:pt idx="331">
                  <c:v>29826</c:v>
                </c:pt>
                <c:pt idx="332">
                  <c:v>29827</c:v>
                </c:pt>
                <c:pt idx="333">
                  <c:v>29828</c:v>
                </c:pt>
                <c:pt idx="334">
                  <c:v>29829</c:v>
                </c:pt>
                <c:pt idx="335">
                  <c:v>29830</c:v>
                </c:pt>
                <c:pt idx="336">
                  <c:v>29831</c:v>
                </c:pt>
                <c:pt idx="337">
                  <c:v>29832</c:v>
                </c:pt>
                <c:pt idx="338">
                  <c:v>29833</c:v>
                </c:pt>
                <c:pt idx="339">
                  <c:v>29834</c:v>
                </c:pt>
                <c:pt idx="340">
                  <c:v>29835</c:v>
                </c:pt>
                <c:pt idx="341">
                  <c:v>29836</c:v>
                </c:pt>
                <c:pt idx="342">
                  <c:v>29837</c:v>
                </c:pt>
                <c:pt idx="343">
                  <c:v>29838</c:v>
                </c:pt>
                <c:pt idx="344">
                  <c:v>29839</c:v>
                </c:pt>
                <c:pt idx="345">
                  <c:v>29840</c:v>
                </c:pt>
                <c:pt idx="346">
                  <c:v>29841</c:v>
                </c:pt>
                <c:pt idx="347">
                  <c:v>29842</c:v>
                </c:pt>
                <c:pt idx="348">
                  <c:v>29843</c:v>
                </c:pt>
                <c:pt idx="349">
                  <c:v>29844</c:v>
                </c:pt>
                <c:pt idx="350">
                  <c:v>29845</c:v>
                </c:pt>
                <c:pt idx="351">
                  <c:v>29846</c:v>
                </c:pt>
                <c:pt idx="352">
                  <c:v>29847</c:v>
                </c:pt>
                <c:pt idx="353">
                  <c:v>29848</c:v>
                </c:pt>
                <c:pt idx="354">
                  <c:v>29849</c:v>
                </c:pt>
                <c:pt idx="355">
                  <c:v>29850</c:v>
                </c:pt>
                <c:pt idx="356">
                  <c:v>29851</c:v>
                </c:pt>
                <c:pt idx="357">
                  <c:v>29852</c:v>
                </c:pt>
                <c:pt idx="358">
                  <c:v>29853</c:v>
                </c:pt>
                <c:pt idx="359">
                  <c:v>29854</c:v>
                </c:pt>
                <c:pt idx="360">
                  <c:v>29855</c:v>
                </c:pt>
                <c:pt idx="361">
                  <c:v>29856</c:v>
                </c:pt>
                <c:pt idx="362">
                  <c:v>29857</c:v>
                </c:pt>
                <c:pt idx="363">
                  <c:v>29858</c:v>
                </c:pt>
                <c:pt idx="364">
                  <c:v>29859</c:v>
                </c:pt>
                <c:pt idx="365">
                  <c:v>29860</c:v>
                </c:pt>
                <c:pt idx="366">
                  <c:v>29861</c:v>
                </c:pt>
                <c:pt idx="367">
                  <c:v>29862</c:v>
                </c:pt>
                <c:pt idx="368">
                  <c:v>29863</c:v>
                </c:pt>
                <c:pt idx="369">
                  <c:v>29864</c:v>
                </c:pt>
                <c:pt idx="370">
                  <c:v>29865</c:v>
                </c:pt>
                <c:pt idx="371">
                  <c:v>29866</c:v>
                </c:pt>
                <c:pt idx="372">
                  <c:v>29867</c:v>
                </c:pt>
                <c:pt idx="373">
                  <c:v>29868</c:v>
                </c:pt>
                <c:pt idx="374">
                  <c:v>29869</c:v>
                </c:pt>
                <c:pt idx="375">
                  <c:v>29870</c:v>
                </c:pt>
                <c:pt idx="376">
                  <c:v>29871</c:v>
                </c:pt>
                <c:pt idx="377">
                  <c:v>29872</c:v>
                </c:pt>
                <c:pt idx="378">
                  <c:v>29873</c:v>
                </c:pt>
                <c:pt idx="379">
                  <c:v>29874</c:v>
                </c:pt>
                <c:pt idx="380">
                  <c:v>29875</c:v>
                </c:pt>
                <c:pt idx="381">
                  <c:v>29876</c:v>
                </c:pt>
                <c:pt idx="382">
                  <c:v>29877</c:v>
                </c:pt>
                <c:pt idx="383">
                  <c:v>29878</c:v>
                </c:pt>
                <c:pt idx="384">
                  <c:v>29879</c:v>
                </c:pt>
                <c:pt idx="385">
                  <c:v>29880</c:v>
                </c:pt>
                <c:pt idx="386">
                  <c:v>29881</c:v>
                </c:pt>
                <c:pt idx="387">
                  <c:v>29882</c:v>
                </c:pt>
                <c:pt idx="388">
                  <c:v>29883</c:v>
                </c:pt>
                <c:pt idx="389">
                  <c:v>29884</c:v>
                </c:pt>
                <c:pt idx="390">
                  <c:v>29885</c:v>
                </c:pt>
                <c:pt idx="391">
                  <c:v>29886</c:v>
                </c:pt>
                <c:pt idx="392">
                  <c:v>29887</c:v>
                </c:pt>
                <c:pt idx="393">
                  <c:v>29888</c:v>
                </c:pt>
                <c:pt idx="394">
                  <c:v>29889</c:v>
                </c:pt>
                <c:pt idx="395">
                  <c:v>29890</c:v>
                </c:pt>
                <c:pt idx="396">
                  <c:v>29891</c:v>
                </c:pt>
                <c:pt idx="397">
                  <c:v>29892</c:v>
                </c:pt>
                <c:pt idx="398">
                  <c:v>29893</c:v>
                </c:pt>
                <c:pt idx="399">
                  <c:v>29894</c:v>
                </c:pt>
                <c:pt idx="400">
                  <c:v>29895</c:v>
                </c:pt>
                <c:pt idx="401">
                  <c:v>29896</c:v>
                </c:pt>
                <c:pt idx="402">
                  <c:v>29897</c:v>
                </c:pt>
                <c:pt idx="403">
                  <c:v>29898</c:v>
                </c:pt>
                <c:pt idx="404">
                  <c:v>29899</c:v>
                </c:pt>
                <c:pt idx="405">
                  <c:v>29900</c:v>
                </c:pt>
                <c:pt idx="406">
                  <c:v>29901</c:v>
                </c:pt>
                <c:pt idx="407">
                  <c:v>29902</c:v>
                </c:pt>
                <c:pt idx="408">
                  <c:v>29903</c:v>
                </c:pt>
                <c:pt idx="409">
                  <c:v>29904</c:v>
                </c:pt>
                <c:pt idx="410">
                  <c:v>29905</c:v>
                </c:pt>
                <c:pt idx="411">
                  <c:v>29906</c:v>
                </c:pt>
                <c:pt idx="412">
                  <c:v>29907</c:v>
                </c:pt>
                <c:pt idx="413">
                  <c:v>29908</c:v>
                </c:pt>
                <c:pt idx="414">
                  <c:v>29909</c:v>
                </c:pt>
                <c:pt idx="415">
                  <c:v>29910</c:v>
                </c:pt>
                <c:pt idx="416">
                  <c:v>29911</c:v>
                </c:pt>
                <c:pt idx="417">
                  <c:v>29912</c:v>
                </c:pt>
                <c:pt idx="418">
                  <c:v>29913</c:v>
                </c:pt>
                <c:pt idx="419">
                  <c:v>29914</c:v>
                </c:pt>
                <c:pt idx="420">
                  <c:v>29915</c:v>
                </c:pt>
                <c:pt idx="421">
                  <c:v>29916</c:v>
                </c:pt>
                <c:pt idx="422">
                  <c:v>29917</c:v>
                </c:pt>
                <c:pt idx="423">
                  <c:v>29918</c:v>
                </c:pt>
                <c:pt idx="424">
                  <c:v>29919</c:v>
                </c:pt>
                <c:pt idx="425">
                  <c:v>29920</c:v>
                </c:pt>
                <c:pt idx="426">
                  <c:v>29921</c:v>
                </c:pt>
                <c:pt idx="427">
                  <c:v>29922</c:v>
                </c:pt>
                <c:pt idx="428">
                  <c:v>29923</c:v>
                </c:pt>
                <c:pt idx="429">
                  <c:v>29924</c:v>
                </c:pt>
                <c:pt idx="430">
                  <c:v>29925</c:v>
                </c:pt>
                <c:pt idx="431">
                  <c:v>29926</c:v>
                </c:pt>
                <c:pt idx="432">
                  <c:v>29927</c:v>
                </c:pt>
                <c:pt idx="433">
                  <c:v>29928</c:v>
                </c:pt>
                <c:pt idx="434">
                  <c:v>29929</c:v>
                </c:pt>
                <c:pt idx="435">
                  <c:v>29930</c:v>
                </c:pt>
                <c:pt idx="436">
                  <c:v>29931</c:v>
                </c:pt>
                <c:pt idx="437">
                  <c:v>29932</c:v>
                </c:pt>
                <c:pt idx="438">
                  <c:v>29933</c:v>
                </c:pt>
                <c:pt idx="439">
                  <c:v>29934</c:v>
                </c:pt>
                <c:pt idx="440">
                  <c:v>29935</c:v>
                </c:pt>
                <c:pt idx="441">
                  <c:v>29936</c:v>
                </c:pt>
                <c:pt idx="442">
                  <c:v>29937</c:v>
                </c:pt>
                <c:pt idx="443">
                  <c:v>29938</c:v>
                </c:pt>
                <c:pt idx="444">
                  <c:v>29939</c:v>
                </c:pt>
                <c:pt idx="445">
                  <c:v>29940</c:v>
                </c:pt>
                <c:pt idx="446">
                  <c:v>29941</c:v>
                </c:pt>
                <c:pt idx="447">
                  <c:v>29942</c:v>
                </c:pt>
                <c:pt idx="448">
                  <c:v>29943</c:v>
                </c:pt>
                <c:pt idx="449">
                  <c:v>29944</c:v>
                </c:pt>
                <c:pt idx="450">
                  <c:v>29945</c:v>
                </c:pt>
                <c:pt idx="451">
                  <c:v>29946</c:v>
                </c:pt>
                <c:pt idx="452">
                  <c:v>29947</c:v>
                </c:pt>
                <c:pt idx="453">
                  <c:v>29948</c:v>
                </c:pt>
                <c:pt idx="454">
                  <c:v>29949</c:v>
                </c:pt>
                <c:pt idx="455">
                  <c:v>29950</c:v>
                </c:pt>
                <c:pt idx="456">
                  <c:v>29951</c:v>
                </c:pt>
                <c:pt idx="457">
                  <c:v>29952</c:v>
                </c:pt>
                <c:pt idx="458">
                  <c:v>29953</c:v>
                </c:pt>
                <c:pt idx="459">
                  <c:v>29954</c:v>
                </c:pt>
                <c:pt idx="460">
                  <c:v>29955</c:v>
                </c:pt>
                <c:pt idx="461">
                  <c:v>29956</c:v>
                </c:pt>
                <c:pt idx="462">
                  <c:v>29957</c:v>
                </c:pt>
                <c:pt idx="463">
                  <c:v>29958</c:v>
                </c:pt>
                <c:pt idx="464">
                  <c:v>29959</c:v>
                </c:pt>
                <c:pt idx="465">
                  <c:v>29960</c:v>
                </c:pt>
                <c:pt idx="466">
                  <c:v>29961</c:v>
                </c:pt>
                <c:pt idx="467">
                  <c:v>29962</c:v>
                </c:pt>
                <c:pt idx="468">
                  <c:v>29963</c:v>
                </c:pt>
                <c:pt idx="469">
                  <c:v>29964</c:v>
                </c:pt>
                <c:pt idx="470">
                  <c:v>29965</c:v>
                </c:pt>
                <c:pt idx="471">
                  <c:v>29966</c:v>
                </c:pt>
                <c:pt idx="472">
                  <c:v>29967</c:v>
                </c:pt>
                <c:pt idx="473">
                  <c:v>29968</c:v>
                </c:pt>
                <c:pt idx="474">
                  <c:v>29969</c:v>
                </c:pt>
                <c:pt idx="475">
                  <c:v>29970</c:v>
                </c:pt>
                <c:pt idx="476">
                  <c:v>29971</c:v>
                </c:pt>
                <c:pt idx="477">
                  <c:v>29972</c:v>
                </c:pt>
                <c:pt idx="478">
                  <c:v>29973</c:v>
                </c:pt>
                <c:pt idx="479">
                  <c:v>29974</c:v>
                </c:pt>
                <c:pt idx="480">
                  <c:v>29975</c:v>
                </c:pt>
                <c:pt idx="481">
                  <c:v>29976</c:v>
                </c:pt>
                <c:pt idx="482">
                  <c:v>29977</c:v>
                </c:pt>
                <c:pt idx="483">
                  <c:v>29978</c:v>
                </c:pt>
                <c:pt idx="484">
                  <c:v>29979</c:v>
                </c:pt>
                <c:pt idx="485">
                  <c:v>29980</c:v>
                </c:pt>
                <c:pt idx="486">
                  <c:v>29981</c:v>
                </c:pt>
                <c:pt idx="487">
                  <c:v>29982</c:v>
                </c:pt>
                <c:pt idx="488">
                  <c:v>29983</c:v>
                </c:pt>
                <c:pt idx="489">
                  <c:v>29984</c:v>
                </c:pt>
                <c:pt idx="490">
                  <c:v>29985</c:v>
                </c:pt>
                <c:pt idx="491">
                  <c:v>29986</c:v>
                </c:pt>
                <c:pt idx="492">
                  <c:v>29987</c:v>
                </c:pt>
                <c:pt idx="493">
                  <c:v>29988</c:v>
                </c:pt>
                <c:pt idx="494">
                  <c:v>29989</c:v>
                </c:pt>
                <c:pt idx="495">
                  <c:v>29990</c:v>
                </c:pt>
                <c:pt idx="496">
                  <c:v>29991</c:v>
                </c:pt>
                <c:pt idx="497">
                  <c:v>29992</c:v>
                </c:pt>
                <c:pt idx="498">
                  <c:v>29993</c:v>
                </c:pt>
                <c:pt idx="499">
                  <c:v>29994</c:v>
                </c:pt>
                <c:pt idx="500">
                  <c:v>29995</c:v>
                </c:pt>
                <c:pt idx="501">
                  <c:v>29996</c:v>
                </c:pt>
                <c:pt idx="502">
                  <c:v>29997</c:v>
                </c:pt>
                <c:pt idx="503">
                  <c:v>29998</c:v>
                </c:pt>
                <c:pt idx="504">
                  <c:v>29999</c:v>
                </c:pt>
                <c:pt idx="505">
                  <c:v>30000</c:v>
                </c:pt>
                <c:pt idx="506">
                  <c:v>30001</c:v>
                </c:pt>
                <c:pt idx="507">
                  <c:v>30002</c:v>
                </c:pt>
                <c:pt idx="508">
                  <c:v>30003</c:v>
                </c:pt>
                <c:pt idx="509">
                  <c:v>30004</c:v>
                </c:pt>
                <c:pt idx="510">
                  <c:v>30005</c:v>
                </c:pt>
                <c:pt idx="511">
                  <c:v>30006</c:v>
                </c:pt>
                <c:pt idx="512">
                  <c:v>30007</c:v>
                </c:pt>
                <c:pt idx="513">
                  <c:v>30008</c:v>
                </c:pt>
                <c:pt idx="514">
                  <c:v>30009</c:v>
                </c:pt>
                <c:pt idx="515">
                  <c:v>30010</c:v>
                </c:pt>
                <c:pt idx="516">
                  <c:v>30011</c:v>
                </c:pt>
                <c:pt idx="517">
                  <c:v>30012</c:v>
                </c:pt>
                <c:pt idx="518">
                  <c:v>30013</c:v>
                </c:pt>
                <c:pt idx="519">
                  <c:v>30014</c:v>
                </c:pt>
                <c:pt idx="520">
                  <c:v>30015</c:v>
                </c:pt>
                <c:pt idx="521">
                  <c:v>30016</c:v>
                </c:pt>
                <c:pt idx="522">
                  <c:v>30017</c:v>
                </c:pt>
                <c:pt idx="523">
                  <c:v>30018</c:v>
                </c:pt>
                <c:pt idx="524">
                  <c:v>30019</c:v>
                </c:pt>
                <c:pt idx="525">
                  <c:v>30020</c:v>
                </c:pt>
                <c:pt idx="526">
                  <c:v>30021</c:v>
                </c:pt>
                <c:pt idx="527">
                  <c:v>30022</c:v>
                </c:pt>
                <c:pt idx="528">
                  <c:v>30023</c:v>
                </c:pt>
                <c:pt idx="529">
                  <c:v>30024</c:v>
                </c:pt>
                <c:pt idx="530">
                  <c:v>30025</c:v>
                </c:pt>
                <c:pt idx="531">
                  <c:v>30026</c:v>
                </c:pt>
                <c:pt idx="532">
                  <c:v>30027</c:v>
                </c:pt>
                <c:pt idx="533">
                  <c:v>30028</c:v>
                </c:pt>
                <c:pt idx="534">
                  <c:v>30029</c:v>
                </c:pt>
                <c:pt idx="535">
                  <c:v>30030</c:v>
                </c:pt>
                <c:pt idx="536">
                  <c:v>30031</c:v>
                </c:pt>
                <c:pt idx="537">
                  <c:v>30032</c:v>
                </c:pt>
                <c:pt idx="538">
                  <c:v>30033</c:v>
                </c:pt>
                <c:pt idx="539">
                  <c:v>30034</c:v>
                </c:pt>
                <c:pt idx="540">
                  <c:v>30035</c:v>
                </c:pt>
                <c:pt idx="541">
                  <c:v>30036</c:v>
                </c:pt>
                <c:pt idx="542">
                  <c:v>30037</c:v>
                </c:pt>
                <c:pt idx="543">
                  <c:v>30038</c:v>
                </c:pt>
                <c:pt idx="544">
                  <c:v>30039</c:v>
                </c:pt>
                <c:pt idx="545">
                  <c:v>30040</c:v>
                </c:pt>
                <c:pt idx="546">
                  <c:v>30041</c:v>
                </c:pt>
                <c:pt idx="547">
                  <c:v>30042</c:v>
                </c:pt>
                <c:pt idx="548">
                  <c:v>30043</c:v>
                </c:pt>
                <c:pt idx="549">
                  <c:v>30044</c:v>
                </c:pt>
                <c:pt idx="550">
                  <c:v>30045</c:v>
                </c:pt>
                <c:pt idx="551">
                  <c:v>30046</c:v>
                </c:pt>
                <c:pt idx="552">
                  <c:v>30047</c:v>
                </c:pt>
                <c:pt idx="553">
                  <c:v>30048</c:v>
                </c:pt>
                <c:pt idx="554">
                  <c:v>30049</c:v>
                </c:pt>
                <c:pt idx="555">
                  <c:v>30050</c:v>
                </c:pt>
                <c:pt idx="556">
                  <c:v>30051</c:v>
                </c:pt>
                <c:pt idx="557">
                  <c:v>30052</c:v>
                </c:pt>
                <c:pt idx="558">
                  <c:v>30053</c:v>
                </c:pt>
                <c:pt idx="559">
                  <c:v>30054</c:v>
                </c:pt>
                <c:pt idx="560">
                  <c:v>30055</c:v>
                </c:pt>
                <c:pt idx="561">
                  <c:v>30056</c:v>
                </c:pt>
                <c:pt idx="562">
                  <c:v>30057</c:v>
                </c:pt>
                <c:pt idx="563">
                  <c:v>30058</c:v>
                </c:pt>
                <c:pt idx="564">
                  <c:v>30059</c:v>
                </c:pt>
                <c:pt idx="565">
                  <c:v>30060</c:v>
                </c:pt>
                <c:pt idx="566">
                  <c:v>30061</c:v>
                </c:pt>
                <c:pt idx="567">
                  <c:v>30062</c:v>
                </c:pt>
                <c:pt idx="568">
                  <c:v>30063</c:v>
                </c:pt>
                <c:pt idx="569">
                  <c:v>30064</c:v>
                </c:pt>
                <c:pt idx="570">
                  <c:v>30065</c:v>
                </c:pt>
                <c:pt idx="571">
                  <c:v>30066</c:v>
                </c:pt>
                <c:pt idx="572">
                  <c:v>30067</c:v>
                </c:pt>
                <c:pt idx="573">
                  <c:v>30068</c:v>
                </c:pt>
                <c:pt idx="574">
                  <c:v>30069</c:v>
                </c:pt>
                <c:pt idx="575">
                  <c:v>30070</c:v>
                </c:pt>
                <c:pt idx="576">
                  <c:v>30071</c:v>
                </c:pt>
                <c:pt idx="577">
                  <c:v>30072</c:v>
                </c:pt>
                <c:pt idx="578">
                  <c:v>30073</c:v>
                </c:pt>
                <c:pt idx="579">
                  <c:v>30074</c:v>
                </c:pt>
                <c:pt idx="580">
                  <c:v>30075</c:v>
                </c:pt>
                <c:pt idx="581">
                  <c:v>30076</c:v>
                </c:pt>
                <c:pt idx="582">
                  <c:v>30077</c:v>
                </c:pt>
                <c:pt idx="583">
                  <c:v>30078</c:v>
                </c:pt>
                <c:pt idx="584">
                  <c:v>30079</c:v>
                </c:pt>
                <c:pt idx="585">
                  <c:v>30080</c:v>
                </c:pt>
                <c:pt idx="586">
                  <c:v>30081</c:v>
                </c:pt>
                <c:pt idx="587">
                  <c:v>30082</c:v>
                </c:pt>
                <c:pt idx="588">
                  <c:v>30083</c:v>
                </c:pt>
                <c:pt idx="589">
                  <c:v>30084</c:v>
                </c:pt>
                <c:pt idx="590">
                  <c:v>30085</c:v>
                </c:pt>
                <c:pt idx="591">
                  <c:v>30086</c:v>
                </c:pt>
                <c:pt idx="592">
                  <c:v>30087</c:v>
                </c:pt>
                <c:pt idx="593">
                  <c:v>30088</c:v>
                </c:pt>
                <c:pt idx="594">
                  <c:v>30089</c:v>
                </c:pt>
                <c:pt idx="595">
                  <c:v>30090</c:v>
                </c:pt>
                <c:pt idx="596">
                  <c:v>30091</c:v>
                </c:pt>
                <c:pt idx="597">
                  <c:v>30092</c:v>
                </c:pt>
                <c:pt idx="598">
                  <c:v>30093</c:v>
                </c:pt>
                <c:pt idx="599">
                  <c:v>30094</c:v>
                </c:pt>
                <c:pt idx="600">
                  <c:v>30095</c:v>
                </c:pt>
                <c:pt idx="601">
                  <c:v>30096</c:v>
                </c:pt>
                <c:pt idx="602">
                  <c:v>30097</c:v>
                </c:pt>
                <c:pt idx="603">
                  <c:v>30098</c:v>
                </c:pt>
                <c:pt idx="604">
                  <c:v>30099</c:v>
                </c:pt>
                <c:pt idx="605">
                  <c:v>30100</c:v>
                </c:pt>
                <c:pt idx="606">
                  <c:v>30101</c:v>
                </c:pt>
                <c:pt idx="607">
                  <c:v>30102</c:v>
                </c:pt>
                <c:pt idx="608">
                  <c:v>30103</c:v>
                </c:pt>
                <c:pt idx="609">
                  <c:v>30104</c:v>
                </c:pt>
                <c:pt idx="610">
                  <c:v>30105</c:v>
                </c:pt>
                <c:pt idx="611">
                  <c:v>30106</c:v>
                </c:pt>
                <c:pt idx="612">
                  <c:v>30107</c:v>
                </c:pt>
                <c:pt idx="613">
                  <c:v>30108</c:v>
                </c:pt>
                <c:pt idx="614">
                  <c:v>30109</c:v>
                </c:pt>
                <c:pt idx="615">
                  <c:v>30110</c:v>
                </c:pt>
                <c:pt idx="616">
                  <c:v>30111</c:v>
                </c:pt>
                <c:pt idx="617">
                  <c:v>30112</c:v>
                </c:pt>
                <c:pt idx="618">
                  <c:v>30113</c:v>
                </c:pt>
                <c:pt idx="619">
                  <c:v>30114</c:v>
                </c:pt>
                <c:pt idx="620">
                  <c:v>30115</c:v>
                </c:pt>
                <c:pt idx="621">
                  <c:v>30116</c:v>
                </c:pt>
                <c:pt idx="622">
                  <c:v>30117</c:v>
                </c:pt>
                <c:pt idx="623">
                  <c:v>30118</c:v>
                </c:pt>
                <c:pt idx="624">
                  <c:v>30119</c:v>
                </c:pt>
                <c:pt idx="625">
                  <c:v>30120</c:v>
                </c:pt>
                <c:pt idx="626">
                  <c:v>30121</c:v>
                </c:pt>
                <c:pt idx="627">
                  <c:v>30122</c:v>
                </c:pt>
                <c:pt idx="628">
                  <c:v>30123</c:v>
                </c:pt>
                <c:pt idx="629">
                  <c:v>30124</c:v>
                </c:pt>
                <c:pt idx="630">
                  <c:v>30125</c:v>
                </c:pt>
                <c:pt idx="631">
                  <c:v>30126</c:v>
                </c:pt>
                <c:pt idx="632">
                  <c:v>30127</c:v>
                </c:pt>
                <c:pt idx="633">
                  <c:v>30128</c:v>
                </c:pt>
                <c:pt idx="634">
                  <c:v>30129</c:v>
                </c:pt>
                <c:pt idx="635">
                  <c:v>30130</c:v>
                </c:pt>
                <c:pt idx="636">
                  <c:v>30131</c:v>
                </c:pt>
                <c:pt idx="637">
                  <c:v>30132</c:v>
                </c:pt>
                <c:pt idx="638">
                  <c:v>30133</c:v>
                </c:pt>
                <c:pt idx="639">
                  <c:v>30134</c:v>
                </c:pt>
                <c:pt idx="640">
                  <c:v>30135</c:v>
                </c:pt>
                <c:pt idx="641">
                  <c:v>30136</c:v>
                </c:pt>
                <c:pt idx="642">
                  <c:v>30137</c:v>
                </c:pt>
                <c:pt idx="643">
                  <c:v>30138</c:v>
                </c:pt>
                <c:pt idx="644">
                  <c:v>30139</c:v>
                </c:pt>
                <c:pt idx="645">
                  <c:v>30140</c:v>
                </c:pt>
                <c:pt idx="646">
                  <c:v>30141</c:v>
                </c:pt>
                <c:pt idx="647">
                  <c:v>30142</c:v>
                </c:pt>
                <c:pt idx="648">
                  <c:v>30143</c:v>
                </c:pt>
                <c:pt idx="649">
                  <c:v>30144</c:v>
                </c:pt>
                <c:pt idx="650">
                  <c:v>30145</c:v>
                </c:pt>
                <c:pt idx="651">
                  <c:v>30146</c:v>
                </c:pt>
                <c:pt idx="652">
                  <c:v>30147</c:v>
                </c:pt>
                <c:pt idx="653">
                  <c:v>30148</c:v>
                </c:pt>
                <c:pt idx="654">
                  <c:v>30149</c:v>
                </c:pt>
                <c:pt idx="655">
                  <c:v>30150</c:v>
                </c:pt>
                <c:pt idx="656">
                  <c:v>30151</c:v>
                </c:pt>
                <c:pt idx="657">
                  <c:v>30152</c:v>
                </c:pt>
                <c:pt idx="658">
                  <c:v>30153</c:v>
                </c:pt>
                <c:pt idx="659">
                  <c:v>30154</c:v>
                </c:pt>
                <c:pt idx="660">
                  <c:v>30155</c:v>
                </c:pt>
                <c:pt idx="661">
                  <c:v>30156</c:v>
                </c:pt>
                <c:pt idx="662">
                  <c:v>30157</c:v>
                </c:pt>
                <c:pt idx="663">
                  <c:v>30158</c:v>
                </c:pt>
                <c:pt idx="664">
                  <c:v>30159</c:v>
                </c:pt>
                <c:pt idx="665">
                  <c:v>30160</c:v>
                </c:pt>
                <c:pt idx="666">
                  <c:v>30161</c:v>
                </c:pt>
                <c:pt idx="667">
                  <c:v>30162</c:v>
                </c:pt>
                <c:pt idx="668">
                  <c:v>30163</c:v>
                </c:pt>
                <c:pt idx="669">
                  <c:v>30164</c:v>
                </c:pt>
                <c:pt idx="670">
                  <c:v>30165</c:v>
                </c:pt>
                <c:pt idx="671">
                  <c:v>30166</c:v>
                </c:pt>
                <c:pt idx="672">
                  <c:v>30167</c:v>
                </c:pt>
                <c:pt idx="673">
                  <c:v>30168</c:v>
                </c:pt>
                <c:pt idx="674">
                  <c:v>30169</c:v>
                </c:pt>
                <c:pt idx="675">
                  <c:v>30170</c:v>
                </c:pt>
                <c:pt idx="676">
                  <c:v>30171</c:v>
                </c:pt>
                <c:pt idx="677">
                  <c:v>30172</c:v>
                </c:pt>
                <c:pt idx="678">
                  <c:v>30173</c:v>
                </c:pt>
                <c:pt idx="679">
                  <c:v>30174</c:v>
                </c:pt>
                <c:pt idx="680">
                  <c:v>30175</c:v>
                </c:pt>
                <c:pt idx="681">
                  <c:v>30176</c:v>
                </c:pt>
                <c:pt idx="682">
                  <c:v>30177</c:v>
                </c:pt>
                <c:pt idx="683">
                  <c:v>30178</c:v>
                </c:pt>
                <c:pt idx="684">
                  <c:v>30179</c:v>
                </c:pt>
                <c:pt idx="685">
                  <c:v>30180</c:v>
                </c:pt>
                <c:pt idx="686">
                  <c:v>30181</c:v>
                </c:pt>
                <c:pt idx="687">
                  <c:v>30182</c:v>
                </c:pt>
                <c:pt idx="688">
                  <c:v>30183</c:v>
                </c:pt>
                <c:pt idx="689">
                  <c:v>30184</c:v>
                </c:pt>
                <c:pt idx="690">
                  <c:v>30185</c:v>
                </c:pt>
                <c:pt idx="691">
                  <c:v>30186</c:v>
                </c:pt>
                <c:pt idx="692">
                  <c:v>30187</c:v>
                </c:pt>
                <c:pt idx="693">
                  <c:v>30188</c:v>
                </c:pt>
                <c:pt idx="694">
                  <c:v>30189</c:v>
                </c:pt>
                <c:pt idx="695">
                  <c:v>30190</c:v>
                </c:pt>
                <c:pt idx="696">
                  <c:v>30191</c:v>
                </c:pt>
                <c:pt idx="697">
                  <c:v>30192</c:v>
                </c:pt>
                <c:pt idx="698">
                  <c:v>30193</c:v>
                </c:pt>
                <c:pt idx="699">
                  <c:v>30194</c:v>
                </c:pt>
                <c:pt idx="700">
                  <c:v>30195</c:v>
                </c:pt>
                <c:pt idx="701">
                  <c:v>30196</c:v>
                </c:pt>
                <c:pt idx="702">
                  <c:v>30197</c:v>
                </c:pt>
                <c:pt idx="703">
                  <c:v>30198</c:v>
                </c:pt>
                <c:pt idx="704">
                  <c:v>30199</c:v>
                </c:pt>
                <c:pt idx="705">
                  <c:v>30200</c:v>
                </c:pt>
                <c:pt idx="706">
                  <c:v>30201</c:v>
                </c:pt>
                <c:pt idx="707">
                  <c:v>30202</c:v>
                </c:pt>
                <c:pt idx="708">
                  <c:v>30203</c:v>
                </c:pt>
                <c:pt idx="709">
                  <c:v>30204</c:v>
                </c:pt>
                <c:pt idx="710">
                  <c:v>30205</c:v>
                </c:pt>
                <c:pt idx="711">
                  <c:v>30206</c:v>
                </c:pt>
                <c:pt idx="712">
                  <c:v>30207</c:v>
                </c:pt>
                <c:pt idx="713">
                  <c:v>30208</c:v>
                </c:pt>
                <c:pt idx="714">
                  <c:v>30209</c:v>
                </c:pt>
                <c:pt idx="715">
                  <c:v>30210</c:v>
                </c:pt>
                <c:pt idx="716">
                  <c:v>30211</c:v>
                </c:pt>
                <c:pt idx="717">
                  <c:v>30212</c:v>
                </c:pt>
                <c:pt idx="718">
                  <c:v>30213</c:v>
                </c:pt>
                <c:pt idx="719">
                  <c:v>30214</c:v>
                </c:pt>
                <c:pt idx="720">
                  <c:v>30215</c:v>
                </c:pt>
                <c:pt idx="721">
                  <c:v>30216</c:v>
                </c:pt>
                <c:pt idx="722">
                  <c:v>30217</c:v>
                </c:pt>
                <c:pt idx="723">
                  <c:v>30218</c:v>
                </c:pt>
                <c:pt idx="724">
                  <c:v>30219</c:v>
                </c:pt>
                <c:pt idx="725">
                  <c:v>30220</c:v>
                </c:pt>
                <c:pt idx="726">
                  <c:v>30221</c:v>
                </c:pt>
                <c:pt idx="727">
                  <c:v>30222</c:v>
                </c:pt>
                <c:pt idx="728">
                  <c:v>30223</c:v>
                </c:pt>
                <c:pt idx="729">
                  <c:v>30224</c:v>
                </c:pt>
                <c:pt idx="730">
                  <c:v>30225</c:v>
                </c:pt>
                <c:pt idx="731">
                  <c:v>30226</c:v>
                </c:pt>
                <c:pt idx="732">
                  <c:v>30227</c:v>
                </c:pt>
                <c:pt idx="733">
                  <c:v>30228</c:v>
                </c:pt>
                <c:pt idx="734">
                  <c:v>30229</c:v>
                </c:pt>
                <c:pt idx="735">
                  <c:v>30230</c:v>
                </c:pt>
                <c:pt idx="736">
                  <c:v>30231</c:v>
                </c:pt>
                <c:pt idx="737">
                  <c:v>30232</c:v>
                </c:pt>
                <c:pt idx="738">
                  <c:v>30233</c:v>
                </c:pt>
                <c:pt idx="739">
                  <c:v>30234</c:v>
                </c:pt>
                <c:pt idx="740">
                  <c:v>30235</c:v>
                </c:pt>
                <c:pt idx="741">
                  <c:v>30236</c:v>
                </c:pt>
                <c:pt idx="742">
                  <c:v>30237</c:v>
                </c:pt>
                <c:pt idx="743">
                  <c:v>30238</c:v>
                </c:pt>
                <c:pt idx="744">
                  <c:v>30239</c:v>
                </c:pt>
                <c:pt idx="745">
                  <c:v>30240</c:v>
                </c:pt>
                <c:pt idx="746">
                  <c:v>30241</c:v>
                </c:pt>
                <c:pt idx="747">
                  <c:v>30242</c:v>
                </c:pt>
                <c:pt idx="748">
                  <c:v>30243</c:v>
                </c:pt>
                <c:pt idx="749">
                  <c:v>30244</c:v>
                </c:pt>
                <c:pt idx="750">
                  <c:v>30245</c:v>
                </c:pt>
                <c:pt idx="751">
                  <c:v>30246</c:v>
                </c:pt>
                <c:pt idx="752">
                  <c:v>30247</c:v>
                </c:pt>
                <c:pt idx="753">
                  <c:v>30248</c:v>
                </c:pt>
                <c:pt idx="754">
                  <c:v>30249</c:v>
                </c:pt>
                <c:pt idx="755">
                  <c:v>30250</c:v>
                </c:pt>
                <c:pt idx="756">
                  <c:v>30251</c:v>
                </c:pt>
                <c:pt idx="757">
                  <c:v>30252</c:v>
                </c:pt>
                <c:pt idx="758">
                  <c:v>30253</c:v>
                </c:pt>
                <c:pt idx="759">
                  <c:v>30254</c:v>
                </c:pt>
                <c:pt idx="760">
                  <c:v>30255</c:v>
                </c:pt>
                <c:pt idx="761">
                  <c:v>30256</c:v>
                </c:pt>
                <c:pt idx="762">
                  <c:v>30257</c:v>
                </c:pt>
                <c:pt idx="763">
                  <c:v>30258</c:v>
                </c:pt>
                <c:pt idx="764">
                  <c:v>30259</c:v>
                </c:pt>
                <c:pt idx="765">
                  <c:v>30260</c:v>
                </c:pt>
                <c:pt idx="766">
                  <c:v>30261</c:v>
                </c:pt>
                <c:pt idx="767">
                  <c:v>30262</c:v>
                </c:pt>
                <c:pt idx="768">
                  <c:v>30263</c:v>
                </c:pt>
                <c:pt idx="769">
                  <c:v>30264</c:v>
                </c:pt>
                <c:pt idx="770">
                  <c:v>30265</c:v>
                </c:pt>
                <c:pt idx="771">
                  <c:v>30266</c:v>
                </c:pt>
                <c:pt idx="772">
                  <c:v>30267</c:v>
                </c:pt>
                <c:pt idx="773">
                  <c:v>30268</c:v>
                </c:pt>
                <c:pt idx="774">
                  <c:v>30269</c:v>
                </c:pt>
                <c:pt idx="775">
                  <c:v>30270</c:v>
                </c:pt>
                <c:pt idx="776">
                  <c:v>30271</c:v>
                </c:pt>
                <c:pt idx="777">
                  <c:v>30272</c:v>
                </c:pt>
                <c:pt idx="778">
                  <c:v>30273</c:v>
                </c:pt>
                <c:pt idx="779">
                  <c:v>30274</c:v>
                </c:pt>
                <c:pt idx="780">
                  <c:v>30275</c:v>
                </c:pt>
                <c:pt idx="781">
                  <c:v>30276</c:v>
                </c:pt>
                <c:pt idx="782">
                  <c:v>30277</c:v>
                </c:pt>
                <c:pt idx="783">
                  <c:v>30278</c:v>
                </c:pt>
                <c:pt idx="784">
                  <c:v>30279</c:v>
                </c:pt>
                <c:pt idx="785">
                  <c:v>30280</c:v>
                </c:pt>
                <c:pt idx="786">
                  <c:v>30281</c:v>
                </c:pt>
                <c:pt idx="787">
                  <c:v>30282</c:v>
                </c:pt>
                <c:pt idx="788">
                  <c:v>30283</c:v>
                </c:pt>
                <c:pt idx="789">
                  <c:v>30284</c:v>
                </c:pt>
                <c:pt idx="790">
                  <c:v>30285</c:v>
                </c:pt>
                <c:pt idx="791">
                  <c:v>30286</c:v>
                </c:pt>
                <c:pt idx="792">
                  <c:v>30287</c:v>
                </c:pt>
                <c:pt idx="793">
                  <c:v>30288</c:v>
                </c:pt>
                <c:pt idx="794">
                  <c:v>30289</c:v>
                </c:pt>
                <c:pt idx="795">
                  <c:v>30290</c:v>
                </c:pt>
                <c:pt idx="796">
                  <c:v>30291</c:v>
                </c:pt>
                <c:pt idx="797">
                  <c:v>30292</c:v>
                </c:pt>
                <c:pt idx="798">
                  <c:v>30293</c:v>
                </c:pt>
                <c:pt idx="799">
                  <c:v>30294</c:v>
                </c:pt>
                <c:pt idx="800">
                  <c:v>30295</c:v>
                </c:pt>
                <c:pt idx="801">
                  <c:v>30296</c:v>
                </c:pt>
                <c:pt idx="802">
                  <c:v>30297</c:v>
                </c:pt>
                <c:pt idx="803">
                  <c:v>30298</c:v>
                </c:pt>
                <c:pt idx="804">
                  <c:v>30299</c:v>
                </c:pt>
                <c:pt idx="805">
                  <c:v>30300</c:v>
                </c:pt>
                <c:pt idx="806">
                  <c:v>30301</c:v>
                </c:pt>
                <c:pt idx="807">
                  <c:v>30302</c:v>
                </c:pt>
                <c:pt idx="808">
                  <c:v>30303</c:v>
                </c:pt>
                <c:pt idx="809">
                  <c:v>30304</c:v>
                </c:pt>
                <c:pt idx="810">
                  <c:v>30305</c:v>
                </c:pt>
                <c:pt idx="811">
                  <c:v>30306</c:v>
                </c:pt>
                <c:pt idx="812">
                  <c:v>30307</c:v>
                </c:pt>
                <c:pt idx="813">
                  <c:v>30308</c:v>
                </c:pt>
                <c:pt idx="814">
                  <c:v>30309</c:v>
                </c:pt>
                <c:pt idx="815">
                  <c:v>30310</c:v>
                </c:pt>
                <c:pt idx="816">
                  <c:v>30311</c:v>
                </c:pt>
                <c:pt idx="817">
                  <c:v>30312</c:v>
                </c:pt>
                <c:pt idx="818">
                  <c:v>30313</c:v>
                </c:pt>
                <c:pt idx="819">
                  <c:v>30314</c:v>
                </c:pt>
                <c:pt idx="820">
                  <c:v>30315</c:v>
                </c:pt>
                <c:pt idx="821">
                  <c:v>30316</c:v>
                </c:pt>
                <c:pt idx="822">
                  <c:v>30317</c:v>
                </c:pt>
                <c:pt idx="823">
                  <c:v>30318</c:v>
                </c:pt>
                <c:pt idx="824">
                  <c:v>30319</c:v>
                </c:pt>
                <c:pt idx="825">
                  <c:v>30320</c:v>
                </c:pt>
                <c:pt idx="826">
                  <c:v>30321</c:v>
                </c:pt>
                <c:pt idx="827">
                  <c:v>30322</c:v>
                </c:pt>
                <c:pt idx="828">
                  <c:v>30323</c:v>
                </c:pt>
                <c:pt idx="829">
                  <c:v>30324</c:v>
                </c:pt>
                <c:pt idx="830">
                  <c:v>30325</c:v>
                </c:pt>
                <c:pt idx="831">
                  <c:v>30326</c:v>
                </c:pt>
                <c:pt idx="832">
                  <c:v>30327</c:v>
                </c:pt>
                <c:pt idx="833">
                  <c:v>30328</c:v>
                </c:pt>
                <c:pt idx="834">
                  <c:v>30329</c:v>
                </c:pt>
                <c:pt idx="835">
                  <c:v>30330</c:v>
                </c:pt>
                <c:pt idx="836">
                  <c:v>30331</c:v>
                </c:pt>
                <c:pt idx="837">
                  <c:v>30332</c:v>
                </c:pt>
                <c:pt idx="838">
                  <c:v>30333</c:v>
                </c:pt>
                <c:pt idx="839">
                  <c:v>30334</c:v>
                </c:pt>
                <c:pt idx="840">
                  <c:v>30335</c:v>
                </c:pt>
                <c:pt idx="841">
                  <c:v>30336</c:v>
                </c:pt>
                <c:pt idx="842">
                  <c:v>30337</c:v>
                </c:pt>
                <c:pt idx="843">
                  <c:v>30338</c:v>
                </c:pt>
                <c:pt idx="844">
                  <c:v>30339</c:v>
                </c:pt>
                <c:pt idx="845">
                  <c:v>30340</c:v>
                </c:pt>
                <c:pt idx="846">
                  <c:v>30341</c:v>
                </c:pt>
                <c:pt idx="847">
                  <c:v>30342</c:v>
                </c:pt>
                <c:pt idx="848">
                  <c:v>30343</c:v>
                </c:pt>
                <c:pt idx="849">
                  <c:v>30344</c:v>
                </c:pt>
                <c:pt idx="850">
                  <c:v>30345</c:v>
                </c:pt>
                <c:pt idx="851">
                  <c:v>30346</c:v>
                </c:pt>
                <c:pt idx="852">
                  <c:v>30347</c:v>
                </c:pt>
                <c:pt idx="853">
                  <c:v>30348</c:v>
                </c:pt>
                <c:pt idx="854">
                  <c:v>30349</c:v>
                </c:pt>
                <c:pt idx="855">
                  <c:v>30350</c:v>
                </c:pt>
                <c:pt idx="856">
                  <c:v>30351</c:v>
                </c:pt>
                <c:pt idx="857">
                  <c:v>30352</c:v>
                </c:pt>
                <c:pt idx="858">
                  <c:v>30353</c:v>
                </c:pt>
                <c:pt idx="859">
                  <c:v>30354</c:v>
                </c:pt>
                <c:pt idx="860">
                  <c:v>30355</c:v>
                </c:pt>
                <c:pt idx="861">
                  <c:v>30356</c:v>
                </c:pt>
                <c:pt idx="862">
                  <c:v>30357</c:v>
                </c:pt>
                <c:pt idx="863">
                  <c:v>30358</c:v>
                </c:pt>
                <c:pt idx="864">
                  <c:v>30359</c:v>
                </c:pt>
                <c:pt idx="865">
                  <c:v>30360</c:v>
                </c:pt>
                <c:pt idx="866">
                  <c:v>30361</c:v>
                </c:pt>
                <c:pt idx="867">
                  <c:v>30362</c:v>
                </c:pt>
                <c:pt idx="868">
                  <c:v>30363</c:v>
                </c:pt>
                <c:pt idx="869">
                  <c:v>30364</c:v>
                </c:pt>
                <c:pt idx="870">
                  <c:v>30365</c:v>
                </c:pt>
                <c:pt idx="871">
                  <c:v>30366</c:v>
                </c:pt>
                <c:pt idx="872">
                  <c:v>30367</c:v>
                </c:pt>
                <c:pt idx="873">
                  <c:v>30368</c:v>
                </c:pt>
                <c:pt idx="874">
                  <c:v>30369</c:v>
                </c:pt>
                <c:pt idx="875">
                  <c:v>30370</c:v>
                </c:pt>
                <c:pt idx="876">
                  <c:v>30371</c:v>
                </c:pt>
                <c:pt idx="877">
                  <c:v>30372</c:v>
                </c:pt>
                <c:pt idx="878">
                  <c:v>30373</c:v>
                </c:pt>
                <c:pt idx="879">
                  <c:v>30374</c:v>
                </c:pt>
                <c:pt idx="880">
                  <c:v>30375</c:v>
                </c:pt>
                <c:pt idx="881">
                  <c:v>30376</c:v>
                </c:pt>
                <c:pt idx="882">
                  <c:v>30377</c:v>
                </c:pt>
                <c:pt idx="883">
                  <c:v>30378</c:v>
                </c:pt>
                <c:pt idx="884">
                  <c:v>30379</c:v>
                </c:pt>
                <c:pt idx="885">
                  <c:v>30380</c:v>
                </c:pt>
                <c:pt idx="886">
                  <c:v>30381</c:v>
                </c:pt>
                <c:pt idx="887">
                  <c:v>30382</c:v>
                </c:pt>
                <c:pt idx="888">
                  <c:v>30383</c:v>
                </c:pt>
                <c:pt idx="889">
                  <c:v>30384</c:v>
                </c:pt>
                <c:pt idx="890">
                  <c:v>30385</c:v>
                </c:pt>
                <c:pt idx="891">
                  <c:v>30386</c:v>
                </c:pt>
                <c:pt idx="892">
                  <c:v>30387</c:v>
                </c:pt>
                <c:pt idx="893">
                  <c:v>30388</c:v>
                </c:pt>
                <c:pt idx="894">
                  <c:v>30389</c:v>
                </c:pt>
                <c:pt idx="895">
                  <c:v>30390</c:v>
                </c:pt>
                <c:pt idx="896">
                  <c:v>30391</c:v>
                </c:pt>
                <c:pt idx="897">
                  <c:v>30392</c:v>
                </c:pt>
                <c:pt idx="898">
                  <c:v>30393</c:v>
                </c:pt>
                <c:pt idx="899">
                  <c:v>30394</c:v>
                </c:pt>
                <c:pt idx="900">
                  <c:v>30395</c:v>
                </c:pt>
                <c:pt idx="901">
                  <c:v>30396</c:v>
                </c:pt>
                <c:pt idx="902">
                  <c:v>30397</c:v>
                </c:pt>
                <c:pt idx="903">
                  <c:v>30398</c:v>
                </c:pt>
                <c:pt idx="904">
                  <c:v>30399</c:v>
                </c:pt>
                <c:pt idx="905">
                  <c:v>30400</c:v>
                </c:pt>
                <c:pt idx="906">
                  <c:v>30401</c:v>
                </c:pt>
                <c:pt idx="907">
                  <c:v>30402</c:v>
                </c:pt>
                <c:pt idx="908">
                  <c:v>30403</c:v>
                </c:pt>
                <c:pt idx="909">
                  <c:v>30404</c:v>
                </c:pt>
                <c:pt idx="910">
                  <c:v>30405</c:v>
                </c:pt>
                <c:pt idx="911">
                  <c:v>30406</c:v>
                </c:pt>
                <c:pt idx="912">
                  <c:v>30407</c:v>
                </c:pt>
                <c:pt idx="913">
                  <c:v>30408</c:v>
                </c:pt>
                <c:pt idx="914">
                  <c:v>30409</c:v>
                </c:pt>
                <c:pt idx="915">
                  <c:v>30410</c:v>
                </c:pt>
                <c:pt idx="916">
                  <c:v>30411</c:v>
                </c:pt>
                <c:pt idx="917">
                  <c:v>30412</c:v>
                </c:pt>
                <c:pt idx="918">
                  <c:v>30413</c:v>
                </c:pt>
                <c:pt idx="919">
                  <c:v>30414</c:v>
                </c:pt>
                <c:pt idx="920">
                  <c:v>30415</c:v>
                </c:pt>
                <c:pt idx="921">
                  <c:v>30416</c:v>
                </c:pt>
                <c:pt idx="922">
                  <c:v>30417</c:v>
                </c:pt>
                <c:pt idx="923">
                  <c:v>30418</c:v>
                </c:pt>
                <c:pt idx="924">
                  <c:v>30419</c:v>
                </c:pt>
                <c:pt idx="925">
                  <c:v>30420</c:v>
                </c:pt>
                <c:pt idx="926">
                  <c:v>30421</c:v>
                </c:pt>
                <c:pt idx="927">
                  <c:v>30422</c:v>
                </c:pt>
                <c:pt idx="928">
                  <c:v>30423</c:v>
                </c:pt>
                <c:pt idx="929">
                  <c:v>30424</c:v>
                </c:pt>
                <c:pt idx="930">
                  <c:v>30425</c:v>
                </c:pt>
                <c:pt idx="931">
                  <c:v>30426</c:v>
                </c:pt>
                <c:pt idx="932">
                  <c:v>30427</c:v>
                </c:pt>
                <c:pt idx="933">
                  <c:v>30428</c:v>
                </c:pt>
                <c:pt idx="934">
                  <c:v>30429</c:v>
                </c:pt>
                <c:pt idx="935">
                  <c:v>30430</c:v>
                </c:pt>
                <c:pt idx="936">
                  <c:v>30431</c:v>
                </c:pt>
                <c:pt idx="937">
                  <c:v>30432</c:v>
                </c:pt>
                <c:pt idx="938">
                  <c:v>30433</c:v>
                </c:pt>
                <c:pt idx="939">
                  <c:v>30434</c:v>
                </c:pt>
                <c:pt idx="940">
                  <c:v>30435</c:v>
                </c:pt>
                <c:pt idx="941">
                  <c:v>30436</c:v>
                </c:pt>
                <c:pt idx="942">
                  <c:v>30437</c:v>
                </c:pt>
                <c:pt idx="943">
                  <c:v>30438</c:v>
                </c:pt>
                <c:pt idx="944">
                  <c:v>30439</c:v>
                </c:pt>
                <c:pt idx="945">
                  <c:v>30440</c:v>
                </c:pt>
                <c:pt idx="946">
                  <c:v>30441</c:v>
                </c:pt>
                <c:pt idx="947">
                  <c:v>30442</c:v>
                </c:pt>
                <c:pt idx="948">
                  <c:v>30443</c:v>
                </c:pt>
                <c:pt idx="949">
                  <c:v>30444</c:v>
                </c:pt>
                <c:pt idx="950">
                  <c:v>30445</c:v>
                </c:pt>
                <c:pt idx="951">
                  <c:v>30446</c:v>
                </c:pt>
                <c:pt idx="952">
                  <c:v>30447</c:v>
                </c:pt>
                <c:pt idx="953">
                  <c:v>30448</c:v>
                </c:pt>
                <c:pt idx="954">
                  <c:v>30449</c:v>
                </c:pt>
                <c:pt idx="955">
                  <c:v>30450</c:v>
                </c:pt>
                <c:pt idx="956">
                  <c:v>30451</c:v>
                </c:pt>
                <c:pt idx="957">
                  <c:v>30452</c:v>
                </c:pt>
                <c:pt idx="958">
                  <c:v>30453</c:v>
                </c:pt>
                <c:pt idx="959">
                  <c:v>30454</c:v>
                </c:pt>
                <c:pt idx="960">
                  <c:v>30455</c:v>
                </c:pt>
                <c:pt idx="961">
                  <c:v>30456</c:v>
                </c:pt>
                <c:pt idx="962">
                  <c:v>30457</c:v>
                </c:pt>
                <c:pt idx="963">
                  <c:v>30458</c:v>
                </c:pt>
                <c:pt idx="964">
                  <c:v>30459</c:v>
                </c:pt>
                <c:pt idx="965">
                  <c:v>30460</c:v>
                </c:pt>
                <c:pt idx="966">
                  <c:v>30461</c:v>
                </c:pt>
                <c:pt idx="967">
                  <c:v>30462</c:v>
                </c:pt>
                <c:pt idx="968">
                  <c:v>30463</c:v>
                </c:pt>
                <c:pt idx="969">
                  <c:v>30464</c:v>
                </c:pt>
                <c:pt idx="970">
                  <c:v>30465</c:v>
                </c:pt>
                <c:pt idx="971">
                  <c:v>30466</c:v>
                </c:pt>
                <c:pt idx="972">
                  <c:v>30467</c:v>
                </c:pt>
                <c:pt idx="973">
                  <c:v>30468</c:v>
                </c:pt>
                <c:pt idx="974">
                  <c:v>30469</c:v>
                </c:pt>
                <c:pt idx="975">
                  <c:v>30470</c:v>
                </c:pt>
                <c:pt idx="976">
                  <c:v>30471</c:v>
                </c:pt>
                <c:pt idx="977">
                  <c:v>30472</c:v>
                </c:pt>
                <c:pt idx="978">
                  <c:v>30473</c:v>
                </c:pt>
                <c:pt idx="979">
                  <c:v>30474</c:v>
                </c:pt>
                <c:pt idx="980">
                  <c:v>30475</c:v>
                </c:pt>
                <c:pt idx="981">
                  <c:v>30476</c:v>
                </c:pt>
                <c:pt idx="982">
                  <c:v>30477</c:v>
                </c:pt>
                <c:pt idx="983">
                  <c:v>30478</c:v>
                </c:pt>
                <c:pt idx="984">
                  <c:v>30479</c:v>
                </c:pt>
                <c:pt idx="985">
                  <c:v>30480</c:v>
                </c:pt>
                <c:pt idx="986">
                  <c:v>30481</c:v>
                </c:pt>
                <c:pt idx="987">
                  <c:v>30482</c:v>
                </c:pt>
                <c:pt idx="988">
                  <c:v>30483</c:v>
                </c:pt>
                <c:pt idx="989">
                  <c:v>30484</c:v>
                </c:pt>
                <c:pt idx="990">
                  <c:v>30485</c:v>
                </c:pt>
                <c:pt idx="991">
                  <c:v>30486</c:v>
                </c:pt>
                <c:pt idx="992">
                  <c:v>30487</c:v>
                </c:pt>
                <c:pt idx="993">
                  <c:v>30488</c:v>
                </c:pt>
                <c:pt idx="994">
                  <c:v>30489</c:v>
                </c:pt>
                <c:pt idx="995">
                  <c:v>30490</c:v>
                </c:pt>
                <c:pt idx="996">
                  <c:v>30491</c:v>
                </c:pt>
                <c:pt idx="997">
                  <c:v>30492</c:v>
                </c:pt>
                <c:pt idx="998">
                  <c:v>30493</c:v>
                </c:pt>
                <c:pt idx="999">
                  <c:v>30494</c:v>
                </c:pt>
                <c:pt idx="1000">
                  <c:v>30495</c:v>
                </c:pt>
                <c:pt idx="1001">
                  <c:v>30496</c:v>
                </c:pt>
                <c:pt idx="1002">
                  <c:v>30497</c:v>
                </c:pt>
                <c:pt idx="1003">
                  <c:v>30498</c:v>
                </c:pt>
                <c:pt idx="1004">
                  <c:v>30499</c:v>
                </c:pt>
                <c:pt idx="1005">
                  <c:v>30500</c:v>
                </c:pt>
                <c:pt idx="1006">
                  <c:v>30501</c:v>
                </c:pt>
                <c:pt idx="1007">
                  <c:v>30502</c:v>
                </c:pt>
                <c:pt idx="1008">
                  <c:v>30503</c:v>
                </c:pt>
                <c:pt idx="1009">
                  <c:v>30504</c:v>
                </c:pt>
                <c:pt idx="1010">
                  <c:v>30505</c:v>
                </c:pt>
                <c:pt idx="1011">
                  <c:v>30506</c:v>
                </c:pt>
                <c:pt idx="1012">
                  <c:v>30507</c:v>
                </c:pt>
                <c:pt idx="1013">
                  <c:v>30508</c:v>
                </c:pt>
                <c:pt idx="1014">
                  <c:v>30509</c:v>
                </c:pt>
                <c:pt idx="1015">
                  <c:v>30510</c:v>
                </c:pt>
                <c:pt idx="1016">
                  <c:v>30511</c:v>
                </c:pt>
                <c:pt idx="1017">
                  <c:v>30512</c:v>
                </c:pt>
                <c:pt idx="1018">
                  <c:v>30513</c:v>
                </c:pt>
                <c:pt idx="1019">
                  <c:v>30514</c:v>
                </c:pt>
                <c:pt idx="1020">
                  <c:v>30515</c:v>
                </c:pt>
                <c:pt idx="1021">
                  <c:v>30516</c:v>
                </c:pt>
                <c:pt idx="1022">
                  <c:v>30517</c:v>
                </c:pt>
                <c:pt idx="1023">
                  <c:v>30518</c:v>
                </c:pt>
                <c:pt idx="1024">
                  <c:v>30519</c:v>
                </c:pt>
                <c:pt idx="1025">
                  <c:v>30520</c:v>
                </c:pt>
                <c:pt idx="1026">
                  <c:v>30521</c:v>
                </c:pt>
                <c:pt idx="1027">
                  <c:v>30522</c:v>
                </c:pt>
                <c:pt idx="1028">
                  <c:v>30523</c:v>
                </c:pt>
                <c:pt idx="1029">
                  <c:v>30524</c:v>
                </c:pt>
                <c:pt idx="1030">
                  <c:v>30525</c:v>
                </c:pt>
                <c:pt idx="1031">
                  <c:v>30526</c:v>
                </c:pt>
                <c:pt idx="1032">
                  <c:v>30527</c:v>
                </c:pt>
                <c:pt idx="1033">
                  <c:v>30528</c:v>
                </c:pt>
                <c:pt idx="1034">
                  <c:v>30529</c:v>
                </c:pt>
                <c:pt idx="1035">
                  <c:v>30530</c:v>
                </c:pt>
                <c:pt idx="1036">
                  <c:v>30531</c:v>
                </c:pt>
                <c:pt idx="1037">
                  <c:v>30532</c:v>
                </c:pt>
                <c:pt idx="1038">
                  <c:v>30533</c:v>
                </c:pt>
                <c:pt idx="1039">
                  <c:v>30534</c:v>
                </c:pt>
                <c:pt idx="1040">
                  <c:v>30535</c:v>
                </c:pt>
                <c:pt idx="1041">
                  <c:v>30536</c:v>
                </c:pt>
                <c:pt idx="1042">
                  <c:v>30537</c:v>
                </c:pt>
                <c:pt idx="1043">
                  <c:v>30538</c:v>
                </c:pt>
                <c:pt idx="1044">
                  <c:v>30539</c:v>
                </c:pt>
                <c:pt idx="1045">
                  <c:v>30540</c:v>
                </c:pt>
                <c:pt idx="1046">
                  <c:v>30541</c:v>
                </c:pt>
                <c:pt idx="1047">
                  <c:v>30542</c:v>
                </c:pt>
                <c:pt idx="1048">
                  <c:v>30543</c:v>
                </c:pt>
                <c:pt idx="1049">
                  <c:v>30544</c:v>
                </c:pt>
                <c:pt idx="1050">
                  <c:v>30545</c:v>
                </c:pt>
                <c:pt idx="1051">
                  <c:v>30546</c:v>
                </c:pt>
                <c:pt idx="1052">
                  <c:v>30547</c:v>
                </c:pt>
                <c:pt idx="1053">
                  <c:v>30548</c:v>
                </c:pt>
                <c:pt idx="1054">
                  <c:v>30549</c:v>
                </c:pt>
                <c:pt idx="1055">
                  <c:v>30550</c:v>
                </c:pt>
                <c:pt idx="1056">
                  <c:v>30551</c:v>
                </c:pt>
                <c:pt idx="1057">
                  <c:v>30552</c:v>
                </c:pt>
                <c:pt idx="1058">
                  <c:v>30553</c:v>
                </c:pt>
                <c:pt idx="1059">
                  <c:v>30554</c:v>
                </c:pt>
                <c:pt idx="1060">
                  <c:v>30555</c:v>
                </c:pt>
                <c:pt idx="1061">
                  <c:v>30556</c:v>
                </c:pt>
                <c:pt idx="1062">
                  <c:v>30557</c:v>
                </c:pt>
                <c:pt idx="1063">
                  <c:v>30558</c:v>
                </c:pt>
                <c:pt idx="1064">
                  <c:v>30559</c:v>
                </c:pt>
                <c:pt idx="1065">
                  <c:v>30560</c:v>
                </c:pt>
                <c:pt idx="1066">
                  <c:v>30561</c:v>
                </c:pt>
                <c:pt idx="1067">
                  <c:v>30562</c:v>
                </c:pt>
                <c:pt idx="1068">
                  <c:v>30563</c:v>
                </c:pt>
                <c:pt idx="1069">
                  <c:v>30564</c:v>
                </c:pt>
                <c:pt idx="1070">
                  <c:v>30565</c:v>
                </c:pt>
                <c:pt idx="1071">
                  <c:v>30566</c:v>
                </c:pt>
                <c:pt idx="1072">
                  <c:v>30567</c:v>
                </c:pt>
                <c:pt idx="1073">
                  <c:v>30568</c:v>
                </c:pt>
                <c:pt idx="1074">
                  <c:v>30569</c:v>
                </c:pt>
                <c:pt idx="1075">
                  <c:v>30570</c:v>
                </c:pt>
                <c:pt idx="1076">
                  <c:v>30571</c:v>
                </c:pt>
                <c:pt idx="1077">
                  <c:v>30572</c:v>
                </c:pt>
                <c:pt idx="1078">
                  <c:v>30573</c:v>
                </c:pt>
                <c:pt idx="1079">
                  <c:v>30574</c:v>
                </c:pt>
                <c:pt idx="1080">
                  <c:v>30575</c:v>
                </c:pt>
                <c:pt idx="1081">
                  <c:v>30576</c:v>
                </c:pt>
                <c:pt idx="1082">
                  <c:v>30577</c:v>
                </c:pt>
                <c:pt idx="1083">
                  <c:v>30578</c:v>
                </c:pt>
                <c:pt idx="1084">
                  <c:v>30579</c:v>
                </c:pt>
                <c:pt idx="1085">
                  <c:v>30580</c:v>
                </c:pt>
                <c:pt idx="1086">
                  <c:v>30581</c:v>
                </c:pt>
                <c:pt idx="1087">
                  <c:v>30582</c:v>
                </c:pt>
                <c:pt idx="1088">
                  <c:v>30583</c:v>
                </c:pt>
                <c:pt idx="1089">
                  <c:v>30584</c:v>
                </c:pt>
                <c:pt idx="1090">
                  <c:v>30585</c:v>
                </c:pt>
                <c:pt idx="1091">
                  <c:v>30586</c:v>
                </c:pt>
                <c:pt idx="1092">
                  <c:v>30587</c:v>
                </c:pt>
                <c:pt idx="1093">
                  <c:v>30588</c:v>
                </c:pt>
                <c:pt idx="1094">
                  <c:v>30589</c:v>
                </c:pt>
                <c:pt idx="1095">
                  <c:v>30590</c:v>
                </c:pt>
                <c:pt idx="1096">
                  <c:v>30591</c:v>
                </c:pt>
                <c:pt idx="1097">
                  <c:v>30592</c:v>
                </c:pt>
                <c:pt idx="1098">
                  <c:v>30593</c:v>
                </c:pt>
                <c:pt idx="1099">
                  <c:v>30594</c:v>
                </c:pt>
                <c:pt idx="1100">
                  <c:v>30595</c:v>
                </c:pt>
                <c:pt idx="1101">
                  <c:v>30596</c:v>
                </c:pt>
                <c:pt idx="1102">
                  <c:v>30597</c:v>
                </c:pt>
                <c:pt idx="1103">
                  <c:v>30598</c:v>
                </c:pt>
                <c:pt idx="1104">
                  <c:v>30599</c:v>
                </c:pt>
                <c:pt idx="1105">
                  <c:v>30600</c:v>
                </c:pt>
                <c:pt idx="1106">
                  <c:v>30601</c:v>
                </c:pt>
                <c:pt idx="1107">
                  <c:v>30602</c:v>
                </c:pt>
                <c:pt idx="1108">
                  <c:v>30603</c:v>
                </c:pt>
                <c:pt idx="1109">
                  <c:v>30604</c:v>
                </c:pt>
                <c:pt idx="1110">
                  <c:v>30605</c:v>
                </c:pt>
                <c:pt idx="1111">
                  <c:v>30606</c:v>
                </c:pt>
                <c:pt idx="1112">
                  <c:v>30607</c:v>
                </c:pt>
                <c:pt idx="1113">
                  <c:v>30608</c:v>
                </c:pt>
                <c:pt idx="1114">
                  <c:v>30609</c:v>
                </c:pt>
                <c:pt idx="1115">
                  <c:v>30610</c:v>
                </c:pt>
                <c:pt idx="1116">
                  <c:v>30611</c:v>
                </c:pt>
                <c:pt idx="1117">
                  <c:v>30612</c:v>
                </c:pt>
                <c:pt idx="1118">
                  <c:v>30613</c:v>
                </c:pt>
                <c:pt idx="1119">
                  <c:v>30614</c:v>
                </c:pt>
                <c:pt idx="1120">
                  <c:v>30615</c:v>
                </c:pt>
                <c:pt idx="1121">
                  <c:v>30616</c:v>
                </c:pt>
                <c:pt idx="1122">
                  <c:v>30617</c:v>
                </c:pt>
                <c:pt idx="1123">
                  <c:v>30618</c:v>
                </c:pt>
                <c:pt idx="1124">
                  <c:v>30619</c:v>
                </c:pt>
                <c:pt idx="1125">
                  <c:v>30620</c:v>
                </c:pt>
                <c:pt idx="1126">
                  <c:v>30621</c:v>
                </c:pt>
                <c:pt idx="1127">
                  <c:v>30622</c:v>
                </c:pt>
                <c:pt idx="1128">
                  <c:v>30623</c:v>
                </c:pt>
                <c:pt idx="1129">
                  <c:v>30624</c:v>
                </c:pt>
                <c:pt idx="1130">
                  <c:v>30625</c:v>
                </c:pt>
                <c:pt idx="1131">
                  <c:v>30626</c:v>
                </c:pt>
                <c:pt idx="1132">
                  <c:v>30627</c:v>
                </c:pt>
                <c:pt idx="1133">
                  <c:v>30628</c:v>
                </c:pt>
                <c:pt idx="1134">
                  <c:v>30629</c:v>
                </c:pt>
                <c:pt idx="1135">
                  <c:v>30630</c:v>
                </c:pt>
                <c:pt idx="1136">
                  <c:v>30631</c:v>
                </c:pt>
                <c:pt idx="1137">
                  <c:v>30632</c:v>
                </c:pt>
                <c:pt idx="1138">
                  <c:v>30633</c:v>
                </c:pt>
                <c:pt idx="1139">
                  <c:v>30634</c:v>
                </c:pt>
                <c:pt idx="1140">
                  <c:v>30635</c:v>
                </c:pt>
                <c:pt idx="1141">
                  <c:v>30636</c:v>
                </c:pt>
                <c:pt idx="1142">
                  <c:v>30637</c:v>
                </c:pt>
                <c:pt idx="1143">
                  <c:v>30638</c:v>
                </c:pt>
                <c:pt idx="1144">
                  <c:v>30639</c:v>
                </c:pt>
                <c:pt idx="1145">
                  <c:v>30640</c:v>
                </c:pt>
                <c:pt idx="1146">
                  <c:v>30641</c:v>
                </c:pt>
                <c:pt idx="1147">
                  <c:v>30642</c:v>
                </c:pt>
                <c:pt idx="1148">
                  <c:v>30643</c:v>
                </c:pt>
                <c:pt idx="1149">
                  <c:v>30644</c:v>
                </c:pt>
                <c:pt idx="1150">
                  <c:v>30645</c:v>
                </c:pt>
                <c:pt idx="1151">
                  <c:v>30646</c:v>
                </c:pt>
                <c:pt idx="1152">
                  <c:v>30647</c:v>
                </c:pt>
                <c:pt idx="1153">
                  <c:v>30648</c:v>
                </c:pt>
                <c:pt idx="1154">
                  <c:v>30649</c:v>
                </c:pt>
                <c:pt idx="1155">
                  <c:v>30650</c:v>
                </c:pt>
                <c:pt idx="1156">
                  <c:v>30651</c:v>
                </c:pt>
                <c:pt idx="1157">
                  <c:v>30652</c:v>
                </c:pt>
                <c:pt idx="1158">
                  <c:v>30653</c:v>
                </c:pt>
                <c:pt idx="1159">
                  <c:v>30654</c:v>
                </c:pt>
                <c:pt idx="1160">
                  <c:v>30655</c:v>
                </c:pt>
                <c:pt idx="1161">
                  <c:v>30656</c:v>
                </c:pt>
                <c:pt idx="1162">
                  <c:v>30657</c:v>
                </c:pt>
                <c:pt idx="1163">
                  <c:v>30658</c:v>
                </c:pt>
                <c:pt idx="1164">
                  <c:v>30659</c:v>
                </c:pt>
                <c:pt idx="1165">
                  <c:v>30660</c:v>
                </c:pt>
                <c:pt idx="1166">
                  <c:v>30661</c:v>
                </c:pt>
                <c:pt idx="1167">
                  <c:v>30662</c:v>
                </c:pt>
                <c:pt idx="1168">
                  <c:v>30663</c:v>
                </c:pt>
                <c:pt idx="1169">
                  <c:v>30664</c:v>
                </c:pt>
                <c:pt idx="1170">
                  <c:v>30665</c:v>
                </c:pt>
                <c:pt idx="1171">
                  <c:v>30666</c:v>
                </c:pt>
                <c:pt idx="1172">
                  <c:v>30667</c:v>
                </c:pt>
                <c:pt idx="1173">
                  <c:v>30668</c:v>
                </c:pt>
                <c:pt idx="1174">
                  <c:v>30669</c:v>
                </c:pt>
                <c:pt idx="1175">
                  <c:v>30670</c:v>
                </c:pt>
                <c:pt idx="1176">
                  <c:v>30671</c:v>
                </c:pt>
                <c:pt idx="1177">
                  <c:v>30672</c:v>
                </c:pt>
              </c:numCache>
            </c:numRef>
          </c:xVal>
          <c:yVal>
            <c:numRef>
              <c:f>Sheet1!$G$2:$G$1179</c:f>
              <c:numCache>
                <c:formatCode>0.00E+00</c:formatCode>
                <c:ptCount val="117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3.3214602201995265E-5</c:v>
                </c:pt>
                <c:pt idx="1138">
                  <c:v>0</c:v>
                </c:pt>
                <c:pt idx="1139">
                  <c:v>3.2956584643220251E-5</c:v>
                </c:pt>
                <c:pt idx="1140">
                  <c:v>0</c:v>
                </c:pt>
                <c:pt idx="1141">
                  <c:v>1.6340291138235269E-4</c:v>
                </c:pt>
                <c:pt idx="1142">
                  <c:v>1.257003078400539E-4</c:v>
                </c:pt>
                <c:pt idx="1143">
                  <c:v>0</c:v>
                </c:pt>
                <c:pt idx="1144">
                  <c:v>2.476868524846459E-5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3.4366032613364952E-4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B45-404C-A394-A0713B6AF6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8167968"/>
        <c:axId val="1698182656"/>
      </c:scatterChart>
      <c:valAx>
        <c:axId val="1698181024"/>
        <c:scaling>
          <c:orientation val="minMax"/>
          <c:max val="30672"/>
          <c:min val="30529"/>
        </c:scaling>
        <c:delete val="0"/>
        <c:axPos val="b"/>
        <c:numFmt formatCode="m/d/yyyy" sourceLinked="1"/>
        <c:majorTickMark val="out"/>
        <c:minorTickMark val="none"/>
        <c:tickLblPos val="nextTo"/>
        <c:crossAx val="1698182112"/>
        <c:crosses val="autoZero"/>
        <c:crossBetween val="midCat"/>
      </c:valAx>
      <c:valAx>
        <c:axId val="1698182112"/>
        <c:scaling>
          <c:orientation val="minMax"/>
        </c:scaling>
        <c:delete val="0"/>
        <c:axPos val="l"/>
        <c:majorGridlines/>
        <c:numFmt formatCode="#,##0.00" sourceLinked="0"/>
        <c:majorTickMark val="out"/>
        <c:minorTickMark val="none"/>
        <c:tickLblPos val="nextTo"/>
        <c:crossAx val="1698181024"/>
        <c:crosses val="autoZero"/>
        <c:crossBetween val="midCat"/>
      </c:valAx>
      <c:valAx>
        <c:axId val="1698182656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crossAx val="1698167968"/>
        <c:crosses val="max"/>
        <c:crossBetween val="midCat"/>
      </c:valAx>
      <c:valAx>
        <c:axId val="1698167968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6981826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571500</xdr:colOff>
      <xdr:row>2</xdr:row>
      <xdr:rowOff>156882</xdr:rowOff>
    </xdr:from>
    <xdr:to>
      <xdr:col>28</xdr:col>
      <xdr:colOff>19050</xdr:colOff>
      <xdr:row>30</xdr:row>
      <xdr:rowOff>37259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12</xdr:col>
      <xdr:colOff>41626</xdr:colOff>
      <xdr:row>8</xdr:row>
      <xdr:rowOff>110774</xdr:rowOff>
    </xdr:from>
    <xdr:ext cx="264560" cy="219117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 rot="16200000">
          <a:off x="7964582" y="2598083"/>
          <a:ext cx="219117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Streamflow</a:t>
          </a:r>
          <a:r>
            <a:rPr lang="en-US" sz="1100" baseline="0"/>
            <a:t> (cubic meters per day)</a:t>
          </a:r>
          <a:endParaRPr lang="en-US" sz="1100"/>
        </a:p>
      </xdr:txBody>
    </xdr:sp>
    <xdr:clientData/>
  </xdr:oneCellAnchor>
  <xdr:oneCellAnchor>
    <xdr:from>
      <xdr:col>25</xdr:col>
      <xdr:colOff>177</xdr:colOff>
      <xdr:row>9</xdr:row>
      <xdr:rowOff>151233</xdr:rowOff>
    </xdr:from>
    <xdr:ext cx="264560" cy="2138278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 rot="16200000">
          <a:off x="15816112" y="2802592"/>
          <a:ext cx="21382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Percent error (continuous-restart)</a:t>
          </a:r>
        </a:p>
      </xdr:txBody>
    </xdr:sp>
    <xdr:clientData/>
  </xdr:one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sflow_cont" connectionId="1" xr16:uid="{00000000-0016-0000-01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19"/>
  <sheetViews>
    <sheetView tabSelected="1" zoomScale="85" zoomScaleNormal="85" workbookViewId="0">
      <selection activeCell="B2" sqref="B2"/>
    </sheetView>
  </sheetViews>
  <sheetFormatPr defaultRowHeight="14.4" x14ac:dyDescent="0.3"/>
  <cols>
    <col min="1" max="1" width="10.6640625" style="1" bestFit="1" customWidth="1"/>
    <col min="2" max="2" width="13.88671875" style="1" bestFit="1" customWidth="1"/>
    <col min="3" max="3" width="10.6640625" style="1" bestFit="1" customWidth="1"/>
    <col min="4" max="4" width="14.33203125" style="1" bestFit="1" customWidth="1"/>
    <col min="5" max="5" width="10.6640625" style="1" bestFit="1" customWidth="1"/>
    <col min="7" max="7" width="12.6640625" bestFit="1" customWidth="1"/>
    <col min="8" max="8" width="10.6640625" bestFit="1" customWidth="1"/>
    <col min="9" max="9" width="13.109375" bestFit="1" customWidth="1"/>
  </cols>
  <sheetData>
    <row r="1" spans="1:11" x14ac:dyDescent="0.3">
      <c r="A1" s="1" t="s">
        <v>3</v>
      </c>
      <c r="B1" s="1" t="s">
        <v>4</v>
      </c>
      <c r="C1" s="1" t="s">
        <v>3</v>
      </c>
      <c r="D1" s="1" t="s">
        <v>0</v>
      </c>
      <c r="F1" t="s">
        <v>1</v>
      </c>
      <c r="G1" t="s">
        <v>2</v>
      </c>
      <c r="H1" t="s">
        <v>5</v>
      </c>
      <c r="I1" t="s">
        <v>44</v>
      </c>
    </row>
    <row r="2" spans="1:11" x14ac:dyDescent="0.3">
      <c r="A2" s="2">
        <v>29495</v>
      </c>
      <c r="B2" s="3">
        <f>Sheet2!B2</f>
        <v>555899.69999999995</v>
      </c>
      <c r="C2" s="2">
        <v>29495</v>
      </c>
      <c r="D2" s="3">
        <f>Sheet3!B2</f>
        <v>555899.69999999995</v>
      </c>
      <c r="E2" s="2">
        <f>A2</f>
        <v>29495</v>
      </c>
      <c r="F2" s="3">
        <f>ABS(B2-D2)</f>
        <v>0</v>
      </c>
      <c r="G2" s="3">
        <f>100*F2/D2</f>
        <v>0</v>
      </c>
      <c r="H2" s="2">
        <f>A1068</f>
        <v>30561</v>
      </c>
      <c r="I2" s="3">
        <f>D1068</f>
        <v>1357939</v>
      </c>
      <c r="K2">
        <v>1</v>
      </c>
    </row>
    <row r="3" spans="1:11" x14ac:dyDescent="0.3">
      <c r="A3" s="2">
        <v>29496</v>
      </c>
      <c r="B3" s="3">
        <f>Sheet2!B3</f>
        <v>188872</v>
      </c>
      <c r="C3" s="2">
        <v>29496</v>
      </c>
      <c r="D3" s="3">
        <f>Sheet3!B3</f>
        <v>188872</v>
      </c>
      <c r="E3" s="2">
        <f t="shared" ref="E3:E66" si="0">A3</f>
        <v>29496</v>
      </c>
      <c r="F3" s="3">
        <f t="shared" ref="F3:F66" si="1">ABS(B3-D3)</f>
        <v>0</v>
      </c>
      <c r="G3" s="3">
        <f t="shared" ref="G3:G66" si="2">100*F3/D3</f>
        <v>0</v>
      </c>
      <c r="H3" s="2">
        <f>H2+7</f>
        <v>30568</v>
      </c>
      <c r="I3" s="3">
        <f>D1075</f>
        <v>1401928</v>
      </c>
      <c r="J3">
        <f>H3-H2</f>
        <v>7</v>
      </c>
      <c r="K3">
        <v>2</v>
      </c>
    </row>
    <row r="4" spans="1:11" x14ac:dyDescent="0.3">
      <c r="A4" s="2">
        <v>29497</v>
      </c>
      <c r="B4" s="3">
        <f>Sheet2!B4</f>
        <v>185184.4</v>
      </c>
      <c r="C4" s="2">
        <v>29497</v>
      </c>
      <c r="D4" s="3">
        <f>Sheet3!B4</f>
        <v>185184.4</v>
      </c>
      <c r="E4" s="2">
        <f t="shared" si="0"/>
        <v>29497</v>
      </c>
      <c r="F4" s="3">
        <f t="shared" si="1"/>
        <v>0</v>
      </c>
      <c r="G4" s="3">
        <f t="shared" si="2"/>
        <v>0</v>
      </c>
      <c r="H4" s="2">
        <f t="shared" ref="H4:H15" si="3">H3+7</f>
        <v>30575</v>
      </c>
      <c r="I4" s="3">
        <f>D1082</f>
        <v>1397016</v>
      </c>
      <c r="J4" s="1">
        <f t="shared" ref="J4:J15" si="4">H4-H3</f>
        <v>7</v>
      </c>
      <c r="K4" s="1">
        <v>3</v>
      </c>
    </row>
    <row r="5" spans="1:11" x14ac:dyDescent="0.3">
      <c r="A5" s="2">
        <v>29498</v>
      </c>
      <c r="B5" s="3">
        <f>Sheet2!B5</f>
        <v>186441.3</v>
      </c>
      <c r="C5" s="2">
        <v>29498</v>
      </c>
      <c r="D5" s="3">
        <f>Sheet3!B5</f>
        <v>186441.3</v>
      </c>
      <c r="E5" s="2">
        <f t="shared" si="0"/>
        <v>29498</v>
      </c>
      <c r="F5" s="3">
        <f t="shared" si="1"/>
        <v>0</v>
      </c>
      <c r="G5" s="3">
        <f t="shared" si="2"/>
        <v>0</v>
      </c>
      <c r="H5" s="2">
        <f t="shared" si="3"/>
        <v>30582</v>
      </c>
      <c r="I5" s="3">
        <f>D1089</f>
        <v>2332009</v>
      </c>
      <c r="J5" s="1">
        <f t="shared" si="4"/>
        <v>7</v>
      </c>
      <c r="K5" s="1">
        <v>4</v>
      </c>
    </row>
    <row r="6" spans="1:11" x14ac:dyDescent="0.3">
      <c r="A6" s="2">
        <v>29499</v>
      </c>
      <c r="B6" s="3">
        <f>Sheet2!B6</f>
        <v>186105.3</v>
      </c>
      <c r="C6" s="2">
        <v>29499</v>
      </c>
      <c r="D6" s="3">
        <f>Sheet3!B6</f>
        <v>186105.3</v>
      </c>
      <c r="E6" s="2">
        <f t="shared" si="0"/>
        <v>29499</v>
      </c>
      <c r="F6" s="3">
        <f t="shared" si="1"/>
        <v>0</v>
      </c>
      <c r="G6" s="3">
        <f t="shared" si="2"/>
        <v>0</v>
      </c>
      <c r="H6" s="2">
        <f t="shared" si="3"/>
        <v>30589</v>
      </c>
      <c r="I6" s="3">
        <f>D1096</f>
        <v>1622684</v>
      </c>
      <c r="J6" s="1">
        <f t="shared" si="4"/>
        <v>7</v>
      </c>
      <c r="K6" s="1">
        <v>5</v>
      </c>
    </row>
    <row r="7" spans="1:11" x14ac:dyDescent="0.3">
      <c r="A7" s="2">
        <v>29500</v>
      </c>
      <c r="B7" s="3">
        <f>Sheet2!B7</f>
        <v>186000</v>
      </c>
      <c r="C7" s="2">
        <v>29500</v>
      </c>
      <c r="D7" s="3">
        <f>Sheet3!B7</f>
        <v>186000</v>
      </c>
      <c r="E7" s="2">
        <f t="shared" si="0"/>
        <v>29500</v>
      </c>
      <c r="F7" s="3">
        <f t="shared" si="1"/>
        <v>0</v>
      </c>
      <c r="G7" s="3">
        <f t="shared" si="2"/>
        <v>0</v>
      </c>
      <c r="H7" s="2">
        <f t="shared" si="3"/>
        <v>30596</v>
      </c>
      <c r="I7" s="3">
        <f>D1103</f>
        <v>134688.1</v>
      </c>
      <c r="J7" s="1">
        <f t="shared" si="4"/>
        <v>7</v>
      </c>
      <c r="K7" s="1">
        <v>6</v>
      </c>
    </row>
    <row r="8" spans="1:11" x14ac:dyDescent="0.3">
      <c r="A8" s="2">
        <v>29501</v>
      </c>
      <c r="B8" s="3">
        <f>Sheet2!B8</f>
        <v>183556.7</v>
      </c>
      <c r="C8" s="2">
        <v>29501</v>
      </c>
      <c r="D8" s="3">
        <f>Sheet3!B8</f>
        <v>183556.7</v>
      </c>
      <c r="E8" s="2">
        <f t="shared" si="0"/>
        <v>29501</v>
      </c>
      <c r="F8" s="3">
        <f t="shared" si="1"/>
        <v>0</v>
      </c>
      <c r="G8" s="3">
        <f t="shared" si="2"/>
        <v>0</v>
      </c>
      <c r="H8" s="2">
        <f t="shared" si="3"/>
        <v>30603</v>
      </c>
      <c r="I8" s="3">
        <f>D1110</f>
        <v>384163.4</v>
      </c>
      <c r="J8" s="1">
        <f t="shared" si="4"/>
        <v>7</v>
      </c>
      <c r="K8" s="1">
        <v>7</v>
      </c>
    </row>
    <row r="9" spans="1:11" x14ac:dyDescent="0.3">
      <c r="A9" s="2">
        <v>29502</v>
      </c>
      <c r="B9" s="3">
        <f>Sheet2!B9</f>
        <v>183521.3</v>
      </c>
      <c r="C9" s="2">
        <v>29502</v>
      </c>
      <c r="D9" s="3">
        <f>Sheet3!B9</f>
        <v>183521.3</v>
      </c>
      <c r="E9" s="2">
        <f t="shared" si="0"/>
        <v>29502</v>
      </c>
      <c r="F9" s="3">
        <f t="shared" si="1"/>
        <v>0</v>
      </c>
      <c r="G9" s="3">
        <f t="shared" si="2"/>
        <v>0</v>
      </c>
      <c r="H9" s="2">
        <f t="shared" si="3"/>
        <v>30610</v>
      </c>
      <c r="I9" s="3">
        <f>D1117</f>
        <v>445323.3</v>
      </c>
      <c r="J9" s="1">
        <f t="shared" si="4"/>
        <v>7</v>
      </c>
      <c r="K9" s="1">
        <v>8</v>
      </c>
    </row>
    <row r="10" spans="1:11" x14ac:dyDescent="0.3">
      <c r="A10" s="2">
        <v>29503</v>
      </c>
      <c r="B10" s="3">
        <f>Sheet2!B10</f>
        <v>185920.6</v>
      </c>
      <c r="C10" s="2">
        <v>29503</v>
      </c>
      <c r="D10" s="3">
        <f>Sheet3!B10</f>
        <v>185920.6</v>
      </c>
      <c r="E10" s="2">
        <f t="shared" si="0"/>
        <v>29503</v>
      </c>
      <c r="F10" s="3">
        <f t="shared" si="1"/>
        <v>0</v>
      </c>
      <c r="G10" s="3">
        <f t="shared" si="2"/>
        <v>0</v>
      </c>
      <c r="H10" s="2">
        <f t="shared" si="3"/>
        <v>30617</v>
      </c>
      <c r="I10" s="3">
        <f>D1124</f>
        <v>264301.3</v>
      </c>
      <c r="J10" s="1">
        <f t="shared" si="4"/>
        <v>7</v>
      </c>
      <c r="K10" s="1">
        <v>9</v>
      </c>
    </row>
    <row r="11" spans="1:11" x14ac:dyDescent="0.3">
      <c r="A11" s="2">
        <v>29504</v>
      </c>
      <c r="B11" s="3">
        <f>Sheet2!B11</f>
        <v>104128.1</v>
      </c>
      <c r="C11" s="2">
        <v>29504</v>
      </c>
      <c r="D11" s="3">
        <f>Sheet3!B11</f>
        <v>104128.1</v>
      </c>
      <c r="E11" s="2">
        <f t="shared" si="0"/>
        <v>29504</v>
      </c>
      <c r="F11" s="3">
        <f t="shared" si="1"/>
        <v>0</v>
      </c>
      <c r="G11" s="3">
        <f t="shared" si="2"/>
        <v>0</v>
      </c>
      <c r="H11" s="2">
        <f t="shared" si="3"/>
        <v>30624</v>
      </c>
      <c r="I11" s="3">
        <f>D1131</f>
        <v>1820783</v>
      </c>
      <c r="J11" s="1">
        <f t="shared" si="4"/>
        <v>7</v>
      </c>
      <c r="K11" s="1">
        <v>10</v>
      </c>
    </row>
    <row r="12" spans="1:11" x14ac:dyDescent="0.3">
      <c r="A12" s="2">
        <v>29505</v>
      </c>
      <c r="B12" s="3">
        <f>Sheet2!B12</f>
        <v>33853.42</v>
      </c>
      <c r="C12" s="2">
        <v>29505</v>
      </c>
      <c r="D12" s="3">
        <f>Sheet3!B12</f>
        <v>33853.42</v>
      </c>
      <c r="E12" s="2">
        <f t="shared" si="0"/>
        <v>29505</v>
      </c>
      <c r="F12" s="3">
        <f t="shared" si="1"/>
        <v>0</v>
      </c>
      <c r="G12" s="3">
        <f t="shared" si="2"/>
        <v>0</v>
      </c>
      <c r="H12" s="2">
        <f t="shared" si="3"/>
        <v>30631</v>
      </c>
      <c r="I12" s="3">
        <f>D1138</f>
        <v>3036013</v>
      </c>
      <c r="J12" s="1">
        <f t="shared" si="4"/>
        <v>7</v>
      </c>
      <c r="K12" s="1">
        <v>11</v>
      </c>
    </row>
    <row r="13" spans="1:11" x14ac:dyDescent="0.3">
      <c r="A13" s="2">
        <v>29506</v>
      </c>
      <c r="B13" s="3">
        <f>Sheet2!B13</f>
        <v>32466.560000000001</v>
      </c>
      <c r="C13" s="2">
        <v>29506</v>
      </c>
      <c r="D13" s="3">
        <f>Sheet3!B13</f>
        <v>32466.560000000001</v>
      </c>
      <c r="E13" s="2">
        <f t="shared" si="0"/>
        <v>29506</v>
      </c>
      <c r="F13" s="3">
        <f t="shared" si="1"/>
        <v>0</v>
      </c>
      <c r="G13" s="3">
        <f t="shared" si="2"/>
        <v>0</v>
      </c>
      <c r="H13" s="2">
        <f t="shared" si="3"/>
        <v>30638</v>
      </c>
      <c r="I13" s="3">
        <f>D1145</f>
        <v>3205742</v>
      </c>
      <c r="J13" s="1">
        <f t="shared" si="4"/>
        <v>7</v>
      </c>
      <c r="K13" s="1">
        <v>12</v>
      </c>
    </row>
    <row r="14" spans="1:11" x14ac:dyDescent="0.3">
      <c r="A14" s="2">
        <v>29507</v>
      </c>
      <c r="B14" s="3">
        <f>Sheet2!B14</f>
        <v>32482.94</v>
      </c>
      <c r="C14" s="2">
        <v>29507</v>
      </c>
      <c r="D14" s="3">
        <f>Sheet3!B14</f>
        <v>32482.94</v>
      </c>
      <c r="E14" s="2">
        <f t="shared" si="0"/>
        <v>29507</v>
      </c>
      <c r="F14" s="3">
        <f t="shared" si="1"/>
        <v>0</v>
      </c>
      <c r="G14" s="3">
        <f t="shared" si="2"/>
        <v>0</v>
      </c>
      <c r="H14" s="2">
        <f t="shared" si="3"/>
        <v>30645</v>
      </c>
      <c r="I14" s="3">
        <f>D1152</f>
        <v>4501912</v>
      </c>
      <c r="J14" s="1">
        <f t="shared" si="4"/>
        <v>7</v>
      </c>
      <c r="K14" s="1">
        <v>13</v>
      </c>
    </row>
    <row r="15" spans="1:11" x14ac:dyDescent="0.3">
      <c r="A15" s="2">
        <v>29508</v>
      </c>
      <c r="B15" s="3">
        <f>Sheet2!B15</f>
        <v>34825.47</v>
      </c>
      <c r="C15" s="2">
        <v>29508</v>
      </c>
      <c r="D15" s="3">
        <f>Sheet3!B15</f>
        <v>34825.47</v>
      </c>
      <c r="E15" s="2">
        <f t="shared" si="0"/>
        <v>29508</v>
      </c>
      <c r="F15" s="3">
        <f t="shared" si="1"/>
        <v>0</v>
      </c>
      <c r="G15" s="3">
        <f t="shared" si="2"/>
        <v>0</v>
      </c>
      <c r="H15" s="2">
        <f t="shared" si="3"/>
        <v>30652</v>
      </c>
      <c r="I15" s="3">
        <f>D1159</f>
        <v>5016014</v>
      </c>
      <c r="J15" s="1">
        <f t="shared" si="4"/>
        <v>7</v>
      </c>
      <c r="K15" s="1">
        <v>14</v>
      </c>
    </row>
    <row r="16" spans="1:11" x14ac:dyDescent="0.3">
      <c r="A16" s="2">
        <v>29509</v>
      </c>
      <c r="B16" s="3">
        <f>Sheet2!B16</f>
        <v>32000.18</v>
      </c>
      <c r="C16" s="2">
        <v>29509</v>
      </c>
      <c r="D16" s="3">
        <f>Sheet3!B16</f>
        <v>32000.18</v>
      </c>
      <c r="E16" s="2">
        <f t="shared" si="0"/>
        <v>29509</v>
      </c>
      <c r="F16" s="3">
        <f t="shared" si="1"/>
        <v>0</v>
      </c>
      <c r="G16" s="3">
        <f t="shared" si="2"/>
        <v>0</v>
      </c>
      <c r="H16" s="2"/>
      <c r="I16" s="3"/>
      <c r="J16" s="1"/>
    </row>
    <row r="17" spans="1:7" x14ac:dyDescent="0.3">
      <c r="A17" s="2">
        <v>29510</v>
      </c>
      <c r="B17" s="3">
        <f>Sheet2!B17</f>
        <v>31936.41</v>
      </c>
      <c r="C17" s="2">
        <v>29510</v>
      </c>
      <c r="D17" s="3">
        <f>Sheet3!B17</f>
        <v>31936.41</v>
      </c>
      <c r="E17" s="2">
        <f t="shared" si="0"/>
        <v>29510</v>
      </c>
      <c r="F17" s="3">
        <f t="shared" si="1"/>
        <v>0</v>
      </c>
      <c r="G17" s="3">
        <f t="shared" si="2"/>
        <v>0</v>
      </c>
    </row>
    <row r="18" spans="1:7" x14ac:dyDescent="0.3">
      <c r="A18" s="2">
        <v>29511</v>
      </c>
      <c r="B18" s="3">
        <f>Sheet2!B18</f>
        <v>29787.49</v>
      </c>
      <c r="C18" s="2">
        <v>29511</v>
      </c>
      <c r="D18" s="3">
        <f>Sheet3!B18</f>
        <v>29787.49</v>
      </c>
      <c r="E18" s="2">
        <f t="shared" si="0"/>
        <v>29511</v>
      </c>
      <c r="F18" s="3">
        <f t="shared" si="1"/>
        <v>0</v>
      </c>
      <c r="G18" s="3">
        <f t="shared" si="2"/>
        <v>0</v>
      </c>
    </row>
    <row r="19" spans="1:7" x14ac:dyDescent="0.3">
      <c r="A19" s="2">
        <v>29512</v>
      </c>
      <c r="B19" s="3">
        <f>Sheet2!B19</f>
        <v>31879.16</v>
      </c>
      <c r="C19" s="2">
        <v>29512</v>
      </c>
      <c r="D19" s="3">
        <f>Sheet3!B19</f>
        <v>31879.16</v>
      </c>
      <c r="E19" s="2">
        <f t="shared" si="0"/>
        <v>29512</v>
      </c>
      <c r="F19" s="3">
        <f t="shared" si="1"/>
        <v>0</v>
      </c>
      <c r="G19" s="3">
        <f t="shared" si="2"/>
        <v>0</v>
      </c>
    </row>
    <row r="20" spans="1:7" x14ac:dyDescent="0.3">
      <c r="A20" s="2">
        <v>29513</v>
      </c>
      <c r="B20" s="3">
        <f>Sheet2!B20</f>
        <v>31897.5</v>
      </c>
      <c r="C20" s="2">
        <v>29513</v>
      </c>
      <c r="D20" s="3">
        <f>Sheet3!B20</f>
        <v>31897.5</v>
      </c>
      <c r="E20" s="2">
        <f t="shared" si="0"/>
        <v>29513</v>
      </c>
      <c r="F20" s="3">
        <f t="shared" si="1"/>
        <v>0</v>
      </c>
      <c r="G20" s="3">
        <f t="shared" si="2"/>
        <v>0</v>
      </c>
    </row>
    <row r="21" spans="1:7" x14ac:dyDescent="0.3">
      <c r="A21" s="2">
        <v>29514</v>
      </c>
      <c r="B21" s="3">
        <f>Sheet2!B21</f>
        <v>238518.2</v>
      </c>
      <c r="C21" s="2">
        <v>29514</v>
      </c>
      <c r="D21" s="3">
        <f>Sheet3!B21</f>
        <v>238518.2</v>
      </c>
      <c r="E21" s="2">
        <f t="shared" si="0"/>
        <v>29514</v>
      </c>
      <c r="F21" s="3">
        <f t="shared" si="1"/>
        <v>0</v>
      </c>
      <c r="G21" s="3">
        <f t="shared" si="2"/>
        <v>0</v>
      </c>
    </row>
    <row r="22" spans="1:7" x14ac:dyDescent="0.3">
      <c r="A22" s="2">
        <v>29515</v>
      </c>
      <c r="B22" s="3">
        <f>Sheet2!B22</f>
        <v>364363.3</v>
      </c>
      <c r="C22" s="2">
        <v>29515</v>
      </c>
      <c r="D22" s="3">
        <f>Sheet3!B22</f>
        <v>364363.3</v>
      </c>
      <c r="E22" s="2">
        <f t="shared" si="0"/>
        <v>29515</v>
      </c>
      <c r="F22" s="3">
        <f t="shared" si="1"/>
        <v>0</v>
      </c>
      <c r="G22" s="3">
        <f t="shared" si="2"/>
        <v>0</v>
      </c>
    </row>
    <row r="23" spans="1:7" x14ac:dyDescent="0.3">
      <c r="A23" s="2">
        <v>29516</v>
      </c>
      <c r="B23" s="3">
        <f>Sheet2!B23</f>
        <v>346867.9</v>
      </c>
      <c r="C23" s="2">
        <v>29516</v>
      </c>
      <c r="D23" s="3">
        <f>Sheet3!B23</f>
        <v>346867.9</v>
      </c>
      <c r="E23" s="2">
        <f t="shared" si="0"/>
        <v>29516</v>
      </c>
      <c r="F23" s="3">
        <f t="shared" si="1"/>
        <v>0</v>
      </c>
      <c r="G23" s="3">
        <f t="shared" si="2"/>
        <v>0</v>
      </c>
    </row>
    <row r="24" spans="1:7" x14ac:dyDescent="0.3">
      <c r="A24" s="2">
        <v>29517</v>
      </c>
      <c r="B24" s="3">
        <f>Sheet2!B24</f>
        <v>344869.1</v>
      </c>
      <c r="C24" s="2">
        <v>29517</v>
      </c>
      <c r="D24" s="3">
        <f>Sheet3!B24</f>
        <v>344869.1</v>
      </c>
      <c r="E24" s="2">
        <f t="shared" si="0"/>
        <v>29517</v>
      </c>
      <c r="F24" s="3">
        <f t="shared" si="1"/>
        <v>0</v>
      </c>
      <c r="G24" s="3">
        <f t="shared" si="2"/>
        <v>0</v>
      </c>
    </row>
    <row r="25" spans="1:7" x14ac:dyDescent="0.3">
      <c r="A25" s="2">
        <v>29518</v>
      </c>
      <c r="B25" s="3">
        <f>Sheet2!B25</f>
        <v>352231.9</v>
      </c>
      <c r="C25" s="2">
        <v>29518</v>
      </c>
      <c r="D25" s="3">
        <f>Sheet3!B25</f>
        <v>352231.9</v>
      </c>
      <c r="E25" s="2">
        <f t="shared" si="0"/>
        <v>29518</v>
      </c>
      <c r="F25" s="3">
        <f t="shared" si="1"/>
        <v>0</v>
      </c>
      <c r="G25" s="3">
        <f t="shared" si="2"/>
        <v>0</v>
      </c>
    </row>
    <row r="26" spans="1:7" x14ac:dyDescent="0.3">
      <c r="A26" s="2">
        <v>29519</v>
      </c>
      <c r="B26" s="3">
        <f>Sheet2!B26</f>
        <v>353118</v>
      </c>
      <c r="C26" s="2">
        <v>29519</v>
      </c>
      <c r="D26" s="3">
        <f>Sheet3!B26</f>
        <v>353118</v>
      </c>
      <c r="E26" s="2">
        <f t="shared" si="0"/>
        <v>29519</v>
      </c>
      <c r="F26" s="3">
        <f t="shared" si="1"/>
        <v>0</v>
      </c>
      <c r="G26" s="3">
        <f t="shared" si="2"/>
        <v>0</v>
      </c>
    </row>
    <row r="27" spans="1:7" x14ac:dyDescent="0.3">
      <c r="A27" s="2">
        <v>29520</v>
      </c>
      <c r="B27" s="3">
        <f>Sheet2!B27</f>
        <v>353355.9</v>
      </c>
      <c r="C27" s="2">
        <v>29520</v>
      </c>
      <c r="D27" s="3">
        <f>Sheet3!B27</f>
        <v>353355.9</v>
      </c>
      <c r="E27" s="2">
        <f t="shared" si="0"/>
        <v>29520</v>
      </c>
      <c r="F27" s="3">
        <f t="shared" si="1"/>
        <v>0</v>
      </c>
      <c r="G27" s="3">
        <f t="shared" si="2"/>
        <v>0</v>
      </c>
    </row>
    <row r="28" spans="1:7" x14ac:dyDescent="0.3">
      <c r="A28" s="2">
        <v>29521</v>
      </c>
      <c r="B28" s="3">
        <f>Sheet2!B28</f>
        <v>350166.8</v>
      </c>
      <c r="C28" s="2">
        <v>29521</v>
      </c>
      <c r="D28" s="3">
        <f>Sheet3!B28</f>
        <v>350166.8</v>
      </c>
      <c r="E28" s="2">
        <f t="shared" si="0"/>
        <v>29521</v>
      </c>
      <c r="F28" s="3">
        <f t="shared" si="1"/>
        <v>0</v>
      </c>
      <c r="G28" s="3">
        <f t="shared" si="2"/>
        <v>0</v>
      </c>
    </row>
    <row r="29" spans="1:7" x14ac:dyDescent="0.3">
      <c r="A29" s="2">
        <v>29522</v>
      </c>
      <c r="B29" s="3">
        <f>Sheet2!B29</f>
        <v>342843.8</v>
      </c>
      <c r="C29" s="2">
        <v>29522</v>
      </c>
      <c r="D29" s="3">
        <f>Sheet3!B29</f>
        <v>342843.8</v>
      </c>
      <c r="E29" s="2">
        <f t="shared" si="0"/>
        <v>29522</v>
      </c>
      <c r="F29" s="3">
        <f t="shared" si="1"/>
        <v>0</v>
      </c>
      <c r="G29" s="3">
        <f t="shared" si="2"/>
        <v>0</v>
      </c>
    </row>
    <row r="30" spans="1:7" x14ac:dyDescent="0.3">
      <c r="A30" s="2">
        <v>29523</v>
      </c>
      <c r="B30" s="3">
        <f>Sheet2!B30</f>
        <v>345561.9</v>
      </c>
      <c r="C30" s="2">
        <v>29523</v>
      </c>
      <c r="D30" s="3">
        <f>Sheet3!B30</f>
        <v>345561.9</v>
      </c>
      <c r="E30" s="2">
        <f t="shared" si="0"/>
        <v>29523</v>
      </c>
      <c r="F30" s="3">
        <f t="shared" si="1"/>
        <v>0</v>
      </c>
      <c r="G30" s="3">
        <f t="shared" si="2"/>
        <v>0</v>
      </c>
    </row>
    <row r="31" spans="1:7" x14ac:dyDescent="0.3">
      <c r="A31" s="2">
        <v>29524</v>
      </c>
      <c r="B31" s="3">
        <f>Sheet2!B31</f>
        <v>350327.7</v>
      </c>
      <c r="C31" s="2">
        <v>29524</v>
      </c>
      <c r="D31" s="3">
        <f>Sheet3!B31</f>
        <v>350327.7</v>
      </c>
      <c r="E31" s="2">
        <f t="shared" si="0"/>
        <v>29524</v>
      </c>
      <c r="F31" s="3">
        <f t="shared" si="1"/>
        <v>0</v>
      </c>
      <c r="G31" s="3">
        <f t="shared" si="2"/>
        <v>0</v>
      </c>
    </row>
    <row r="32" spans="1:7" x14ac:dyDescent="0.3">
      <c r="A32" s="2">
        <v>29525</v>
      </c>
      <c r="B32" s="3">
        <f>Sheet2!B32</f>
        <v>350377.7</v>
      </c>
      <c r="C32" s="2">
        <v>29525</v>
      </c>
      <c r="D32" s="3">
        <f>Sheet3!B32</f>
        <v>350377.7</v>
      </c>
      <c r="E32" s="2">
        <f t="shared" si="0"/>
        <v>29525</v>
      </c>
      <c r="F32" s="3">
        <f t="shared" si="1"/>
        <v>0</v>
      </c>
      <c r="G32" s="3">
        <f t="shared" si="2"/>
        <v>0</v>
      </c>
    </row>
    <row r="33" spans="1:7" x14ac:dyDescent="0.3">
      <c r="A33" s="2">
        <v>29526</v>
      </c>
      <c r="B33" s="3">
        <f>Sheet2!B33</f>
        <v>347677.7</v>
      </c>
      <c r="C33" s="2">
        <v>29526</v>
      </c>
      <c r="D33" s="3">
        <f>Sheet3!B33</f>
        <v>347677.7</v>
      </c>
      <c r="E33" s="2">
        <f t="shared" si="0"/>
        <v>29526</v>
      </c>
      <c r="F33" s="3">
        <f t="shared" si="1"/>
        <v>0</v>
      </c>
      <c r="G33" s="3">
        <f t="shared" si="2"/>
        <v>0</v>
      </c>
    </row>
    <row r="34" spans="1:7" x14ac:dyDescent="0.3">
      <c r="A34" s="2">
        <v>29527</v>
      </c>
      <c r="B34" s="3">
        <f>Sheet2!B34</f>
        <v>352458.6</v>
      </c>
      <c r="C34" s="2">
        <v>29527</v>
      </c>
      <c r="D34" s="3">
        <f>Sheet3!B34</f>
        <v>352458.6</v>
      </c>
      <c r="E34" s="2">
        <f t="shared" si="0"/>
        <v>29527</v>
      </c>
      <c r="F34" s="3">
        <f t="shared" si="1"/>
        <v>0</v>
      </c>
      <c r="G34" s="3">
        <f t="shared" si="2"/>
        <v>0</v>
      </c>
    </row>
    <row r="35" spans="1:7" x14ac:dyDescent="0.3">
      <c r="A35" s="2">
        <v>29528</v>
      </c>
      <c r="B35" s="3">
        <f>Sheet2!B35</f>
        <v>352461.8</v>
      </c>
      <c r="C35" s="2">
        <v>29528</v>
      </c>
      <c r="D35" s="3">
        <f>Sheet3!B35</f>
        <v>352461.8</v>
      </c>
      <c r="E35" s="2">
        <f t="shared" si="0"/>
        <v>29528</v>
      </c>
      <c r="F35" s="3">
        <f t="shared" si="1"/>
        <v>0</v>
      </c>
      <c r="G35" s="3">
        <f t="shared" si="2"/>
        <v>0</v>
      </c>
    </row>
    <row r="36" spans="1:7" x14ac:dyDescent="0.3">
      <c r="A36" s="2">
        <v>29529</v>
      </c>
      <c r="B36" s="3">
        <f>Sheet2!B36</f>
        <v>350029.9</v>
      </c>
      <c r="C36" s="2">
        <v>29529</v>
      </c>
      <c r="D36" s="3">
        <f>Sheet3!B36</f>
        <v>350029.9</v>
      </c>
      <c r="E36" s="2">
        <f t="shared" si="0"/>
        <v>29529</v>
      </c>
      <c r="F36" s="3">
        <f t="shared" si="1"/>
        <v>0</v>
      </c>
      <c r="G36" s="3">
        <f t="shared" si="2"/>
        <v>0</v>
      </c>
    </row>
    <row r="37" spans="1:7" x14ac:dyDescent="0.3">
      <c r="A37" s="2">
        <v>29530</v>
      </c>
      <c r="B37" s="3">
        <f>Sheet2!B37</f>
        <v>349994.8</v>
      </c>
      <c r="C37" s="2">
        <v>29530</v>
      </c>
      <c r="D37" s="3">
        <f>Sheet3!B37</f>
        <v>349994.8</v>
      </c>
      <c r="E37" s="2">
        <f t="shared" si="0"/>
        <v>29530</v>
      </c>
      <c r="F37" s="3">
        <f t="shared" si="1"/>
        <v>0</v>
      </c>
      <c r="G37" s="3">
        <f t="shared" si="2"/>
        <v>0</v>
      </c>
    </row>
    <row r="38" spans="1:7" x14ac:dyDescent="0.3">
      <c r="A38" s="2">
        <v>29531</v>
      </c>
      <c r="B38" s="3">
        <f>Sheet2!B38</f>
        <v>291956.5</v>
      </c>
      <c r="C38" s="2">
        <v>29531</v>
      </c>
      <c r="D38" s="3">
        <f>Sheet3!B38</f>
        <v>291956.5</v>
      </c>
      <c r="E38" s="2">
        <f t="shared" si="0"/>
        <v>29531</v>
      </c>
      <c r="F38" s="3">
        <f t="shared" si="1"/>
        <v>0</v>
      </c>
      <c r="G38" s="3">
        <f t="shared" si="2"/>
        <v>0</v>
      </c>
    </row>
    <row r="39" spans="1:7" x14ac:dyDescent="0.3">
      <c r="A39" s="2">
        <v>29532</v>
      </c>
      <c r="B39" s="3">
        <f>Sheet2!B39</f>
        <v>249842.1</v>
      </c>
      <c r="C39" s="2">
        <v>29532</v>
      </c>
      <c r="D39" s="3">
        <f>Sheet3!B39</f>
        <v>249842.1</v>
      </c>
      <c r="E39" s="2">
        <f t="shared" si="0"/>
        <v>29532</v>
      </c>
      <c r="F39" s="3">
        <f t="shared" si="1"/>
        <v>0</v>
      </c>
      <c r="G39" s="3">
        <f t="shared" si="2"/>
        <v>0</v>
      </c>
    </row>
    <row r="40" spans="1:7" x14ac:dyDescent="0.3">
      <c r="A40" s="2">
        <v>29533</v>
      </c>
      <c r="B40" s="3">
        <f>Sheet2!B40</f>
        <v>242850.4</v>
      </c>
      <c r="C40" s="2">
        <v>29533</v>
      </c>
      <c r="D40" s="3">
        <f>Sheet3!B40</f>
        <v>242850.4</v>
      </c>
      <c r="E40" s="2">
        <f t="shared" si="0"/>
        <v>29533</v>
      </c>
      <c r="F40" s="3">
        <f t="shared" si="1"/>
        <v>0</v>
      </c>
      <c r="G40" s="3">
        <f t="shared" si="2"/>
        <v>0</v>
      </c>
    </row>
    <row r="41" spans="1:7" x14ac:dyDescent="0.3">
      <c r="A41" s="2">
        <v>29534</v>
      </c>
      <c r="B41" s="3">
        <f>Sheet2!B41</f>
        <v>244988.6</v>
      </c>
      <c r="C41" s="2">
        <v>29534</v>
      </c>
      <c r="D41" s="3">
        <f>Sheet3!B41</f>
        <v>244988.6</v>
      </c>
      <c r="E41" s="2">
        <f t="shared" si="0"/>
        <v>29534</v>
      </c>
      <c r="F41" s="3">
        <f t="shared" si="1"/>
        <v>0</v>
      </c>
      <c r="G41" s="3">
        <f t="shared" si="2"/>
        <v>0</v>
      </c>
    </row>
    <row r="42" spans="1:7" x14ac:dyDescent="0.3">
      <c r="A42" s="2">
        <v>29535</v>
      </c>
      <c r="B42" s="3">
        <f>Sheet2!B42</f>
        <v>247904.8</v>
      </c>
      <c r="C42" s="2">
        <v>29535</v>
      </c>
      <c r="D42" s="3">
        <f>Sheet3!B42</f>
        <v>247904.8</v>
      </c>
      <c r="E42" s="2">
        <f t="shared" si="0"/>
        <v>29535</v>
      </c>
      <c r="F42" s="3">
        <f t="shared" si="1"/>
        <v>0</v>
      </c>
      <c r="G42" s="3">
        <f t="shared" si="2"/>
        <v>0</v>
      </c>
    </row>
    <row r="43" spans="1:7" x14ac:dyDescent="0.3">
      <c r="A43" s="2">
        <v>29536</v>
      </c>
      <c r="B43" s="3">
        <f>Sheet2!B43</f>
        <v>250092.4</v>
      </c>
      <c r="C43" s="2">
        <v>29536</v>
      </c>
      <c r="D43" s="3">
        <f>Sheet3!B43</f>
        <v>250092.4</v>
      </c>
      <c r="E43" s="2">
        <f t="shared" si="0"/>
        <v>29536</v>
      </c>
      <c r="F43" s="3">
        <f t="shared" si="1"/>
        <v>0</v>
      </c>
      <c r="G43" s="3">
        <f t="shared" si="2"/>
        <v>0</v>
      </c>
    </row>
    <row r="44" spans="1:7" x14ac:dyDescent="0.3">
      <c r="A44" s="2">
        <v>29537</v>
      </c>
      <c r="B44" s="3">
        <f>Sheet2!B44</f>
        <v>247398.5</v>
      </c>
      <c r="C44" s="2">
        <v>29537</v>
      </c>
      <c r="D44" s="3">
        <f>Sheet3!B44</f>
        <v>247398.5</v>
      </c>
      <c r="E44" s="2">
        <f t="shared" si="0"/>
        <v>29537</v>
      </c>
      <c r="F44" s="3">
        <f t="shared" si="1"/>
        <v>0</v>
      </c>
      <c r="G44" s="3">
        <f t="shared" si="2"/>
        <v>0</v>
      </c>
    </row>
    <row r="45" spans="1:7" x14ac:dyDescent="0.3">
      <c r="A45" s="2">
        <v>29538</v>
      </c>
      <c r="B45" s="3">
        <f>Sheet2!B45</f>
        <v>247336.1</v>
      </c>
      <c r="C45" s="2">
        <v>29538</v>
      </c>
      <c r="D45" s="3">
        <f>Sheet3!B45</f>
        <v>247336.1</v>
      </c>
      <c r="E45" s="2">
        <f t="shared" si="0"/>
        <v>29538</v>
      </c>
      <c r="F45" s="3">
        <f t="shared" si="1"/>
        <v>0</v>
      </c>
      <c r="G45" s="3">
        <f t="shared" si="2"/>
        <v>0</v>
      </c>
    </row>
    <row r="46" spans="1:7" x14ac:dyDescent="0.3">
      <c r="A46" s="2">
        <v>29539</v>
      </c>
      <c r="B46" s="3">
        <f>Sheet2!B46</f>
        <v>247295.6</v>
      </c>
      <c r="C46" s="2">
        <v>29539</v>
      </c>
      <c r="D46" s="3">
        <f>Sheet3!B46</f>
        <v>247295.6</v>
      </c>
      <c r="E46" s="2">
        <f t="shared" si="0"/>
        <v>29539</v>
      </c>
      <c r="F46" s="3">
        <f t="shared" si="1"/>
        <v>0</v>
      </c>
      <c r="G46" s="3">
        <f t="shared" si="2"/>
        <v>0</v>
      </c>
    </row>
    <row r="47" spans="1:7" x14ac:dyDescent="0.3">
      <c r="A47" s="2">
        <v>29540</v>
      </c>
      <c r="B47" s="3">
        <f>Sheet2!B47</f>
        <v>247266.4</v>
      </c>
      <c r="C47" s="2">
        <v>29540</v>
      </c>
      <c r="D47" s="3">
        <f>Sheet3!B47</f>
        <v>247266.4</v>
      </c>
      <c r="E47" s="2">
        <f t="shared" si="0"/>
        <v>29540</v>
      </c>
      <c r="F47" s="3">
        <f t="shared" si="1"/>
        <v>0</v>
      </c>
      <c r="G47" s="3">
        <f t="shared" si="2"/>
        <v>0</v>
      </c>
    </row>
    <row r="48" spans="1:7" x14ac:dyDescent="0.3">
      <c r="A48" s="2">
        <v>29541</v>
      </c>
      <c r="B48" s="3">
        <f>Sheet2!B48</f>
        <v>252336.9</v>
      </c>
      <c r="C48" s="2">
        <v>29541</v>
      </c>
      <c r="D48" s="3">
        <f>Sheet3!B48</f>
        <v>252336.9</v>
      </c>
      <c r="E48" s="2">
        <f t="shared" si="0"/>
        <v>29541</v>
      </c>
      <c r="F48" s="3">
        <f t="shared" si="1"/>
        <v>0</v>
      </c>
      <c r="G48" s="3">
        <f t="shared" si="2"/>
        <v>0</v>
      </c>
    </row>
    <row r="49" spans="1:7" x14ac:dyDescent="0.3">
      <c r="A49" s="2">
        <v>29542</v>
      </c>
      <c r="B49" s="3">
        <f>Sheet2!B49</f>
        <v>274157.40000000002</v>
      </c>
      <c r="C49" s="2">
        <v>29542</v>
      </c>
      <c r="D49" s="3">
        <f>Sheet3!B49</f>
        <v>274157.40000000002</v>
      </c>
      <c r="E49" s="2">
        <f t="shared" si="0"/>
        <v>29542</v>
      </c>
      <c r="F49" s="3">
        <f t="shared" si="1"/>
        <v>0</v>
      </c>
      <c r="G49" s="3">
        <f t="shared" si="2"/>
        <v>0</v>
      </c>
    </row>
    <row r="50" spans="1:7" x14ac:dyDescent="0.3">
      <c r="A50" s="2">
        <v>29543</v>
      </c>
      <c r="B50" s="3">
        <f>Sheet2!B50</f>
        <v>312770.8</v>
      </c>
      <c r="C50" s="2">
        <v>29543</v>
      </c>
      <c r="D50" s="3">
        <f>Sheet3!B50</f>
        <v>312770.8</v>
      </c>
      <c r="E50" s="2">
        <f t="shared" si="0"/>
        <v>29543</v>
      </c>
      <c r="F50" s="3">
        <f t="shared" si="1"/>
        <v>0</v>
      </c>
      <c r="G50" s="3">
        <f t="shared" si="2"/>
        <v>0</v>
      </c>
    </row>
    <row r="51" spans="1:7" x14ac:dyDescent="0.3">
      <c r="A51" s="2">
        <v>29544</v>
      </c>
      <c r="B51" s="3">
        <f>Sheet2!B51</f>
        <v>322809.90000000002</v>
      </c>
      <c r="C51" s="2">
        <v>29544</v>
      </c>
      <c r="D51" s="3">
        <f>Sheet3!B51</f>
        <v>322809.90000000002</v>
      </c>
      <c r="E51" s="2">
        <f t="shared" si="0"/>
        <v>29544</v>
      </c>
      <c r="F51" s="3">
        <f t="shared" si="1"/>
        <v>0</v>
      </c>
      <c r="G51" s="3">
        <f t="shared" si="2"/>
        <v>0</v>
      </c>
    </row>
    <row r="52" spans="1:7" x14ac:dyDescent="0.3">
      <c r="A52" s="2">
        <v>29545</v>
      </c>
      <c r="B52" s="3">
        <f>Sheet2!B52</f>
        <v>320573.8</v>
      </c>
      <c r="C52" s="2">
        <v>29545</v>
      </c>
      <c r="D52" s="3">
        <f>Sheet3!B52</f>
        <v>320573.8</v>
      </c>
      <c r="E52" s="2">
        <f t="shared" si="0"/>
        <v>29545</v>
      </c>
      <c r="F52" s="3">
        <f t="shared" si="1"/>
        <v>0</v>
      </c>
      <c r="G52" s="3">
        <f t="shared" si="2"/>
        <v>0</v>
      </c>
    </row>
    <row r="53" spans="1:7" x14ac:dyDescent="0.3">
      <c r="A53" s="2">
        <v>29546</v>
      </c>
      <c r="B53" s="3">
        <f>Sheet2!B53</f>
        <v>320858.8</v>
      </c>
      <c r="C53" s="2">
        <v>29546</v>
      </c>
      <c r="D53" s="3">
        <f>Sheet3!B53</f>
        <v>320858.8</v>
      </c>
      <c r="E53" s="2">
        <f t="shared" si="0"/>
        <v>29546</v>
      </c>
      <c r="F53" s="3">
        <f t="shared" si="1"/>
        <v>0</v>
      </c>
      <c r="G53" s="3">
        <f t="shared" si="2"/>
        <v>0</v>
      </c>
    </row>
    <row r="54" spans="1:7" x14ac:dyDescent="0.3">
      <c r="A54" s="2">
        <v>29547</v>
      </c>
      <c r="B54" s="3">
        <f>Sheet2!B54</f>
        <v>325472.7</v>
      </c>
      <c r="C54" s="2">
        <v>29547</v>
      </c>
      <c r="D54" s="3">
        <f>Sheet3!B54</f>
        <v>325472.7</v>
      </c>
      <c r="E54" s="2">
        <f t="shared" si="0"/>
        <v>29547</v>
      </c>
      <c r="F54" s="3">
        <f t="shared" si="1"/>
        <v>0</v>
      </c>
      <c r="G54" s="3">
        <f t="shared" si="2"/>
        <v>0</v>
      </c>
    </row>
    <row r="55" spans="1:7" x14ac:dyDescent="0.3">
      <c r="A55" s="2">
        <v>29548</v>
      </c>
      <c r="B55" s="3">
        <f>Sheet2!B55</f>
        <v>325498.3</v>
      </c>
      <c r="C55" s="2">
        <v>29548</v>
      </c>
      <c r="D55" s="3">
        <f>Sheet3!B55</f>
        <v>325498.3</v>
      </c>
      <c r="E55" s="2">
        <f t="shared" si="0"/>
        <v>29548</v>
      </c>
      <c r="F55" s="3">
        <f t="shared" si="1"/>
        <v>0</v>
      </c>
      <c r="G55" s="3">
        <f t="shared" si="2"/>
        <v>0</v>
      </c>
    </row>
    <row r="56" spans="1:7" x14ac:dyDescent="0.3">
      <c r="A56" s="2">
        <v>29549</v>
      </c>
      <c r="B56" s="3">
        <f>Sheet2!B56</f>
        <v>364190.2</v>
      </c>
      <c r="C56" s="2">
        <v>29549</v>
      </c>
      <c r="D56" s="3">
        <f>Sheet3!B56</f>
        <v>364190.2</v>
      </c>
      <c r="E56" s="2">
        <f t="shared" si="0"/>
        <v>29549</v>
      </c>
      <c r="F56" s="3">
        <f t="shared" si="1"/>
        <v>0</v>
      </c>
      <c r="G56" s="3">
        <f t="shared" si="2"/>
        <v>0</v>
      </c>
    </row>
    <row r="57" spans="1:7" x14ac:dyDescent="0.3">
      <c r="A57" s="2">
        <v>29550</v>
      </c>
      <c r="B57" s="3">
        <f>Sheet2!B57</f>
        <v>437097.8</v>
      </c>
      <c r="C57" s="2">
        <v>29550</v>
      </c>
      <c r="D57" s="3">
        <f>Sheet3!B57</f>
        <v>437097.8</v>
      </c>
      <c r="E57" s="2">
        <f t="shared" si="0"/>
        <v>29550</v>
      </c>
      <c r="F57" s="3">
        <f t="shared" si="1"/>
        <v>0</v>
      </c>
      <c r="G57" s="3">
        <f t="shared" si="2"/>
        <v>0</v>
      </c>
    </row>
    <row r="58" spans="1:7" x14ac:dyDescent="0.3">
      <c r="A58" s="2">
        <v>29551</v>
      </c>
      <c r="B58" s="3">
        <f>Sheet2!B58</f>
        <v>437992</v>
      </c>
      <c r="C58" s="2">
        <v>29551</v>
      </c>
      <c r="D58" s="3">
        <f>Sheet3!B58</f>
        <v>437992</v>
      </c>
      <c r="E58" s="2">
        <f t="shared" si="0"/>
        <v>29551</v>
      </c>
      <c r="F58" s="3">
        <f t="shared" si="1"/>
        <v>0</v>
      </c>
      <c r="G58" s="3">
        <f t="shared" si="2"/>
        <v>0</v>
      </c>
    </row>
    <row r="59" spans="1:7" x14ac:dyDescent="0.3">
      <c r="A59" s="2">
        <v>29552</v>
      </c>
      <c r="B59" s="3">
        <f>Sheet2!B59</f>
        <v>437963.2</v>
      </c>
      <c r="C59" s="2">
        <v>29552</v>
      </c>
      <c r="D59" s="3">
        <f>Sheet3!B59</f>
        <v>437963.2</v>
      </c>
      <c r="E59" s="2">
        <f t="shared" si="0"/>
        <v>29552</v>
      </c>
      <c r="F59" s="3">
        <f t="shared" si="1"/>
        <v>0</v>
      </c>
      <c r="G59" s="3">
        <f t="shared" si="2"/>
        <v>0</v>
      </c>
    </row>
    <row r="60" spans="1:7" x14ac:dyDescent="0.3">
      <c r="A60" s="2">
        <v>29553</v>
      </c>
      <c r="B60" s="3">
        <f>Sheet2!B60</f>
        <v>438263.2</v>
      </c>
      <c r="C60" s="2">
        <v>29553</v>
      </c>
      <c r="D60" s="3">
        <f>Sheet3!B60</f>
        <v>438263.2</v>
      </c>
      <c r="E60" s="2">
        <f t="shared" si="0"/>
        <v>29553</v>
      </c>
      <c r="F60" s="3">
        <f t="shared" si="1"/>
        <v>0</v>
      </c>
      <c r="G60" s="3">
        <f t="shared" si="2"/>
        <v>0</v>
      </c>
    </row>
    <row r="61" spans="1:7" x14ac:dyDescent="0.3">
      <c r="A61" s="2">
        <v>29554</v>
      </c>
      <c r="B61" s="3">
        <f>Sheet2!B61</f>
        <v>440474.7</v>
      </c>
      <c r="C61" s="2">
        <v>29554</v>
      </c>
      <c r="D61" s="3">
        <f>Sheet3!B61</f>
        <v>440474.7</v>
      </c>
      <c r="E61" s="2">
        <f t="shared" si="0"/>
        <v>29554</v>
      </c>
      <c r="F61" s="3">
        <f t="shared" si="1"/>
        <v>0</v>
      </c>
      <c r="G61" s="3">
        <f t="shared" si="2"/>
        <v>0</v>
      </c>
    </row>
    <row r="62" spans="1:7" x14ac:dyDescent="0.3">
      <c r="A62" s="2">
        <v>29555</v>
      </c>
      <c r="B62" s="3">
        <f>Sheet2!B62</f>
        <v>537623.19999999995</v>
      </c>
      <c r="C62" s="2">
        <v>29555</v>
      </c>
      <c r="D62" s="3">
        <f>Sheet3!B62</f>
        <v>537623.19999999995</v>
      </c>
      <c r="E62" s="2">
        <f t="shared" si="0"/>
        <v>29555</v>
      </c>
      <c r="F62" s="3">
        <f t="shared" si="1"/>
        <v>0</v>
      </c>
      <c r="G62" s="3">
        <f t="shared" si="2"/>
        <v>0</v>
      </c>
    </row>
    <row r="63" spans="1:7" x14ac:dyDescent="0.3">
      <c r="A63" s="2">
        <v>29556</v>
      </c>
      <c r="B63" s="3">
        <f>Sheet2!B63</f>
        <v>533352.1</v>
      </c>
      <c r="C63" s="2">
        <v>29556</v>
      </c>
      <c r="D63" s="3">
        <f>Sheet3!B63</f>
        <v>533352.1</v>
      </c>
      <c r="E63" s="2">
        <f t="shared" si="0"/>
        <v>29556</v>
      </c>
      <c r="F63" s="3">
        <f t="shared" si="1"/>
        <v>0</v>
      </c>
      <c r="G63" s="3">
        <f t="shared" si="2"/>
        <v>0</v>
      </c>
    </row>
    <row r="64" spans="1:7" x14ac:dyDescent="0.3">
      <c r="A64" s="2">
        <v>29557</v>
      </c>
      <c r="B64" s="3">
        <f>Sheet2!B64</f>
        <v>437213.2</v>
      </c>
      <c r="C64" s="2">
        <v>29557</v>
      </c>
      <c r="D64" s="3">
        <f>Sheet3!B64</f>
        <v>437213.2</v>
      </c>
      <c r="E64" s="2">
        <f t="shared" si="0"/>
        <v>29557</v>
      </c>
      <c r="F64" s="3">
        <f t="shared" si="1"/>
        <v>0</v>
      </c>
      <c r="G64" s="3">
        <f t="shared" si="2"/>
        <v>0</v>
      </c>
    </row>
    <row r="65" spans="1:7" x14ac:dyDescent="0.3">
      <c r="A65" s="2">
        <v>29558</v>
      </c>
      <c r="B65" s="3">
        <f>Sheet2!B65</f>
        <v>429981.9</v>
      </c>
      <c r="C65" s="2">
        <v>29558</v>
      </c>
      <c r="D65" s="3">
        <f>Sheet3!B65</f>
        <v>429981.9</v>
      </c>
      <c r="E65" s="2">
        <f t="shared" si="0"/>
        <v>29558</v>
      </c>
      <c r="F65" s="3">
        <f t="shared" si="1"/>
        <v>0</v>
      </c>
      <c r="G65" s="3">
        <f t="shared" si="2"/>
        <v>0</v>
      </c>
    </row>
    <row r="66" spans="1:7" x14ac:dyDescent="0.3">
      <c r="A66" s="2">
        <v>29559</v>
      </c>
      <c r="B66" s="3">
        <f>Sheet2!B66</f>
        <v>431541.7</v>
      </c>
      <c r="C66" s="2">
        <v>29559</v>
      </c>
      <c r="D66" s="3">
        <f>Sheet3!B66</f>
        <v>431541.7</v>
      </c>
      <c r="E66" s="2">
        <f t="shared" si="0"/>
        <v>29559</v>
      </c>
      <c r="F66" s="3">
        <f t="shared" si="1"/>
        <v>0</v>
      </c>
      <c r="G66" s="3">
        <f t="shared" si="2"/>
        <v>0</v>
      </c>
    </row>
    <row r="67" spans="1:7" x14ac:dyDescent="0.3">
      <c r="A67" s="2">
        <v>29560</v>
      </c>
      <c r="B67" s="3">
        <f>Sheet2!B67</f>
        <v>421323.3</v>
      </c>
      <c r="C67" s="2">
        <v>29560</v>
      </c>
      <c r="D67" s="3">
        <f>Sheet3!B67</f>
        <v>421323.3</v>
      </c>
      <c r="E67" s="2">
        <f t="shared" ref="E67:E130" si="5">A67</f>
        <v>29560</v>
      </c>
      <c r="F67" s="3">
        <f t="shared" ref="F67:F130" si="6">ABS(B67-D67)</f>
        <v>0</v>
      </c>
      <c r="G67" s="3">
        <f t="shared" ref="G67:G130" si="7">100*F67/D67</f>
        <v>0</v>
      </c>
    </row>
    <row r="68" spans="1:7" x14ac:dyDescent="0.3">
      <c r="A68" s="2">
        <v>29561</v>
      </c>
      <c r="B68" s="3">
        <f>Sheet2!B68</f>
        <v>421155.2</v>
      </c>
      <c r="C68" s="2">
        <v>29561</v>
      </c>
      <c r="D68" s="3">
        <f>Sheet3!B68</f>
        <v>421155.2</v>
      </c>
      <c r="E68" s="2">
        <f t="shared" si="5"/>
        <v>29561</v>
      </c>
      <c r="F68" s="3">
        <f t="shared" si="6"/>
        <v>0</v>
      </c>
      <c r="G68" s="3">
        <f t="shared" si="7"/>
        <v>0</v>
      </c>
    </row>
    <row r="69" spans="1:7" x14ac:dyDescent="0.3">
      <c r="A69" s="2">
        <v>29562</v>
      </c>
      <c r="B69" s="3">
        <f>Sheet2!B69</f>
        <v>418650.7</v>
      </c>
      <c r="C69" s="2">
        <v>29562</v>
      </c>
      <c r="D69" s="3">
        <f>Sheet3!B69</f>
        <v>418650.7</v>
      </c>
      <c r="E69" s="2">
        <f t="shared" si="5"/>
        <v>29562</v>
      </c>
      <c r="F69" s="3">
        <f t="shared" si="6"/>
        <v>0</v>
      </c>
      <c r="G69" s="3">
        <f t="shared" si="7"/>
        <v>0</v>
      </c>
    </row>
    <row r="70" spans="1:7" x14ac:dyDescent="0.3">
      <c r="A70" s="2">
        <v>29563</v>
      </c>
      <c r="B70" s="3">
        <f>Sheet2!B70</f>
        <v>421002.7</v>
      </c>
      <c r="C70" s="2">
        <v>29563</v>
      </c>
      <c r="D70" s="3">
        <f>Sheet3!B70</f>
        <v>421002.7</v>
      </c>
      <c r="E70" s="2">
        <f t="shared" si="5"/>
        <v>29563</v>
      </c>
      <c r="F70" s="3">
        <f t="shared" si="6"/>
        <v>0</v>
      </c>
      <c r="G70" s="3">
        <f t="shared" si="7"/>
        <v>0</v>
      </c>
    </row>
    <row r="71" spans="1:7" x14ac:dyDescent="0.3">
      <c r="A71" s="2">
        <v>29564</v>
      </c>
      <c r="B71" s="3">
        <f>Sheet2!B71</f>
        <v>420980.5</v>
      </c>
      <c r="C71" s="2">
        <v>29564</v>
      </c>
      <c r="D71" s="3">
        <f>Sheet3!B71</f>
        <v>420980.5</v>
      </c>
      <c r="E71" s="2">
        <f t="shared" si="5"/>
        <v>29564</v>
      </c>
      <c r="F71" s="3">
        <f t="shared" si="6"/>
        <v>0</v>
      </c>
      <c r="G71" s="3">
        <f t="shared" si="7"/>
        <v>0</v>
      </c>
    </row>
    <row r="72" spans="1:7" x14ac:dyDescent="0.3">
      <c r="A72" s="2">
        <v>29565</v>
      </c>
      <c r="B72" s="3">
        <f>Sheet2!B72</f>
        <v>416118</v>
      </c>
      <c r="C72" s="2">
        <v>29565</v>
      </c>
      <c r="D72" s="3">
        <f>Sheet3!B72</f>
        <v>416118</v>
      </c>
      <c r="E72" s="2">
        <f t="shared" si="5"/>
        <v>29565</v>
      </c>
      <c r="F72" s="3">
        <f t="shared" si="6"/>
        <v>0</v>
      </c>
      <c r="G72" s="3">
        <f t="shared" si="7"/>
        <v>0</v>
      </c>
    </row>
    <row r="73" spans="1:7" x14ac:dyDescent="0.3">
      <c r="A73" s="2">
        <v>29566</v>
      </c>
      <c r="B73" s="3">
        <f>Sheet2!B73</f>
        <v>420905.2</v>
      </c>
      <c r="C73" s="2">
        <v>29566</v>
      </c>
      <c r="D73" s="3">
        <f>Sheet3!B73</f>
        <v>420905.2</v>
      </c>
      <c r="E73" s="2">
        <f t="shared" si="5"/>
        <v>29566</v>
      </c>
      <c r="F73" s="3">
        <f t="shared" si="6"/>
        <v>0</v>
      </c>
      <c r="G73" s="3">
        <f t="shared" si="7"/>
        <v>0</v>
      </c>
    </row>
    <row r="74" spans="1:7" x14ac:dyDescent="0.3">
      <c r="A74" s="2">
        <v>29567</v>
      </c>
      <c r="B74" s="3">
        <f>Sheet2!B74</f>
        <v>425757</v>
      </c>
      <c r="C74" s="2">
        <v>29567</v>
      </c>
      <c r="D74" s="3">
        <f>Sheet3!B74</f>
        <v>425757</v>
      </c>
      <c r="E74" s="2">
        <f t="shared" si="5"/>
        <v>29567</v>
      </c>
      <c r="F74" s="3">
        <f t="shared" si="6"/>
        <v>0</v>
      </c>
      <c r="G74" s="3">
        <f t="shared" si="7"/>
        <v>0</v>
      </c>
    </row>
    <row r="75" spans="1:7" x14ac:dyDescent="0.3">
      <c r="A75" s="2">
        <v>29568</v>
      </c>
      <c r="B75" s="3">
        <f>Sheet2!B75</f>
        <v>425786.5</v>
      </c>
      <c r="C75" s="2">
        <v>29568</v>
      </c>
      <c r="D75" s="3">
        <f>Sheet3!B75</f>
        <v>425786.5</v>
      </c>
      <c r="E75" s="2">
        <f t="shared" si="5"/>
        <v>29568</v>
      </c>
      <c r="F75" s="3">
        <f t="shared" si="6"/>
        <v>0</v>
      </c>
      <c r="G75" s="3">
        <f t="shared" si="7"/>
        <v>0</v>
      </c>
    </row>
    <row r="76" spans="1:7" x14ac:dyDescent="0.3">
      <c r="A76" s="2">
        <v>29569</v>
      </c>
      <c r="B76" s="3">
        <f>Sheet2!B76</f>
        <v>430629.5</v>
      </c>
      <c r="C76" s="2">
        <v>29569</v>
      </c>
      <c r="D76" s="3">
        <f>Sheet3!B76</f>
        <v>430629.5</v>
      </c>
      <c r="E76" s="2">
        <f t="shared" si="5"/>
        <v>29569</v>
      </c>
      <c r="F76" s="3">
        <f t="shared" si="6"/>
        <v>0</v>
      </c>
      <c r="G76" s="3">
        <f t="shared" si="7"/>
        <v>0</v>
      </c>
    </row>
    <row r="77" spans="1:7" x14ac:dyDescent="0.3">
      <c r="A77" s="2">
        <v>29570</v>
      </c>
      <c r="B77" s="3">
        <f>Sheet2!B77</f>
        <v>430660.3</v>
      </c>
      <c r="C77" s="2">
        <v>29570</v>
      </c>
      <c r="D77" s="3">
        <f>Sheet3!B77</f>
        <v>430660.3</v>
      </c>
      <c r="E77" s="2">
        <f t="shared" si="5"/>
        <v>29570</v>
      </c>
      <c r="F77" s="3">
        <f t="shared" si="6"/>
        <v>0</v>
      </c>
      <c r="G77" s="3">
        <f t="shared" si="7"/>
        <v>0</v>
      </c>
    </row>
    <row r="78" spans="1:7" x14ac:dyDescent="0.3">
      <c r="A78" s="2">
        <v>29571</v>
      </c>
      <c r="B78" s="3">
        <f>Sheet2!B78</f>
        <v>430688</v>
      </c>
      <c r="C78" s="2">
        <v>29571</v>
      </c>
      <c r="D78" s="3">
        <f>Sheet3!B78</f>
        <v>430688</v>
      </c>
      <c r="E78" s="2">
        <f t="shared" si="5"/>
        <v>29571</v>
      </c>
      <c r="F78" s="3">
        <f t="shared" si="6"/>
        <v>0</v>
      </c>
      <c r="G78" s="3">
        <f t="shared" si="7"/>
        <v>0</v>
      </c>
    </row>
    <row r="79" spans="1:7" x14ac:dyDescent="0.3">
      <c r="A79" s="2">
        <v>29572</v>
      </c>
      <c r="B79" s="3">
        <f>Sheet2!B79</f>
        <v>430712.6</v>
      </c>
      <c r="C79" s="2">
        <v>29572</v>
      </c>
      <c r="D79" s="3">
        <f>Sheet3!B79</f>
        <v>430712.6</v>
      </c>
      <c r="E79" s="2">
        <f t="shared" si="5"/>
        <v>29572</v>
      </c>
      <c r="F79" s="3">
        <f t="shared" si="6"/>
        <v>0</v>
      </c>
      <c r="G79" s="3">
        <f t="shared" si="7"/>
        <v>0</v>
      </c>
    </row>
    <row r="80" spans="1:7" x14ac:dyDescent="0.3">
      <c r="A80" s="2">
        <v>29573</v>
      </c>
      <c r="B80" s="3">
        <f>Sheet2!B80</f>
        <v>430735.8</v>
      </c>
      <c r="C80" s="2">
        <v>29573</v>
      </c>
      <c r="D80" s="3">
        <f>Sheet3!B80</f>
        <v>430735.8</v>
      </c>
      <c r="E80" s="2">
        <f t="shared" si="5"/>
        <v>29573</v>
      </c>
      <c r="F80" s="3">
        <f t="shared" si="6"/>
        <v>0</v>
      </c>
      <c r="G80" s="3">
        <f t="shared" si="7"/>
        <v>0</v>
      </c>
    </row>
    <row r="81" spans="1:7" x14ac:dyDescent="0.3">
      <c r="A81" s="2">
        <v>29574</v>
      </c>
      <c r="B81" s="3">
        <f>Sheet2!B81</f>
        <v>430730.2</v>
      </c>
      <c r="C81" s="2">
        <v>29574</v>
      </c>
      <c r="D81" s="3">
        <f>Sheet3!B81</f>
        <v>430730.2</v>
      </c>
      <c r="E81" s="2">
        <f t="shared" si="5"/>
        <v>29574</v>
      </c>
      <c r="F81" s="3">
        <f t="shared" si="6"/>
        <v>0</v>
      </c>
      <c r="G81" s="3">
        <f t="shared" si="7"/>
        <v>0</v>
      </c>
    </row>
    <row r="82" spans="1:7" x14ac:dyDescent="0.3">
      <c r="A82" s="2">
        <v>29575</v>
      </c>
      <c r="B82" s="3">
        <f>Sheet2!B82</f>
        <v>430719.8</v>
      </c>
      <c r="C82" s="2">
        <v>29575</v>
      </c>
      <c r="D82" s="3">
        <f>Sheet3!B82</f>
        <v>430719.8</v>
      </c>
      <c r="E82" s="2">
        <f t="shared" si="5"/>
        <v>29575</v>
      </c>
      <c r="F82" s="3">
        <f t="shared" si="6"/>
        <v>0</v>
      </c>
      <c r="G82" s="3">
        <f t="shared" si="7"/>
        <v>0</v>
      </c>
    </row>
    <row r="83" spans="1:7" x14ac:dyDescent="0.3">
      <c r="A83" s="2">
        <v>29576</v>
      </c>
      <c r="B83" s="3">
        <f>Sheet2!B83</f>
        <v>443274.3</v>
      </c>
      <c r="C83" s="2">
        <v>29576</v>
      </c>
      <c r="D83" s="3">
        <f>Sheet3!B83</f>
        <v>443274.3</v>
      </c>
      <c r="E83" s="2">
        <f t="shared" si="5"/>
        <v>29576</v>
      </c>
      <c r="F83" s="3">
        <f t="shared" si="6"/>
        <v>0</v>
      </c>
      <c r="G83" s="3">
        <f t="shared" si="7"/>
        <v>0</v>
      </c>
    </row>
    <row r="84" spans="1:7" x14ac:dyDescent="0.3">
      <c r="A84" s="2">
        <v>29577</v>
      </c>
      <c r="B84" s="3">
        <f>Sheet2!B84</f>
        <v>442945.3</v>
      </c>
      <c r="C84" s="2">
        <v>29577</v>
      </c>
      <c r="D84" s="3">
        <f>Sheet3!B84</f>
        <v>442945.3</v>
      </c>
      <c r="E84" s="2">
        <f t="shared" si="5"/>
        <v>29577</v>
      </c>
      <c r="F84" s="3">
        <f t="shared" si="6"/>
        <v>0</v>
      </c>
      <c r="G84" s="3">
        <f t="shared" si="7"/>
        <v>0</v>
      </c>
    </row>
    <row r="85" spans="1:7" x14ac:dyDescent="0.3">
      <c r="A85" s="2">
        <v>29578</v>
      </c>
      <c r="B85" s="3">
        <f>Sheet2!B85</f>
        <v>443557.2</v>
      </c>
      <c r="C85" s="2">
        <v>29578</v>
      </c>
      <c r="D85" s="3">
        <f>Sheet3!B85</f>
        <v>443557.2</v>
      </c>
      <c r="E85" s="2">
        <f t="shared" si="5"/>
        <v>29578</v>
      </c>
      <c r="F85" s="3">
        <f t="shared" si="6"/>
        <v>0</v>
      </c>
      <c r="G85" s="3">
        <f t="shared" si="7"/>
        <v>0</v>
      </c>
    </row>
    <row r="86" spans="1:7" x14ac:dyDescent="0.3">
      <c r="A86" s="2">
        <v>29579</v>
      </c>
      <c r="B86" s="3">
        <f>Sheet2!B86</f>
        <v>443046.5</v>
      </c>
      <c r="C86" s="2">
        <v>29579</v>
      </c>
      <c r="D86" s="3">
        <f>Sheet3!B86</f>
        <v>443046.5</v>
      </c>
      <c r="E86" s="2">
        <f t="shared" si="5"/>
        <v>29579</v>
      </c>
      <c r="F86" s="3">
        <f t="shared" si="6"/>
        <v>0</v>
      </c>
      <c r="G86" s="3">
        <f t="shared" si="7"/>
        <v>0</v>
      </c>
    </row>
    <row r="87" spans="1:7" x14ac:dyDescent="0.3">
      <c r="A87" s="2">
        <v>29580</v>
      </c>
      <c r="B87" s="3">
        <f>Sheet2!B87</f>
        <v>443013.2</v>
      </c>
      <c r="C87" s="2">
        <v>29580</v>
      </c>
      <c r="D87" s="3">
        <f>Sheet3!B87</f>
        <v>443013.2</v>
      </c>
      <c r="E87" s="2">
        <f t="shared" si="5"/>
        <v>29580</v>
      </c>
      <c r="F87" s="3">
        <f t="shared" si="6"/>
        <v>0</v>
      </c>
      <c r="G87" s="3">
        <f t="shared" si="7"/>
        <v>0</v>
      </c>
    </row>
    <row r="88" spans="1:7" x14ac:dyDescent="0.3">
      <c r="A88" s="2">
        <v>29581</v>
      </c>
      <c r="B88" s="3">
        <f>Sheet2!B88</f>
        <v>443010.9</v>
      </c>
      <c r="C88" s="2">
        <v>29581</v>
      </c>
      <c r="D88" s="3">
        <f>Sheet3!B88</f>
        <v>443010.9</v>
      </c>
      <c r="E88" s="2">
        <f t="shared" si="5"/>
        <v>29581</v>
      </c>
      <c r="F88" s="3">
        <f t="shared" si="6"/>
        <v>0</v>
      </c>
      <c r="G88" s="3">
        <f t="shared" si="7"/>
        <v>0</v>
      </c>
    </row>
    <row r="89" spans="1:7" x14ac:dyDescent="0.3">
      <c r="A89" s="2">
        <v>29582</v>
      </c>
      <c r="B89" s="3">
        <f>Sheet2!B89</f>
        <v>438129.2</v>
      </c>
      <c r="C89" s="2">
        <v>29582</v>
      </c>
      <c r="D89" s="3">
        <f>Sheet3!B89</f>
        <v>438129.2</v>
      </c>
      <c r="E89" s="2">
        <f t="shared" si="5"/>
        <v>29582</v>
      </c>
      <c r="F89" s="3">
        <f t="shared" si="6"/>
        <v>0</v>
      </c>
      <c r="G89" s="3">
        <f t="shared" si="7"/>
        <v>0</v>
      </c>
    </row>
    <row r="90" spans="1:7" x14ac:dyDescent="0.3">
      <c r="A90" s="2">
        <v>29583</v>
      </c>
      <c r="B90" s="3">
        <f>Sheet2!B90</f>
        <v>438156</v>
      </c>
      <c r="C90" s="2">
        <v>29583</v>
      </c>
      <c r="D90" s="3">
        <f>Sheet3!B90</f>
        <v>438156</v>
      </c>
      <c r="E90" s="2">
        <f t="shared" si="5"/>
        <v>29583</v>
      </c>
      <c r="F90" s="3">
        <f t="shared" si="6"/>
        <v>0</v>
      </c>
      <c r="G90" s="3">
        <f t="shared" si="7"/>
        <v>0</v>
      </c>
    </row>
    <row r="91" spans="1:7" x14ac:dyDescent="0.3">
      <c r="A91" s="2">
        <v>29584</v>
      </c>
      <c r="B91" s="3">
        <f>Sheet2!B91</f>
        <v>433231.6</v>
      </c>
      <c r="C91" s="2">
        <v>29584</v>
      </c>
      <c r="D91" s="3">
        <f>Sheet3!B91</f>
        <v>433231.6</v>
      </c>
      <c r="E91" s="2">
        <f t="shared" si="5"/>
        <v>29584</v>
      </c>
      <c r="F91" s="3">
        <f t="shared" si="6"/>
        <v>0</v>
      </c>
      <c r="G91" s="3">
        <f t="shared" si="7"/>
        <v>0</v>
      </c>
    </row>
    <row r="92" spans="1:7" x14ac:dyDescent="0.3">
      <c r="A92" s="2">
        <v>29585</v>
      </c>
      <c r="B92" s="3">
        <f>Sheet2!B92</f>
        <v>445276.3</v>
      </c>
      <c r="C92" s="2">
        <v>29585</v>
      </c>
      <c r="D92" s="3">
        <f>Sheet3!B92</f>
        <v>445276.3</v>
      </c>
      <c r="E92" s="2">
        <f t="shared" si="5"/>
        <v>29585</v>
      </c>
      <c r="F92" s="3">
        <f t="shared" si="6"/>
        <v>0</v>
      </c>
      <c r="G92" s="3">
        <f t="shared" si="7"/>
        <v>0</v>
      </c>
    </row>
    <row r="93" spans="1:7" x14ac:dyDescent="0.3">
      <c r="A93" s="2">
        <v>29586</v>
      </c>
      <c r="B93" s="3">
        <f>Sheet2!B93</f>
        <v>445340</v>
      </c>
      <c r="C93" s="2">
        <v>29586</v>
      </c>
      <c r="D93" s="3">
        <f>Sheet3!B93</f>
        <v>445340</v>
      </c>
      <c r="E93" s="2">
        <f t="shared" si="5"/>
        <v>29586</v>
      </c>
      <c r="F93" s="3">
        <f t="shared" si="6"/>
        <v>0</v>
      </c>
      <c r="G93" s="3">
        <f t="shared" si="7"/>
        <v>0</v>
      </c>
    </row>
    <row r="94" spans="1:7" x14ac:dyDescent="0.3">
      <c r="A94" s="2">
        <v>29587</v>
      </c>
      <c r="B94" s="3">
        <f>Sheet2!B94</f>
        <v>445353.2</v>
      </c>
      <c r="C94" s="2">
        <v>29587</v>
      </c>
      <c r="D94" s="3">
        <f>Sheet3!B94</f>
        <v>445353.2</v>
      </c>
      <c r="E94" s="2">
        <f t="shared" si="5"/>
        <v>29587</v>
      </c>
      <c r="F94" s="3">
        <f t="shared" si="6"/>
        <v>0</v>
      </c>
      <c r="G94" s="3">
        <f t="shared" si="7"/>
        <v>0</v>
      </c>
    </row>
    <row r="95" spans="1:7" x14ac:dyDescent="0.3">
      <c r="A95" s="2">
        <v>29588</v>
      </c>
      <c r="B95" s="3">
        <f>Sheet2!B95</f>
        <v>445509.2</v>
      </c>
      <c r="C95" s="2">
        <v>29588</v>
      </c>
      <c r="D95" s="3">
        <f>Sheet3!B95</f>
        <v>445509.2</v>
      </c>
      <c r="E95" s="2">
        <f t="shared" si="5"/>
        <v>29588</v>
      </c>
      <c r="F95" s="3">
        <f t="shared" si="6"/>
        <v>0</v>
      </c>
      <c r="G95" s="3">
        <f t="shared" si="7"/>
        <v>0</v>
      </c>
    </row>
    <row r="96" spans="1:7" x14ac:dyDescent="0.3">
      <c r="A96" s="2">
        <v>29589</v>
      </c>
      <c r="B96" s="3">
        <f>Sheet2!B96</f>
        <v>445796.4</v>
      </c>
      <c r="C96" s="2">
        <v>29589</v>
      </c>
      <c r="D96" s="3">
        <f>Sheet3!B96</f>
        <v>445796.4</v>
      </c>
      <c r="E96" s="2">
        <f t="shared" si="5"/>
        <v>29589</v>
      </c>
      <c r="F96" s="3">
        <f t="shared" si="6"/>
        <v>0</v>
      </c>
      <c r="G96" s="3">
        <f t="shared" si="7"/>
        <v>0</v>
      </c>
    </row>
    <row r="97" spans="1:7" x14ac:dyDescent="0.3">
      <c r="A97" s="2">
        <v>29590</v>
      </c>
      <c r="B97" s="3">
        <f>Sheet2!B97</f>
        <v>446585.2</v>
      </c>
      <c r="C97" s="2">
        <v>29590</v>
      </c>
      <c r="D97" s="3">
        <f>Sheet3!B97</f>
        <v>446585.2</v>
      </c>
      <c r="E97" s="2">
        <f t="shared" si="5"/>
        <v>29590</v>
      </c>
      <c r="F97" s="3">
        <f t="shared" si="6"/>
        <v>0</v>
      </c>
      <c r="G97" s="3">
        <f t="shared" si="7"/>
        <v>0</v>
      </c>
    </row>
    <row r="98" spans="1:7" x14ac:dyDescent="0.3">
      <c r="A98" s="2">
        <v>29591</v>
      </c>
      <c r="B98" s="3">
        <f>Sheet2!B98</f>
        <v>445602.6</v>
      </c>
      <c r="C98" s="2">
        <v>29591</v>
      </c>
      <c r="D98" s="3">
        <f>Sheet3!B98</f>
        <v>445602.6</v>
      </c>
      <c r="E98" s="2">
        <f t="shared" si="5"/>
        <v>29591</v>
      </c>
      <c r="F98" s="3">
        <f t="shared" si="6"/>
        <v>0</v>
      </c>
      <c r="G98" s="3">
        <f t="shared" si="7"/>
        <v>0</v>
      </c>
    </row>
    <row r="99" spans="1:7" x14ac:dyDescent="0.3">
      <c r="A99" s="2">
        <v>29592</v>
      </c>
      <c r="B99" s="3">
        <f>Sheet2!B99</f>
        <v>445539.5</v>
      </c>
      <c r="C99" s="2">
        <v>29592</v>
      </c>
      <c r="D99" s="3">
        <f>Sheet3!B99</f>
        <v>445539.5</v>
      </c>
      <c r="E99" s="2">
        <f t="shared" si="5"/>
        <v>29592</v>
      </c>
      <c r="F99" s="3">
        <f t="shared" si="6"/>
        <v>0</v>
      </c>
      <c r="G99" s="3">
        <f t="shared" si="7"/>
        <v>0</v>
      </c>
    </row>
    <row r="100" spans="1:7" x14ac:dyDescent="0.3">
      <c r="A100" s="2">
        <v>29593</v>
      </c>
      <c r="B100" s="3">
        <f>Sheet2!B100</f>
        <v>443072.5</v>
      </c>
      <c r="C100" s="2">
        <v>29593</v>
      </c>
      <c r="D100" s="3">
        <f>Sheet3!B100</f>
        <v>443072.5</v>
      </c>
      <c r="E100" s="2">
        <f t="shared" si="5"/>
        <v>29593</v>
      </c>
      <c r="F100" s="3">
        <f t="shared" si="6"/>
        <v>0</v>
      </c>
      <c r="G100" s="3">
        <f t="shared" si="7"/>
        <v>0</v>
      </c>
    </row>
    <row r="101" spans="1:7" x14ac:dyDescent="0.3">
      <c r="A101" s="2">
        <v>29594</v>
      </c>
      <c r="B101" s="3">
        <f>Sheet2!B101</f>
        <v>443020.3</v>
      </c>
      <c r="C101" s="2">
        <v>29594</v>
      </c>
      <c r="D101" s="3">
        <f>Sheet3!B101</f>
        <v>443020.3</v>
      </c>
      <c r="E101" s="2">
        <f t="shared" si="5"/>
        <v>29594</v>
      </c>
      <c r="F101" s="3">
        <f t="shared" si="6"/>
        <v>0</v>
      </c>
      <c r="G101" s="3">
        <f t="shared" si="7"/>
        <v>0</v>
      </c>
    </row>
    <row r="102" spans="1:7" x14ac:dyDescent="0.3">
      <c r="A102" s="2">
        <v>29595</v>
      </c>
      <c r="B102" s="3">
        <f>Sheet2!B102</f>
        <v>447830.2</v>
      </c>
      <c r="C102" s="2">
        <v>29595</v>
      </c>
      <c r="D102" s="3">
        <f>Sheet3!B102</f>
        <v>447830.2</v>
      </c>
      <c r="E102" s="2">
        <f t="shared" si="5"/>
        <v>29595</v>
      </c>
      <c r="F102" s="3">
        <f t="shared" si="6"/>
        <v>0</v>
      </c>
      <c r="G102" s="3">
        <f t="shared" si="7"/>
        <v>0</v>
      </c>
    </row>
    <row r="103" spans="1:7" x14ac:dyDescent="0.3">
      <c r="A103" s="2">
        <v>29596</v>
      </c>
      <c r="B103" s="3">
        <f>Sheet2!B103</f>
        <v>447842.6</v>
      </c>
      <c r="C103" s="2">
        <v>29596</v>
      </c>
      <c r="D103" s="3">
        <f>Sheet3!B103</f>
        <v>447842.6</v>
      </c>
      <c r="E103" s="2">
        <f t="shared" si="5"/>
        <v>29596</v>
      </c>
      <c r="F103" s="3">
        <f t="shared" si="6"/>
        <v>0</v>
      </c>
      <c r="G103" s="3">
        <f t="shared" si="7"/>
        <v>0</v>
      </c>
    </row>
    <row r="104" spans="1:7" x14ac:dyDescent="0.3">
      <c r="A104" s="2">
        <v>29597</v>
      </c>
      <c r="B104" s="3">
        <f>Sheet2!B104</f>
        <v>445710.5</v>
      </c>
      <c r="C104" s="2">
        <v>29597</v>
      </c>
      <c r="D104" s="3">
        <f>Sheet3!B104</f>
        <v>445710.5</v>
      </c>
      <c r="E104" s="2">
        <f t="shared" si="5"/>
        <v>29597</v>
      </c>
      <c r="F104" s="3">
        <f t="shared" si="6"/>
        <v>0</v>
      </c>
      <c r="G104" s="3">
        <f t="shared" si="7"/>
        <v>0</v>
      </c>
    </row>
    <row r="105" spans="1:7" x14ac:dyDescent="0.3">
      <c r="A105" s="2">
        <v>29598</v>
      </c>
      <c r="B105" s="3">
        <f>Sheet2!B105</f>
        <v>445440.3</v>
      </c>
      <c r="C105" s="2">
        <v>29598</v>
      </c>
      <c r="D105" s="3">
        <f>Sheet3!B105</f>
        <v>445440.3</v>
      </c>
      <c r="E105" s="2">
        <f t="shared" si="5"/>
        <v>29598</v>
      </c>
      <c r="F105" s="3">
        <f t="shared" si="6"/>
        <v>0</v>
      </c>
      <c r="G105" s="3">
        <f t="shared" si="7"/>
        <v>0</v>
      </c>
    </row>
    <row r="106" spans="1:7" x14ac:dyDescent="0.3">
      <c r="A106" s="2">
        <v>29599</v>
      </c>
      <c r="B106" s="3">
        <f>Sheet2!B106</f>
        <v>457520</v>
      </c>
      <c r="C106" s="2">
        <v>29599</v>
      </c>
      <c r="D106" s="3">
        <f>Sheet3!B106</f>
        <v>457520</v>
      </c>
      <c r="E106" s="2">
        <f t="shared" si="5"/>
        <v>29599</v>
      </c>
      <c r="F106" s="3">
        <f t="shared" si="6"/>
        <v>0</v>
      </c>
      <c r="G106" s="3">
        <f t="shared" si="7"/>
        <v>0</v>
      </c>
    </row>
    <row r="107" spans="1:7" x14ac:dyDescent="0.3">
      <c r="A107" s="2">
        <v>29600</v>
      </c>
      <c r="B107" s="3">
        <f>Sheet2!B107</f>
        <v>506025</v>
      </c>
      <c r="C107" s="2">
        <v>29600</v>
      </c>
      <c r="D107" s="3">
        <f>Sheet3!B107</f>
        <v>506025</v>
      </c>
      <c r="E107" s="2">
        <f t="shared" si="5"/>
        <v>29600</v>
      </c>
      <c r="F107" s="3">
        <f t="shared" si="6"/>
        <v>0</v>
      </c>
      <c r="G107" s="3">
        <f t="shared" si="7"/>
        <v>0</v>
      </c>
    </row>
    <row r="108" spans="1:7" x14ac:dyDescent="0.3">
      <c r="A108" s="2">
        <v>29601</v>
      </c>
      <c r="B108" s="3">
        <f>Sheet2!B108</f>
        <v>521342.2</v>
      </c>
      <c r="C108" s="2">
        <v>29601</v>
      </c>
      <c r="D108" s="3">
        <f>Sheet3!B108</f>
        <v>521342.2</v>
      </c>
      <c r="E108" s="2">
        <f t="shared" si="5"/>
        <v>29601</v>
      </c>
      <c r="F108" s="3">
        <f t="shared" si="6"/>
        <v>0</v>
      </c>
      <c r="G108" s="3">
        <f t="shared" si="7"/>
        <v>0</v>
      </c>
    </row>
    <row r="109" spans="1:7" x14ac:dyDescent="0.3">
      <c r="A109" s="2">
        <v>29602</v>
      </c>
      <c r="B109" s="3">
        <f>Sheet2!B109</f>
        <v>521186.5</v>
      </c>
      <c r="C109" s="2">
        <v>29602</v>
      </c>
      <c r="D109" s="3">
        <f>Sheet3!B109</f>
        <v>521186.5</v>
      </c>
      <c r="E109" s="2">
        <f t="shared" si="5"/>
        <v>29602</v>
      </c>
      <c r="F109" s="3">
        <f t="shared" si="6"/>
        <v>0</v>
      </c>
      <c r="G109" s="3">
        <f t="shared" si="7"/>
        <v>0</v>
      </c>
    </row>
    <row r="110" spans="1:7" x14ac:dyDescent="0.3">
      <c r="A110" s="2">
        <v>29603</v>
      </c>
      <c r="B110" s="3">
        <f>Sheet2!B110</f>
        <v>521230.4</v>
      </c>
      <c r="C110" s="2">
        <v>29603</v>
      </c>
      <c r="D110" s="3">
        <f>Sheet3!B110</f>
        <v>521230.4</v>
      </c>
      <c r="E110" s="2">
        <f t="shared" si="5"/>
        <v>29603</v>
      </c>
      <c r="F110" s="3">
        <f t="shared" si="6"/>
        <v>0</v>
      </c>
      <c r="G110" s="3">
        <f t="shared" si="7"/>
        <v>0</v>
      </c>
    </row>
    <row r="111" spans="1:7" x14ac:dyDescent="0.3">
      <c r="A111" s="2">
        <v>29604</v>
      </c>
      <c r="B111" s="3">
        <f>Sheet2!B111</f>
        <v>524076.79999999999</v>
      </c>
      <c r="C111" s="2">
        <v>29604</v>
      </c>
      <c r="D111" s="3">
        <f>Sheet3!B111</f>
        <v>524076.79999999999</v>
      </c>
      <c r="E111" s="2">
        <f t="shared" si="5"/>
        <v>29604</v>
      </c>
      <c r="F111" s="3">
        <f t="shared" si="6"/>
        <v>0</v>
      </c>
      <c r="G111" s="3">
        <f t="shared" si="7"/>
        <v>0</v>
      </c>
    </row>
    <row r="112" spans="1:7" x14ac:dyDescent="0.3">
      <c r="A112" s="2">
        <v>29605</v>
      </c>
      <c r="B112" s="3">
        <f>Sheet2!B112</f>
        <v>511619.6</v>
      </c>
      <c r="C112" s="2">
        <v>29605</v>
      </c>
      <c r="D112" s="3">
        <f>Sheet3!B112</f>
        <v>511619.6</v>
      </c>
      <c r="E112" s="2">
        <f t="shared" si="5"/>
        <v>29605</v>
      </c>
      <c r="F112" s="3">
        <f t="shared" si="6"/>
        <v>0</v>
      </c>
      <c r="G112" s="3">
        <f t="shared" si="7"/>
        <v>0</v>
      </c>
    </row>
    <row r="113" spans="1:7" x14ac:dyDescent="0.3">
      <c r="A113" s="2">
        <v>29606</v>
      </c>
      <c r="B113" s="3">
        <f>Sheet2!B113</f>
        <v>485526.9</v>
      </c>
      <c r="C113" s="2">
        <v>29606</v>
      </c>
      <c r="D113" s="3">
        <f>Sheet3!B113</f>
        <v>485526.9</v>
      </c>
      <c r="E113" s="2">
        <f t="shared" si="5"/>
        <v>29606</v>
      </c>
      <c r="F113" s="3">
        <f t="shared" si="6"/>
        <v>0</v>
      </c>
      <c r="G113" s="3">
        <f t="shared" si="7"/>
        <v>0</v>
      </c>
    </row>
    <row r="114" spans="1:7" x14ac:dyDescent="0.3">
      <c r="A114" s="2">
        <v>29607</v>
      </c>
      <c r="B114" s="3">
        <f>Sheet2!B114</f>
        <v>436321.5</v>
      </c>
      <c r="C114" s="2">
        <v>29607</v>
      </c>
      <c r="D114" s="3">
        <f>Sheet3!B114</f>
        <v>436321.5</v>
      </c>
      <c r="E114" s="2">
        <f t="shared" si="5"/>
        <v>29607</v>
      </c>
      <c r="F114" s="3">
        <f t="shared" si="6"/>
        <v>0</v>
      </c>
      <c r="G114" s="3">
        <f t="shared" si="7"/>
        <v>0</v>
      </c>
    </row>
    <row r="115" spans="1:7" x14ac:dyDescent="0.3">
      <c r="A115" s="2">
        <v>29608</v>
      </c>
      <c r="B115" s="3">
        <f>Sheet2!B115</f>
        <v>375375.8</v>
      </c>
      <c r="C115" s="2">
        <v>29608</v>
      </c>
      <c r="D115" s="3">
        <f>Sheet3!B115</f>
        <v>375375.8</v>
      </c>
      <c r="E115" s="2">
        <f t="shared" si="5"/>
        <v>29608</v>
      </c>
      <c r="F115" s="3">
        <f t="shared" si="6"/>
        <v>0</v>
      </c>
      <c r="G115" s="3">
        <f t="shared" si="7"/>
        <v>0</v>
      </c>
    </row>
    <row r="116" spans="1:7" x14ac:dyDescent="0.3">
      <c r="A116" s="2">
        <v>29609</v>
      </c>
      <c r="B116" s="3">
        <f>Sheet2!B116</f>
        <v>346443.7</v>
      </c>
      <c r="C116" s="2">
        <v>29609</v>
      </c>
      <c r="D116" s="3">
        <f>Sheet3!B116</f>
        <v>346443.7</v>
      </c>
      <c r="E116" s="2">
        <f t="shared" si="5"/>
        <v>29609</v>
      </c>
      <c r="F116" s="3">
        <f t="shared" si="6"/>
        <v>0</v>
      </c>
      <c r="G116" s="3">
        <f t="shared" si="7"/>
        <v>0</v>
      </c>
    </row>
    <row r="117" spans="1:7" x14ac:dyDescent="0.3">
      <c r="A117" s="2">
        <v>29610</v>
      </c>
      <c r="B117" s="3">
        <f>Sheet2!B117</f>
        <v>336000.9</v>
      </c>
      <c r="C117" s="2">
        <v>29610</v>
      </c>
      <c r="D117" s="3">
        <f>Sheet3!B117</f>
        <v>336000.9</v>
      </c>
      <c r="E117" s="2">
        <f t="shared" si="5"/>
        <v>29610</v>
      </c>
      <c r="F117" s="3">
        <f t="shared" si="6"/>
        <v>0</v>
      </c>
      <c r="G117" s="3">
        <f t="shared" si="7"/>
        <v>0</v>
      </c>
    </row>
    <row r="118" spans="1:7" x14ac:dyDescent="0.3">
      <c r="A118" s="2">
        <v>29611</v>
      </c>
      <c r="B118" s="3">
        <f>Sheet2!B118</f>
        <v>335525.5</v>
      </c>
      <c r="C118" s="2">
        <v>29611</v>
      </c>
      <c r="D118" s="3">
        <f>Sheet3!B118</f>
        <v>335525.5</v>
      </c>
      <c r="E118" s="2">
        <f t="shared" si="5"/>
        <v>29611</v>
      </c>
      <c r="F118" s="3">
        <f t="shared" si="6"/>
        <v>0</v>
      </c>
      <c r="G118" s="3">
        <f t="shared" si="7"/>
        <v>0</v>
      </c>
    </row>
    <row r="119" spans="1:7" x14ac:dyDescent="0.3">
      <c r="A119" s="2">
        <v>29612</v>
      </c>
      <c r="B119" s="3">
        <f>Sheet2!B119</f>
        <v>335625.8</v>
      </c>
      <c r="C119" s="2">
        <v>29612</v>
      </c>
      <c r="D119" s="3">
        <f>Sheet3!B119</f>
        <v>335625.8</v>
      </c>
      <c r="E119" s="2">
        <f t="shared" si="5"/>
        <v>29612</v>
      </c>
      <c r="F119" s="3">
        <f t="shared" si="6"/>
        <v>0</v>
      </c>
      <c r="G119" s="3">
        <f t="shared" si="7"/>
        <v>0</v>
      </c>
    </row>
    <row r="120" spans="1:7" x14ac:dyDescent="0.3">
      <c r="A120" s="2">
        <v>29613</v>
      </c>
      <c r="B120" s="3">
        <f>Sheet2!B120</f>
        <v>345819.6</v>
      </c>
      <c r="C120" s="2">
        <v>29613</v>
      </c>
      <c r="D120" s="3">
        <f>Sheet3!B120</f>
        <v>345819.6</v>
      </c>
      <c r="E120" s="2">
        <f t="shared" si="5"/>
        <v>29613</v>
      </c>
      <c r="F120" s="3">
        <f t="shared" si="6"/>
        <v>0</v>
      </c>
      <c r="G120" s="3">
        <f t="shared" si="7"/>
        <v>0</v>
      </c>
    </row>
    <row r="121" spans="1:7" x14ac:dyDescent="0.3">
      <c r="A121" s="2">
        <v>29614</v>
      </c>
      <c r="B121" s="3">
        <f>Sheet2!B121</f>
        <v>352779</v>
      </c>
      <c r="C121" s="2">
        <v>29614</v>
      </c>
      <c r="D121" s="3">
        <f>Sheet3!B121</f>
        <v>352779</v>
      </c>
      <c r="E121" s="2">
        <f t="shared" si="5"/>
        <v>29614</v>
      </c>
      <c r="F121" s="3">
        <f t="shared" si="6"/>
        <v>0</v>
      </c>
      <c r="G121" s="3">
        <f t="shared" si="7"/>
        <v>0</v>
      </c>
    </row>
    <row r="122" spans="1:7" x14ac:dyDescent="0.3">
      <c r="A122" s="2">
        <v>29615</v>
      </c>
      <c r="B122" s="3">
        <f>Sheet2!B122</f>
        <v>355033.7</v>
      </c>
      <c r="C122" s="2">
        <v>29615</v>
      </c>
      <c r="D122" s="3">
        <f>Sheet3!B122</f>
        <v>355033.7</v>
      </c>
      <c r="E122" s="2">
        <f t="shared" si="5"/>
        <v>29615</v>
      </c>
      <c r="F122" s="3">
        <f t="shared" si="6"/>
        <v>0</v>
      </c>
      <c r="G122" s="3">
        <f t="shared" si="7"/>
        <v>0</v>
      </c>
    </row>
    <row r="123" spans="1:7" x14ac:dyDescent="0.3">
      <c r="A123" s="2">
        <v>29616</v>
      </c>
      <c r="B123" s="3">
        <f>Sheet2!B123</f>
        <v>354995.20000000001</v>
      </c>
      <c r="C123" s="2">
        <v>29616</v>
      </c>
      <c r="D123" s="3">
        <f>Sheet3!B123</f>
        <v>354995.20000000001</v>
      </c>
      <c r="E123" s="2">
        <f t="shared" si="5"/>
        <v>29616</v>
      </c>
      <c r="F123" s="3">
        <f t="shared" si="6"/>
        <v>0</v>
      </c>
      <c r="G123" s="3">
        <f t="shared" si="7"/>
        <v>0</v>
      </c>
    </row>
    <row r="124" spans="1:7" x14ac:dyDescent="0.3">
      <c r="A124" s="2">
        <v>29617</v>
      </c>
      <c r="B124" s="3">
        <f>Sheet2!B124</f>
        <v>352549.2</v>
      </c>
      <c r="C124" s="2">
        <v>29617</v>
      </c>
      <c r="D124" s="3">
        <f>Sheet3!B124</f>
        <v>352549.2</v>
      </c>
      <c r="E124" s="2">
        <f t="shared" si="5"/>
        <v>29617</v>
      </c>
      <c r="F124" s="3">
        <f t="shared" si="6"/>
        <v>0</v>
      </c>
      <c r="G124" s="3">
        <f t="shared" si="7"/>
        <v>0</v>
      </c>
    </row>
    <row r="125" spans="1:7" x14ac:dyDescent="0.3">
      <c r="A125" s="2">
        <v>29618</v>
      </c>
      <c r="B125" s="3">
        <f>Sheet2!B125</f>
        <v>354921.2</v>
      </c>
      <c r="C125" s="2">
        <v>29618</v>
      </c>
      <c r="D125" s="3">
        <f>Sheet3!B125</f>
        <v>354921.2</v>
      </c>
      <c r="E125" s="2">
        <f t="shared" si="5"/>
        <v>29618</v>
      </c>
      <c r="F125" s="3">
        <f t="shared" si="6"/>
        <v>0</v>
      </c>
      <c r="G125" s="3">
        <f t="shared" si="7"/>
        <v>0</v>
      </c>
    </row>
    <row r="126" spans="1:7" x14ac:dyDescent="0.3">
      <c r="A126" s="2">
        <v>29619</v>
      </c>
      <c r="B126" s="3">
        <f>Sheet2!B126</f>
        <v>354911.3</v>
      </c>
      <c r="C126" s="2">
        <v>29619</v>
      </c>
      <c r="D126" s="3">
        <f>Sheet3!B126</f>
        <v>354911.3</v>
      </c>
      <c r="E126" s="2">
        <f t="shared" si="5"/>
        <v>29619</v>
      </c>
      <c r="F126" s="3">
        <f t="shared" si="6"/>
        <v>0</v>
      </c>
      <c r="G126" s="3">
        <f t="shared" si="7"/>
        <v>0</v>
      </c>
    </row>
    <row r="127" spans="1:7" x14ac:dyDescent="0.3">
      <c r="A127" s="2">
        <v>29620</v>
      </c>
      <c r="B127" s="3">
        <f>Sheet2!B127</f>
        <v>354896.2</v>
      </c>
      <c r="C127" s="2">
        <v>29620</v>
      </c>
      <c r="D127" s="3">
        <f>Sheet3!B127</f>
        <v>354896.2</v>
      </c>
      <c r="E127" s="2">
        <f t="shared" si="5"/>
        <v>29620</v>
      </c>
      <c r="F127" s="3">
        <f t="shared" si="6"/>
        <v>0</v>
      </c>
      <c r="G127" s="3">
        <f t="shared" si="7"/>
        <v>0</v>
      </c>
    </row>
    <row r="128" spans="1:7" x14ac:dyDescent="0.3">
      <c r="A128" s="2">
        <v>29621</v>
      </c>
      <c r="B128" s="3">
        <f>Sheet2!B128</f>
        <v>347625.7</v>
      </c>
      <c r="C128" s="2">
        <v>29621</v>
      </c>
      <c r="D128" s="3">
        <f>Sheet3!B128</f>
        <v>347625.7</v>
      </c>
      <c r="E128" s="2">
        <f t="shared" si="5"/>
        <v>29621</v>
      </c>
      <c r="F128" s="3">
        <f t="shared" si="6"/>
        <v>0</v>
      </c>
      <c r="G128" s="3">
        <f t="shared" si="7"/>
        <v>0</v>
      </c>
    </row>
    <row r="129" spans="1:7" x14ac:dyDescent="0.3">
      <c r="A129" s="2">
        <v>29622</v>
      </c>
      <c r="B129" s="3">
        <f>Sheet2!B129</f>
        <v>342718.9</v>
      </c>
      <c r="C129" s="2">
        <v>29622</v>
      </c>
      <c r="D129" s="3">
        <f>Sheet3!B129</f>
        <v>342718.9</v>
      </c>
      <c r="E129" s="2">
        <f t="shared" si="5"/>
        <v>29622</v>
      </c>
      <c r="F129" s="3">
        <f t="shared" si="6"/>
        <v>0</v>
      </c>
      <c r="G129" s="3">
        <f t="shared" si="7"/>
        <v>0</v>
      </c>
    </row>
    <row r="130" spans="1:7" x14ac:dyDescent="0.3">
      <c r="A130" s="2">
        <v>29623</v>
      </c>
      <c r="B130" s="3">
        <f>Sheet2!B130</f>
        <v>342651.4</v>
      </c>
      <c r="C130" s="2">
        <v>29623</v>
      </c>
      <c r="D130" s="3">
        <f>Sheet3!B130</f>
        <v>342651.4</v>
      </c>
      <c r="E130" s="2">
        <f t="shared" si="5"/>
        <v>29623</v>
      </c>
      <c r="F130" s="3">
        <f t="shared" si="6"/>
        <v>0</v>
      </c>
      <c r="G130" s="3">
        <f t="shared" si="7"/>
        <v>0</v>
      </c>
    </row>
    <row r="131" spans="1:7" x14ac:dyDescent="0.3">
      <c r="A131" s="2">
        <v>29624</v>
      </c>
      <c r="B131" s="3">
        <f>Sheet2!B131</f>
        <v>340206.5</v>
      </c>
      <c r="C131" s="2">
        <v>29624</v>
      </c>
      <c r="D131" s="3">
        <f>Sheet3!B131</f>
        <v>340206.5</v>
      </c>
      <c r="E131" s="2">
        <f t="shared" ref="E131:E194" si="8">A131</f>
        <v>29624</v>
      </c>
      <c r="F131" s="3">
        <f t="shared" ref="F131:F194" si="9">ABS(B131-D131)</f>
        <v>0</v>
      </c>
      <c r="G131" s="3">
        <f t="shared" ref="G131:G194" si="10">100*F131/D131</f>
        <v>0</v>
      </c>
    </row>
    <row r="132" spans="1:7" x14ac:dyDescent="0.3">
      <c r="A132" s="2">
        <v>29625</v>
      </c>
      <c r="B132" s="3">
        <f>Sheet2!B132</f>
        <v>340173.7</v>
      </c>
      <c r="C132" s="2">
        <v>29625</v>
      </c>
      <c r="D132" s="3">
        <f>Sheet3!B132</f>
        <v>340173.7</v>
      </c>
      <c r="E132" s="2">
        <f t="shared" si="8"/>
        <v>29625</v>
      </c>
      <c r="F132" s="3">
        <f t="shared" si="9"/>
        <v>0</v>
      </c>
      <c r="G132" s="3">
        <f t="shared" si="10"/>
        <v>0</v>
      </c>
    </row>
    <row r="133" spans="1:7" x14ac:dyDescent="0.3">
      <c r="A133" s="2">
        <v>29626</v>
      </c>
      <c r="B133" s="3">
        <f>Sheet2!B133</f>
        <v>340217.2</v>
      </c>
      <c r="C133" s="2">
        <v>29626</v>
      </c>
      <c r="D133" s="3">
        <f>Sheet3!B133</f>
        <v>340217.2</v>
      </c>
      <c r="E133" s="2">
        <f t="shared" si="8"/>
        <v>29626</v>
      </c>
      <c r="F133" s="3">
        <f t="shared" si="9"/>
        <v>0</v>
      </c>
      <c r="G133" s="3">
        <f t="shared" si="10"/>
        <v>0</v>
      </c>
    </row>
    <row r="134" spans="1:7" x14ac:dyDescent="0.3">
      <c r="A134" s="2">
        <v>29627</v>
      </c>
      <c r="B134" s="3">
        <f>Sheet2!B134</f>
        <v>340307.4</v>
      </c>
      <c r="C134" s="2">
        <v>29627</v>
      </c>
      <c r="D134" s="3">
        <f>Sheet3!B134</f>
        <v>340307.4</v>
      </c>
      <c r="E134" s="2">
        <f t="shared" si="8"/>
        <v>29627</v>
      </c>
      <c r="F134" s="3">
        <f t="shared" si="9"/>
        <v>0</v>
      </c>
      <c r="G134" s="3">
        <f t="shared" si="10"/>
        <v>0</v>
      </c>
    </row>
    <row r="135" spans="1:7" x14ac:dyDescent="0.3">
      <c r="A135" s="2">
        <v>29628</v>
      </c>
      <c r="B135" s="3">
        <f>Sheet2!B135</f>
        <v>342823.1</v>
      </c>
      <c r="C135" s="2">
        <v>29628</v>
      </c>
      <c r="D135" s="3">
        <f>Sheet3!B135</f>
        <v>342823.1</v>
      </c>
      <c r="E135" s="2">
        <f t="shared" si="8"/>
        <v>29628</v>
      </c>
      <c r="F135" s="3">
        <f t="shared" si="9"/>
        <v>0</v>
      </c>
      <c r="G135" s="3">
        <f t="shared" si="10"/>
        <v>0</v>
      </c>
    </row>
    <row r="136" spans="1:7" x14ac:dyDescent="0.3">
      <c r="A136" s="2">
        <v>29629</v>
      </c>
      <c r="B136" s="3">
        <f>Sheet2!B136</f>
        <v>340226.5</v>
      </c>
      <c r="C136" s="2">
        <v>29629</v>
      </c>
      <c r="D136" s="3">
        <f>Sheet3!B136</f>
        <v>340226.5</v>
      </c>
      <c r="E136" s="2">
        <f t="shared" si="8"/>
        <v>29629</v>
      </c>
      <c r="F136" s="3">
        <f t="shared" si="9"/>
        <v>0</v>
      </c>
      <c r="G136" s="3">
        <f t="shared" si="10"/>
        <v>0</v>
      </c>
    </row>
    <row r="137" spans="1:7" x14ac:dyDescent="0.3">
      <c r="A137" s="2">
        <v>29630</v>
      </c>
      <c r="B137" s="3">
        <f>Sheet2!B137</f>
        <v>345870.3</v>
      </c>
      <c r="C137" s="2">
        <v>29630</v>
      </c>
      <c r="D137" s="3">
        <f>Sheet3!B137</f>
        <v>345870.3</v>
      </c>
      <c r="E137" s="2">
        <f t="shared" si="8"/>
        <v>29630</v>
      </c>
      <c r="F137" s="3">
        <f t="shared" si="9"/>
        <v>0</v>
      </c>
      <c r="G137" s="3">
        <f t="shared" si="10"/>
        <v>0</v>
      </c>
    </row>
    <row r="138" spans="1:7" x14ac:dyDescent="0.3">
      <c r="A138" s="2">
        <v>29631</v>
      </c>
      <c r="B138" s="3">
        <f>Sheet2!B138</f>
        <v>352942.7</v>
      </c>
      <c r="C138" s="2">
        <v>29631</v>
      </c>
      <c r="D138" s="3">
        <f>Sheet3!B138</f>
        <v>352942.7</v>
      </c>
      <c r="E138" s="2">
        <f t="shared" si="8"/>
        <v>29631</v>
      </c>
      <c r="F138" s="3">
        <f t="shared" si="9"/>
        <v>0</v>
      </c>
      <c r="G138" s="3">
        <f t="shared" si="10"/>
        <v>0</v>
      </c>
    </row>
    <row r="139" spans="1:7" x14ac:dyDescent="0.3">
      <c r="A139" s="2">
        <v>29632</v>
      </c>
      <c r="B139" s="3">
        <f>Sheet2!B139</f>
        <v>343025.1</v>
      </c>
      <c r="C139" s="2">
        <v>29632</v>
      </c>
      <c r="D139" s="3">
        <f>Sheet3!B139</f>
        <v>343025.1</v>
      </c>
      <c r="E139" s="2">
        <f t="shared" si="8"/>
        <v>29632</v>
      </c>
      <c r="F139" s="3">
        <f t="shared" si="9"/>
        <v>0</v>
      </c>
      <c r="G139" s="3">
        <f t="shared" si="10"/>
        <v>0</v>
      </c>
    </row>
    <row r="140" spans="1:7" x14ac:dyDescent="0.3">
      <c r="A140" s="2">
        <v>29633</v>
      </c>
      <c r="B140" s="3">
        <f>Sheet2!B140</f>
        <v>340324.7</v>
      </c>
      <c r="C140" s="2">
        <v>29633</v>
      </c>
      <c r="D140" s="3">
        <f>Sheet3!B140</f>
        <v>340324.7</v>
      </c>
      <c r="E140" s="2">
        <f t="shared" si="8"/>
        <v>29633</v>
      </c>
      <c r="F140" s="3">
        <f t="shared" si="9"/>
        <v>0</v>
      </c>
      <c r="G140" s="3">
        <f t="shared" si="10"/>
        <v>0</v>
      </c>
    </row>
    <row r="141" spans="1:7" x14ac:dyDescent="0.3">
      <c r="A141" s="2">
        <v>29634</v>
      </c>
      <c r="B141" s="3">
        <f>Sheet2!B141</f>
        <v>285311.40000000002</v>
      </c>
      <c r="C141" s="2">
        <v>29634</v>
      </c>
      <c r="D141" s="3">
        <f>Sheet3!B141</f>
        <v>285311.40000000002</v>
      </c>
      <c r="E141" s="2">
        <f t="shared" si="8"/>
        <v>29634</v>
      </c>
      <c r="F141" s="3">
        <f t="shared" si="9"/>
        <v>0</v>
      </c>
      <c r="G141" s="3">
        <f t="shared" si="10"/>
        <v>0</v>
      </c>
    </row>
    <row r="142" spans="1:7" x14ac:dyDescent="0.3">
      <c r="A142" s="2">
        <v>29635</v>
      </c>
      <c r="B142" s="3">
        <f>Sheet2!B142</f>
        <v>202562.8</v>
      </c>
      <c r="C142" s="2">
        <v>29635</v>
      </c>
      <c r="D142" s="3">
        <f>Sheet3!B142</f>
        <v>202562.8</v>
      </c>
      <c r="E142" s="2">
        <f t="shared" si="8"/>
        <v>29635</v>
      </c>
      <c r="F142" s="3">
        <f t="shared" si="9"/>
        <v>0</v>
      </c>
      <c r="G142" s="3">
        <f t="shared" si="10"/>
        <v>0</v>
      </c>
    </row>
    <row r="143" spans="1:7" x14ac:dyDescent="0.3">
      <c r="A143" s="2">
        <v>29636</v>
      </c>
      <c r="B143" s="3">
        <f>Sheet2!B143</f>
        <v>165560.4</v>
      </c>
      <c r="C143" s="2">
        <v>29636</v>
      </c>
      <c r="D143" s="3">
        <f>Sheet3!B143</f>
        <v>165560.4</v>
      </c>
      <c r="E143" s="2">
        <f t="shared" si="8"/>
        <v>29636</v>
      </c>
      <c r="F143" s="3">
        <f t="shared" si="9"/>
        <v>0</v>
      </c>
      <c r="G143" s="3">
        <f t="shared" si="10"/>
        <v>0</v>
      </c>
    </row>
    <row r="144" spans="1:7" x14ac:dyDescent="0.3">
      <c r="A144" s="2">
        <v>29637</v>
      </c>
      <c r="B144" s="3">
        <f>Sheet2!B144</f>
        <v>145703.79999999999</v>
      </c>
      <c r="C144" s="2">
        <v>29637</v>
      </c>
      <c r="D144" s="3">
        <f>Sheet3!B144</f>
        <v>145703.79999999999</v>
      </c>
      <c r="E144" s="2">
        <f t="shared" si="8"/>
        <v>29637</v>
      </c>
      <c r="F144" s="3">
        <f t="shared" si="9"/>
        <v>0</v>
      </c>
      <c r="G144" s="3">
        <f t="shared" si="10"/>
        <v>0</v>
      </c>
    </row>
    <row r="145" spans="1:7" x14ac:dyDescent="0.3">
      <c r="A145" s="2">
        <v>29638</v>
      </c>
      <c r="B145" s="3">
        <f>Sheet2!B145</f>
        <v>140182.6</v>
      </c>
      <c r="C145" s="2">
        <v>29638</v>
      </c>
      <c r="D145" s="3">
        <f>Sheet3!B145</f>
        <v>140182.6</v>
      </c>
      <c r="E145" s="2">
        <f t="shared" si="8"/>
        <v>29638</v>
      </c>
      <c r="F145" s="3">
        <f t="shared" si="9"/>
        <v>0</v>
      </c>
      <c r="G145" s="3">
        <f t="shared" si="10"/>
        <v>0</v>
      </c>
    </row>
    <row r="146" spans="1:7" x14ac:dyDescent="0.3">
      <c r="A146" s="2">
        <v>29639</v>
      </c>
      <c r="B146" s="3">
        <f>Sheet2!B146</f>
        <v>140038.6</v>
      </c>
      <c r="C146" s="2">
        <v>29639</v>
      </c>
      <c r="D146" s="3">
        <f>Sheet3!B146</f>
        <v>140038.6</v>
      </c>
      <c r="E146" s="2">
        <f t="shared" si="8"/>
        <v>29639</v>
      </c>
      <c r="F146" s="3">
        <f t="shared" si="9"/>
        <v>0</v>
      </c>
      <c r="G146" s="3">
        <f t="shared" si="10"/>
        <v>0</v>
      </c>
    </row>
    <row r="147" spans="1:7" x14ac:dyDescent="0.3">
      <c r="A147" s="2">
        <v>29640</v>
      </c>
      <c r="B147" s="3">
        <f>Sheet2!B147</f>
        <v>145825.79999999999</v>
      </c>
      <c r="C147" s="2">
        <v>29640</v>
      </c>
      <c r="D147" s="3">
        <f>Sheet3!B147</f>
        <v>145825.79999999999</v>
      </c>
      <c r="E147" s="2">
        <f t="shared" si="8"/>
        <v>29640</v>
      </c>
      <c r="F147" s="3">
        <f t="shared" si="9"/>
        <v>0</v>
      </c>
      <c r="G147" s="3">
        <f t="shared" si="10"/>
        <v>0</v>
      </c>
    </row>
    <row r="148" spans="1:7" x14ac:dyDescent="0.3">
      <c r="A148" s="2">
        <v>29641</v>
      </c>
      <c r="B148" s="3">
        <f>Sheet2!B148</f>
        <v>143110.5</v>
      </c>
      <c r="C148" s="2">
        <v>29641</v>
      </c>
      <c r="D148" s="3">
        <f>Sheet3!B148</f>
        <v>143110.5</v>
      </c>
      <c r="E148" s="2">
        <f t="shared" si="8"/>
        <v>29641</v>
      </c>
      <c r="F148" s="3">
        <f t="shared" si="9"/>
        <v>0</v>
      </c>
      <c r="G148" s="3">
        <f t="shared" si="10"/>
        <v>0</v>
      </c>
    </row>
    <row r="149" spans="1:7" x14ac:dyDescent="0.3">
      <c r="A149" s="2">
        <v>29642</v>
      </c>
      <c r="B149" s="3">
        <f>Sheet2!B149</f>
        <v>141827.4</v>
      </c>
      <c r="C149" s="2">
        <v>29642</v>
      </c>
      <c r="D149" s="3">
        <f>Sheet3!B149</f>
        <v>141827.4</v>
      </c>
      <c r="E149" s="2">
        <f t="shared" si="8"/>
        <v>29642</v>
      </c>
      <c r="F149" s="3">
        <f t="shared" si="9"/>
        <v>0</v>
      </c>
      <c r="G149" s="3">
        <f t="shared" si="10"/>
        <v>0</v>
      </c>
    </row>
    <row r="150" spans="1:7" x14ac:dyDescent="0.3">
      <c r="A150" s="2">
        <v>29643</v>
      </c>
      <c r="B150" s="3">
        <f>Sheet2!B150</f>
        <v>144888.5</v>
      </c>
      <c r="C150" s="2">
        <v>29643</v>
      </c>
      <c r="D150" s="3">
        <f>Sheet3!B150</f>
        <v>144888.5</v>
      </c>
      <c r="E150" s="2">
        <f t="shared" si="8"/>
        <v>29643</v>
      </c>
      <c r="F150" s="3">
        <f t="shared" si="9"/>
        <v>0</v>
      </c>
      <c r="G150" s="3">
        <f t="shared" si="10"/>
        <v>0</v>
      </c>
    </row>
    <row r="151" spans="1:7" x14ac:dyDescent="0.3">
      <c r="A151" s="2">
        <v>29644</v>
      </c>
      <c r="B151" s="3">
        <f>Sheet2!B151</f>
        <v>149627</v>
      </c>
      <c r="C151" s="2">
        <v>29644</v>
      </c>
      <c r="D151" s="3">
        <f>Sheet3!B151</f>
        <v>149627</v>
      </c>
      <c r="E151" s="2">
        <f t="shared" si="8"/>
        <v>29644</v>
      </c>
      <c r="F151" s="3">
        <f t="shared" si="9"/>
        <v>0</v>
      </c>
      <c r="G151" s="3">
        <f t="shared" si="10"/>
        <v>0</v>
      </c>
    </row>
    <row r="152" spans="1:7" x14ac:dyDescent="0.3">
      <c r="A152" s="2">
        <v>29645</v>
      </c>
      <c r="B152" s="3">
        <f>Sheet2!B152</f>
        <v>149611.9</v>
      </c>
      <c r="C152" s="2">
        <v>29645</v>
      </c>
      <c r="D152" s="3">
        <f>Sheet3!B152</f>
        <v>149611.9</v>
      </c>
      <c r="E152" s="2">
        <f t="shared" si="8"/>
        <v>29645</v>
      </c>
      <c r="F152" s="3">
        <f t="shared" si="9"/>
        <v>0</v>
      </c>
      <c r="G152" s="3">
        <f t="shared" si="10"/>
        <v>0</v>
      </c>
    </row>
    <row r="153" spans="1:7" x14ac:dyDescent="0.3">
      <c r="A153" s="2">
        <v>29646</v>
      </c>
      <c r="B153" s="3">
        <f>Sheet2!B153</f>
        <v>147170.6</v>
      </c>
      <c r="C153" s="2">
        <v>29646</v>
      </c>
      <c r="D153" s="3">
        <f>Sheet3!B153</f>
        <v>147170.6</v>
      </c>
      <c r="E153" s="2">
        <f t="shared" si="8"/>
        <v>29646</v>
      </c>
      <c r="F153" s="3">
        <f t="shared" si="9"/>
        <v>0</v>
      </c>
      <c r="G153" s="3">
        <f t="shared" si="10"/>
        <v>0</v>
      </c>
    </row>
    <row r="154" spans="1:7" x14ac:dyDescent="0.3">
      <c r="A154" s="2">
        <v>29647</v>
      </c>
      <c r="B154" s="3">
        <f>Sheet2!B154</f>
        <v>151913.70000000001</v>
      </c>
      <c r="C154" s="2">
        <v>29647</v>
      </c>
      <c r="D154" s="3">
        <f>Sheet3!B154</f>
        <v>151913.70000000001</v>
      </c>
      <c r="E154" s="2">
        <f t="shared" si="8"/>
        <v>29647</v>
      </c>
      <c r="F154" s="3">
        <f t="shared" si="9"/>
        <v>0</v>
      </c>
      <c r="G154" s="3">
        <f t="shared" si="10"/>
        <v>0</v>
      </c>
    </row>
    <row r="155" spans="1:7" x14ac:dyDescent="0.3">
      <c r="A155" s="2">
        <v>29648</v>
      </c>
      <c r="B155" s="3">
        <f>Sheet2!B155</f>
        <v>161582</v>
      </c>
      <c r="C155" s="2">
        <v>29648</v>
      </c>
      <c r="D155" s="3">
        <f>Sheet3!B155</f>
        <v>161582</v>
      </c>
      <c r="E155" s="2">
        <f t="shared" si="8"/>
        <v>29648</v>
      </c>
      <c r="F155" s="3">
        <f t="shared" si="9"/>
        <v>0</v>
      </c>
      <c r="G155" s="3">
        <f t="shared" si="10"/>
        <v>0</v>
      </c>
    </row>
    <row r="156" spans="1:7" x14ac:dyDescent="0.3">
      <c r="A156" s="2">
        <v>29649</v>
      </c>
      <c r="B156" s="3">
        <f>Sheet2!B156</f>
        <v>164237.20000000001</v>
      </c>
      <c r="C156" s="2">
        <v>29649</v>
      </c>
      <c r="D156" s="3">
        <f>Sheet3!B156</f>
        <v>164237.20000000001</v>
      </c>
      <c r="E156" s="2">
        <f t="shared" si="8"/>
        <v>29649</v>
      </c>
      <c r="F156" s="3">
        <f t="shared" si="9"/>
        <v>0</v>
      </c>
      <c r="G156" s="3">
        <f t="shared" si="10"/>
        <v>0</v>
      </c>
    </row>
    <row r="157" spans="1:7" x14ac:dyDescent="0.3">
      <c r="A157" s="2">
        <v>29650</v>
      </c>
      <c r="B157" s="3">
        <f>Sheet2!B157</f>
        <v>164304.9</v>
      </c>
      <c r="C157" s="2">
        <v>29650</v>
      </c>
      <c r="D157" s="3">
        <f>Sheet3!B157</f>
        <v>164304.9</v>
      </c>
      <c r="E157" s="2">
        <f t="shared" si="8"/>
        <v>29650</v>
      </c>
      <c r="F157" s="3">
        <f t="shared" si="9"/>
        <v>0</v>
      </c>
      <c r="G157" s="3">
        <f t="shared" si="10"/>
        <v>0</v>
      </c>
    </row>
    <row r="158" spans="1:7" x14ac:dyDescent="0.3">
      <c r="A158" s="2">
        <v>29651</v>
      </c>
      <c r="B158" s="3">
        <f>Sheet2!B158</f>
        <v>164368.79999999999</v>
      </c>
      <c r="C158" s="2">
        <v>29651</v>
      </c>
      <c r="D158" s="3">
        <f>Sheet3!B158</f>
        <v>164368.79999999999</v>
      </c>
      <c r="E158" s="2">
        <f t="shared" si="8"/>
        <v>29651</v>
      </c>
      <c r="F158" s="3">
        <f t="shared" si="9"/>
        <v>0</v>
      </c>
      <c r="G158" s="3">
        <f t="shared" si="10"/>
        <v>0</v>
      </c>
    </row>
    <row r="159" spans="1:7" x14ac:dyDescent="0.3">
      <c r="A159" s="2">
        <v>29652</v>
      </c>
      <c r="B159" s="3">
        <f>Sheet2!B159</f>
        <v>162144.20000000001</v>
      </c>
      <c r="C159" s="2">
        <v>29652</v>
      </c>
      <c r="D159" s="3">
        <f>Sheet3!B159</f>
        <v>162144.20000000001</v>
      </c>
      <c r="E159" s="2">
        <f t="shared" si="8"/>
        <v>29652</v>
      </c>
      <c r="F159" s="3">
        <f t="shared" si="9"/>
        <v>0</v>
      </c>
      <c r="G159" s="3">
        <f t="shared" si="10"/>
        <v>0</v>
      </c>
    </row>
    <row r="160" spans="1:7" x14ac:dyDescent="0.3">
      <c r="A160" s="2">
        <v>29653</v>
      </c>
      <c r="B160" s="3">
        <f>Sheet2!B160</f>
        <v>162233.4</v>
      </c>
      <c r="C160" s="2">
        <v>29653</v>
      </c>
      <c r="D160" s="3">
        <f>Sheet3!B160</f>
        <v>162233.4</v>
      </c>
      <c r="E160" s="2">
        <f t="shared" si="8"/>
        <v>29653</v>
      </c>
      <c r="F160" s="3">
        <f t="shared" si="9"/>
        <v>0</v>
      </c>
      <c r="G160" s="3">
        <f t="shared" si="10"/>
        <v>0</v>
      </c>
    </row>
    <row r="161" spans="1:7" x14ac:dyDescent="0.3">
      <c r="A161" s="2">
        <v>29654</v>
      </c>
      <c r="B161" s="3">
        <f>Sheet2!B161</f>
        <v>162378.6</v>
      </c>
      <c r="C161" s="2">
        <v>29654</v>
      </c>
      <c r="D161" s="3">
        <f>Sheet3!B161</f>
        <v>162378.6</v>
      </c>
      <c r="E161" s="2">
        <f t="shared" si="8"/>
        <v>29654</v>
      </c>
      <c r="F161" s="3">
        <f t="shared" si="9"/>
        <v>0</v>
      </c>
      <c r="G161" s="3">
        <f t="shared" si="10"/>
        <v>0</v>
      </c>
    </row>
    <row r="162" spans="1:7" x14ac:dyDescent="0.3">
      <c r="A162" s="2">
        <v>29655</v>
      </c>
      <c r="B162" s="3">
        <f>Sheet2!B162</f>
        <v>164176.70000000001</v>
      </c>
      <c r="C162" s="2">
        <v>29655</v>
      </c>
      <c r="D162" s="3">
        <f>Sheet3!B162</f>
        <v>164176.70000000001</v>
      </c>
      <c r="E162" s="2">
        <f t="shared" si="8"/>
        <v>29655</v>
      </c>
      <c r="F162" s="3">
        <f t="shared" si="9"/>
        <v>0</v>
      </c>
      <c r="G162" s="3">
        <f t="shared" si="10"/>
        <v>0</v>
      </c>
    </row>
    <row r="163" spans="1:7" x14ac:dyDescent="0.3">
      <c r="A163" s="2">
        <v>29656</v>
      </c>
      <c r="B163" s="3">
        <f>Sheet2!B163</f>
        <v>159945.29999999999</v>
      </c>
      <c r="C163" s="2">
        <v>29656</v>
      </c>
      <c r="D163" s="3">
        <f>Sheet3!B163</f>
        <v>159945.29999999999</v>
      </c>
      <c r="E163" s="2">
        <f t="shared" si="8"/>
        <v>29656</v>
      </c>
      <c r="F163" s="3">
        <f t="shared" si="9"/>
        <v>0</v>
      </c>
      <c r="G163" s="3">
        <f t="shared" si="10"/>
        <v>0</v>
      </c>
    </row>
    <row r="164" spans="1:7" x14ac:dyDescent="0.3">
      <c r="A164" s="2">
        <v>29657</v>
      </c>
      <c r="B164" s="3">
        <f>Sheet2!B164</f>
        <v>161118</v>
      </c>
      <c r="C164" s="2">
        <v>29657</v>
      </c>
      <c r="D164" s="3">
        <f>Sheet3!B164</f>
        <v>161118</v>
      </c>
      <c r="E164" s="2">
        <f t="shared" si="8"/>
        <v>29657</v>
      </c>
      <c r="F164" s="3">
        <f t="shared" si="9"/>
        <v>0</v>
      </c>
      <c r="G164" s="3">
        <f t="shared" si="10"/>
        <v>0</v>
      </c>
    </row>
    <row r="165" spans="1:7" x14ac:dyDescent="0.3">
      <c r="A165" s="2">
        <v>29658</v>
      </c>
      <c r="B165" s="3">
        <f>Sheet2!B165</f>
        <v>160039.5</v>
      </c>
      <c r="C165" s="2">
        <v>29658</v>
      </c>
      <c r="D165" s="3">
        <f>Sheet3!B165</f>
        <v>160039.5</v>
      </c>
      <c r="E165" s="2">
        <f t="shared" si="8"/>
        <v>29658</v>
      </c>
      <c r="F165" s="3">
        <f t="shared" si="9"/>
        <v>0</v>
      </c>
      <c r="G165" s="3">
        <f t="shared" si="10"/>
        <v>0</v>
      </c>
    </row>
    <row r="166" spans="1:7" x14ac:dyDescent="0.3">
      <c r="A166" s="2">
        <v>29659</v>
      </c>
      <c r="B166" s="3">
        <f>Sheet2!B166</f>
        <v>169310.9</v>
      </c>
      <c r="C166" s="2">
        <v>29659</v>
      </c>
      <c r="D166" s="3">
        <f>Sheet3!B166</f>
        <v>169310.9</v>
      </c>
      <c r="E166" s="2">
        <f t="shared" si="8"/>
        <v>29659</v>
      </c>
      <c r="F166" s="3">
        <f t="shared" si="9"/>
        <v>0</v>
      </c>
      <c r="G166" s="3">
        <f t="shared" si="10"/>
        <v>0</v>
      </c>
    </row>
    <row r="167" spans="1:7" x14ac:dyDescent="0.3">
      <c r="A167" s="2">
        <v>29660</v>
      </c>
      <c r="B167" s="3">
        <f>Sheet2!B167</f>
        <v>187017.8</v>
      </c>
      <c r="C167" s="2">
        <v>29660</v>
      </c>
      <c r="D167" s="3">
        <f>Sheet3!B167</f>
        <v>187017.8</v>
      </c>
      <c r="E167" s="2">
        <f t="shared" si="8"/>
        <v>29660</v>
      </c>
      <c r="F167" s="3">
        <f t="shared" si="9"/>
        <v>0</v>
      </c>
      <c r="G167" s="3">
        <f t="shared" si="10"/>
        <v>0</v>
      </c>
    </row>
    <row r="168" spans="1:7" x14ac:dyDescent="0.3">
      <c r="A168" s="2">
        <v>29661</v>
      </c>
      <c r="B168" s="3">
        <f>Sheet2!B168</f>
        <v>184070.6</v>
      </c>
      <c r="C168" s="2">
        <v>29661</v>
      </c>
      <c r="D168" s="3">
        <f>Sheet3!B168</f>
        <v>184070.6</v>
      </c>
      <c r="E168" s="2">
        <f t="shared" si="8"/>
        <v>29661</v>
      </c>
      <c r="F168" s="3">
        <f t="shared" si="9"/>
        <v>0</v>
      </c>
      <c r="G168" s="3">
        <f t="shared" si="10"/>
        <v>0</v>
      </c>
    </row>
    <row r="169" spans="1:7" x14ac:dyDescent="0.3">
      <c r="A169" s="2">
        <v>29662</v>
      </c>
      <c r="B169" s="3">
        <f>Sheet2!B169</f>
        <v>174600.1</v>
      </c>
      <c r="C169" s="2">
        <v>29662</v>
      </c>
      <c r="D169" s="3">
        <f>Sheet3!B169</f>
        <v>174600.1</v>
      </c>
      <c r="E169" s="2">
        <f t="shared" si="8"/>
        <v>29662</v>
      </c>
      <c r="F169" s="3">
        <f t="shared" si="9"/>
        <v>0</v>
      </c>
      <c r="G169" s="3">
        <f t="shared" si="10"/>
        <v>0</v>
      </c>
    </row>
    <row r="170" spans="1:7" x14ac:dyDescent="0.3">
      <c r="A170" s="2">
        <v>29663</v>
      </c>
      <c r="B170" s="3">
        <f>Sheet2!B170</f>
        <v>164627.79999999999</v>
      </c>
      <c r="C170" s="2">
        <v>29663</v>
      </c>
      <c r="D170" s="3">
        <f>Sheet3!B170</f>
        <v>164627.79999999999</v>
      </c>
      <c r="E170" s="2">
        <f t="shared" si="8"/>
        <v>29663</v>
      </c>
      <c r="F170" s="3">
        <f t="shared" si="9"/>
        <v>0</v>
      </c>
      <c r="G170" s="3">
        <f t="shared" si="10"/>
        <v>0</v>
      </c>
    </row>
    <row r="171" spans="1:7" x14ac:dyDescent="0.3">
      <c r="A171" s="2">
        <v>29664</v>
      </c>
      <c r="B171" s="3">
        <f>Sheet2!B171</f>
        <v>164333.1</v>
      </c>
      <c r="C171" s="2">
        <v>29664</v>
      </c>
      <c r="D171" s="3">
        <f>Sheet3!B171</f>
        <v>164333.1</v>
      </c>
      <c r="E171" s="2">
        <f t="shared" si="8"/>
        <v>29664</v>
      </c>
      <c r="F171" s="3">
        <f t="shared" si="9"/>
        <v>0</v>
      </c>
      <c r="G171" s="3">
        <f t="shared" si="10"/>
        <v>0</v>
      </c>
    </row>
    <row r="172" spans="1:7" x14ac:dyDescent="0.3">
      <c r="A172" s="2">
        <v>29665</v>
      </c>
      <c r="B172" s="3">
        <f>Sheet2!B172</f>
        <v>160486.29999999999</v>
      </c>
      <c r="C172" s="2">
        <v>29665</v>
      </c>
      <c r="D172" s="3">
        <f>Sheet3!B172</f>
        <v>160486.29999999999</v>
      </c>
      <c r="E172" s="2">
        <f t="shared" si="8"/>
        <v>29665</v>
      </c>
      <c r="F172" s="3">
        <f t="shared" si="9"/>
        <v>0</v>
      </c>
      <c r="G172" s="3">
        <f t="shared" si="10"/>
        <v>0</v>
      </c>
    </row>
    <row r="173" spans="1:7" x14ac:dyDescent="0.3">
      <c r="A173" s="2">
        <v>29666</v>
      </c>
      <c r="B173" s="3">
        <f>Sheet2!B173</f>
        <v>162531.29999999999</v>
      </c>
      <c r="C173" s="2">
        <v>29666</v>
      </c>
      <c r="D173" s="3">
        <f>Sheet3!B173</f>
        <v>162531.29999999999</v>
      </c>
      <c r="E173" s="2">
        <f t="shared" si="8"/>
        <v>29666</v>
      </c>
      <c r="F173" s="3">
        <f t="shared" si="9"/>
        <v>0</v>
      </c>
      <c r="G173" s="3">
        <f t="shared" si="10"/>
        <v>0</v>
      </c>
    </row>
    <row r="174" spans="1:7" x14ac:dyDescent="0.3">
      <c r="A174" s="2">
        <v>29667</v>
      </c>
      <c r="B174" s="3">
        <f>Sheet2!B174</f>
        <v>160216.5</v>
      </c>
      <c r="C174" s="2">
        <v>29667</v>
      </c>
      <c r="D174" s="3">
        <f>Sheet3!B174</f>
        <v>160216.5</v>
      </c>
      <c r="E174" s="2">
        <f t="shared" si="8"/>
        <v>29667</v>
      </c>
      <c r="F174" s="3">
        <f t="shared" si="9"/>
        <v>0</v>
      </c>
      <c r="G174" s="3">
        <f t="shared" si="10"/>
        <v>0</v>
      </c>
    </row>
    <row r="175" spans="1:7" x14ac:dyDescent="0.3">
      <c r="A175" s="2">
        <v>29668</v>
      </c>
      <c r="B175" s="3">
        <f>Sheet2!B175</f>
        <v>160103.9</v>
      </c>
      <c r="C175" s="2">
        <v>29668</v>
      </c>
      <c r="D175" s="3">
        <f>Sheet3!B175</f>
        <v>160103.9</v>
      </c>
      <c r="E175" s="2">
        <f t="shared" si="8"/>
        <v>29668</v>
      </c>
      <c r="F175" s="3">
        <f t="shared" si="9"/>
        <v>0</v>
      </c>
      <c r="G175" s="3">
        <f t="shared" si="10"/>
        <v>0</v>
      </c>
    </row>
    <row r="176" spans="1:7" x14ac:dyDescent="0.3">
      <c r="A176" s="2">
        <v>29669</v>
      </c>
      <c r="B176" s="3">
        <f>Sheet2!B176</f>
        <v>165120.6</v>
      </c>
      <c r="C176" s="2">
        <v>29669</v>
      </c>
      <c r="D176" s="3">
        <f>Sheet3!B176</f>
        <v>165120.6</v>
      </c>
      <c r="E176" s="2">
        <f t="shared" si="8"/>
        <v>29669</v>
      </c>
      <c r="F176" s="3">
        <f t="shared" si="9"/>
        <v>0</v>
      </c>
      <c r="G176" s="3">
        <f t="shared" si="10"/>
        <v>0</v>
      </c>
    </row>
    <row r="177" spans="1:7" x14ac:dyDescent="0.3">
      <c r="A177" s="2">
        <v>29670</v>
      </c>
      <c r="B177" s="3">
        <f>Sheet2!B177</f>
        <v>226696.4</v>
      </c>
      <c r="C177" s="2">
        <v>29670</v>
      </c>
      <c r="D177" s="3">
        <f>Sheet3!B177</f>
        <v>226696.4</v>
      </c>
      <c r="E177" s="2">
        <f t="shared" si="8"/>
        <v>29670</v>
      </c>
      <c r="F177" s="3">
        <f t="shared" si="9"/>
        <v>0</v>
      </c>
      <c r="G177" s="3">
        <f t="shared" si="10"/>
        <v>0</v>
      </c>
    </row>
    <row r="178" spans="1:7" x14ac:dyDescent="0.3">
      <c r="A178" s="2">
        <v>29671</v>
      </c>
      <c r="B178" s="3">
        <f>Sheet2!B178</f>
        <v>169389.8</v>
      </c>
      <c r="C178" s="2">
        <v>29671</v>
      </c>
      <c r="D178" s="3">
        <f>Sheet3!B178</f>
        <v>169389.8</v>
      </c>
      <c r="E178" s="2">
        <f t="shared" si="8"/>
        <v>29671</v>
      </c>
      <c r="F178" s="3">
        <f t="shared" si="9"/>
        <v>0</v>
      </c>
      <c r="G178" s="3">
        <f t="shared" si="10"/>
        <v>0</v>
      </c>
    </row>
    <row r="179" spans="1:7" x14ac:dyDescent="0.3">
      <c r="A179" s="2">
        <v>29672</v>
      </c>
      <c r="B179" s="3">
        <f>Sheet2!B179</f>
        <v>162925.20000000001</v>
      </c>
      <c r="C179" s="2">
        <v>29672</v>
      </c>
      <c r="D179" s="3">
        <f>Sheet3!B179</f>
        <v>162925.20000000001</v>
      </c>
      <c r="E179" s="2">
        <f t="shared" si="8"/>
        <v>29672</v>
      </c>
      <c r="F179" s="3">
        <f t="shared" si="9"/>
        <v>0</v>
      </c>
      <c r="G179" s="3">
        <f t="shared" si="10"/>
        <v>0</v>
      </c>
    </row>
    <row r="180" spans="1:7" x14ac:dyDescent="0.3">
      <c r="A180" s="2">
        <v>29673</v>
      </c>
      <c r="B180" s="3">
        <f>Sheet2!B180</f>
        <v>156568.9</v>
      </c>
      <c r="C180" s="2">
        <v>29673</v>
      </c>
      <c r="D180" s="3">
        <f>Sheet3!B180</f>
        <v>156568.9</v>
      </c>
      <c r="E180" s="2">
        <f t="shared" si="8"/>
        <v>29673</v>
      </c>
      <c r="F180" s="3">
        <f t="shared" si="9"/>
        <v>0</v>
      </c>
      <c r="G180" s="3">
        <f t="shared" si="10"/>
        <v>0</v>
      </c>
    </row>
    <row r="181" spans="1:7" x14ac:dyDescent="0.3">
      <c r="A181" s="2">
        <v>29674</v>
      </c>
      <c r="B181" s="3">
        <f>Sheet2!B181</f>
        <v>153489.60000000001</v>
      </c>
      <c r="C181" s="2">
        <v>29674</v>
      </c>
      <c r="D181" s="3">
        <f>Sheet3!B181</f>
        <v>153489.60000000001</v>
      </c>
      <c r="E181" s="2">
        <f t="shared" si="8"/>
        <v>29674</v>
      </c>
      <c r="F181" s="3">
        <f t="shared" si="9"/>
        <v>0</v>
      </c>
      <c r="G181" s="3">
        <f t="shared" si="10"/>
        <v>0</v>
      </c>
    </row>
    <row r="182" spans="1:7" x14ac:dyDescent="0.3">
      <c r="A182" s="2">
        <v>29675</v>
      </c>
      <c r="B182" s="3">
        <f>Sheet2!B182</f>
        <v>152794.9</v>
      </c>
      <c r="C182" s="2">
        <v>29675</v>
      </c>
      <c r="D182" s="3">
        <f>Sheet3!B182</f>
        <v>152794.9</v>
      </c>
      <c r="E182" s="2">
        <f t="shared" si="8"/>
        <v>29675</v>
      </c>
      <c r="F182" s="3">
        <f t="shared" si="9"/>
        <v>0</v>
      </c>
      <c r="G182" s="3">
        <f t="shared" si="10"/>
        <v>0</v>
      </c>
    </row>
    <row r="183" spans="1:7" x14ac:dyDescent="0.3">
      <c r="A183" s="2">
        <v>29676</v>
      </c>
      <c r="B183" s="3">
        <f>Sheet2!B183</f>
        <v>154416.6</v>
      </c>
      <c r="C183" s="2">
        <v>29676</v>
      </c>
      <c r="D183" s="3">
        <f>Sheet3!B183</f>
        <v>154416.6</v>
      </c>
      <c r="E183" s="2">
        <f t="shared" si="8"/>
        <v>29676</v>
      </c>
      <c r="F183" s="3">
        <f t="shared" si="9"/>
        <v>0</v>
      </c>
      <c r="G183" s="3">
        <f t="shared" si="10"/>
        <v>0</v>
      </c>
    </row>
    <row r="184" spans="1:7" x14ac:dyDescent="0.3">
      <c r="A184" s="2">
        <v>29677</v>
      </c>
      <c r="B184" s="3">
        <f>Sheet2!B184</f>
        <v>160720.20000000001</v>
      </c>
      <c r="C184" s="2">
        <v>29677</v>
      </c>
      <c r="D184" s="3">
        <f>Sheet3!B184</f>
        <v>160720.20000000001</v>
      </c>
      <c r="E184" s="2">
        <f t="shared" si="8"/>
        <v>29677</v>
      </c>
      <c r="F184" s="3">
        <f t="shared" si="9"/>
        <v>0</v>
      </c>
      <c r="G184" s="3">
        <f t="shared" si="10"/>
        <v>0</v>
      </c>
    </row>
    <row r="185" spans="1:7" x14ac:dyDescent="0.3">
      <c r="A185" s="2">
        <v>29678</v>
      </c>
      <c r="B185" s="3">
        <f>Sheet2!B185</f>
        <v>151010.1</v>
      </c>
      <c r="C185" s="2">
        <v>29678</v>
      </c>
      <c r="D185" s="3">
        <f>Sheet3!B185</f>
        <v>151010.1</v>
      </c>
      <c r="E185" s="2">
        <f t="shared" si="8"/>
        <v>29678</v>
      </c>
      <c r="F185" s="3">
        <f t="shared" si="9"/>
        <v>0</v>
      </c>
      <c r="G185" s="3">
        <f t="shared" si="10"/>
        <v>0</v>
      </c>
    </row>
    <row r="186" spans="1:7" x14ac:dyDescent="0.3">
      <c r="A186" s="2">
        <v>29679</v>
      </c>
      <c r="B186" s="3">
        <f>Sheet2!B186</f>
        <v>150857.70000000001</v>
      </c>
      <c r="C186" s="2">
        <v>29679</v>
      </c>
      <c r="D186" s="3">
        <f>Sheet3!B186</f>
        <v>150857.70000000001</v>
      </c>
      <c r="E186" s="2">
        <f t="shared" si="8"/>
        <v>29679</v>
      </c>
      <c r="F186" s="3">
        <f t="shared" si="9"/>
        <v>0</v>
      </c>
      <c r="G186" s="3">
        <f t="shared" si="10"/>
        <v>0</v>
      </c>
    </row>
    <row r="187" spans="1:7" x14ac:dyDescent="0.3">
      <c r="A187" s="2">
        <v>29680</v>
      </c>
      <c r="B187" s="3">
        <f>Sheet2!B187</f>
        <v>149680.4</v>
      </c>
      <c r="C187" s="2">
        <v>29680</v>
      </c>
      <c r="D187" s="3">
        <f>Sheet3!B187</f>
        <v>149680.4</v>
      </c>
      <c r="E187" s="2">
        <f t="shared" si="8"/>
        <v>29680</v>
      </c>
      <c r="F187" s="3">
        <f t="shared" si="9"/>
        <v>0</v>
      </c>
      <c r="G187" s="3">
        <f t="shared" si="10"/>
        <v>0</v>
      </c>
    </row>
    <row r="188" spans="1:7" x14ac:dyDescent="0.3">
      <c r="A188" s="2">
        <v>29681</v>
      </c>
      <c r="B188" s="3">
        <f>Sheet2!B188</f>
        <v>149587.4</v>
      </c>
      <c r="C188" s="2">
        <v>29681</v>
      </c>
      <c r="D188" s="3">
        <f>Sheet3!B188</f>
        <v>149587.4</v>
      </c>
      <c r="E188" s="2">
        <f t="shared" si="8"/>
        <v>29681</v>
      </c>
      <c r="F188" s="3">
        <f t="shared" si="9"/>
        <v>0</v>
      </c>
      <c r="G188" s="3">
        <f t="shared" si="10"/>
        <v>0</v>
      </c>
    </row>
    <row r="189" spans="1:7" x14ac:dyDescent="0.3">
      <c r="A189" s="2">
        <v>29682</v>
      </c>
      <c r="B189" s="3">
        <f>Sheet2!B189</f>
        <v>172183.9</v>
      </c>
      <c r="C189" s="2">
        <v>29682</v>
      </c>
      <c r="D189" s="3">
        <f>Sheet3!B189</f>
        <v>172183.9</v>
      </c>
      <c r="E189" s="2">
        <f t="shared" si="8"/>
        <v>29682</v>
      </c>
      <c r="F189" s="3">
        <f t="shared" si="9"/>
        <v>0</v>
      </c>
      <c r="G189" s="3">
        <f t="shared" si="10"/>
        <v>0</v>
      </c>
    </row>
    <row r="190" spans="1:7" x14ac:dyDescent="0.3">
      <c r="A190" s="2">
        <v>29683</v>
      </c>
      <c r="B190" s="3">
        <f>Sheet2!B190</f>
        <v>205429.3</v>
      </c>
      <c r="C190" s="2">
        <v>29683</v>
      </c>
      <c r="D190" s="3">
        <f>Sheet3!B190</f>
        <v>205429.3</v>
      </c>
      <c r="E190" s="2">
        <f t="shared" si="8"/>
        <v>29683</v>
      </c>
      <c r="F190" s="3">
        <f t="shared" si="9"/>
        <v>0</v>
      </c>
      <c r="G190" s="3">
        <f t="shared" si="10"/>
        <v>0</v>
      </c>
    </row>
    <row r="191" spans="1:7" x14ac:dyDescent="0.3">
      <c r="A191" s="2">
        <v>29684</v>
      </c>
      <c r="B191" s="3">
        <f>Sheet2!B191</f>
        <v>193333.6</v>
      </c>
      <c r="C191" s="2">
        <v>29684</v>
      </c>
      <c r="D191" s="3">
        <f>Sheet3!B191</f>
        <v>193333.6</v>
      </c>
      <c r="E191" s="2">
        <f t="shared" si="8"/>
        <v>29684</v>
      </c>
      <c r="F191" s="3">
        <f t="shared" si="9"/>
        <v>0</v>
      </c>
      <c r="G191" s="3">
        <f t="shared" si="10"/>
        <v>0</v>
      </c>
    </row>
    <row r="192" spans="1:7" x14ac:dyDescent="0.3">
      <c r="A192" s="2">
        <v>29685</v>
      </c>
      <c r="B192" s="3">
        <f>Sheet2!B192</f>
        <v>188088</v>
      </c>
      <c r="C192" s="2">
        <v>29685</v>
      </c>
      <c r="D192" s="3">
        <f>Sheet3!B192</f>
        <v>188088</v>
      </c>
      <c r="E192" s="2">
        <f t="shared" si="8"/>
        <v>29685</v>
      </c>
      <c r="F192" s="3">
        <f t="shared" si="9"/>
        <v>0</v>
      </c>
      <c r="G192" s="3">
        <f t="shared" si="10"/>
        <v>0</v>
      </c>
    </row>
    <row r="193" spans="1:7" x14ac:dyDescent="0.3">
      <c r="A193" s="2">
        <v>29686</v>
      </c>
      <c r="B193" s="3">
        <f>Sheet2!B193</f>
        <v>179280.2</v>
      </c>
      <c r="C193" s="2">
        <v>29686</v>
      </c>
      <c r="D193" s="3">
        <f>Sheet3!B193</f>
        <v>179280.2</v>
      </c>
      <c r="E193" s="2">
        <f t="shared" si="8"/>
        <v>29686</v>
      </c>
      <c r="F193" s="3">
        <f t="shared" si="9"/>
        <v>0</v>
      </c>
      <c r="G193" s="3">
        <f t="shared" si="10"/>
        <v>0</v>
      </c>
    </row>
    <row r="194" spans="1:7" x14ac:dyDescent="0.3">
      <c r="A194" s="2">
        <v>29687</v>
      </c>
      <c r="B194" s="3">
        <f>Sheet2!B194</f>
        <v>176341.2</v>
      </c>
      <c r="C194" s="2">
        <v>29687</v>
      </c>
      <c r="D194" s="3">
        <f>Sheet3!B194</f>
        <v>176341.2</v>
      </c>
      <c r="E194" s="2">
        <f t="shared" si="8"/>
        <v>29687</v>
      </c>
      <c r="F194" s="3">
        <f t="shared" si="9"/>
        <v>0</v>
      </c>
      <c r="G194" s="3">
        <f t="shared" si="10"/>
        <v>0</v>
      </c>
    </row>
    <row r="195" spans="1:7" x14ac:dyDescent="0.3">
      <c r="A195" s="2">
        <v>29688</v>
      </c>
      <c r="B195" s="3">
        <f>Sheet2!B195</f>
        <v>170021.2</v>
      </c>
      <c r="C195" s="2">
        <v>29688</v>
      </c>
      <c r="D195" s="3">
        <f>Sheet3!B195</f>
        <v>170021.2</v>
      </c>
      <c r="E195" s="2">
        <f t="shared" ref="E195:E258" si="11">A195</f>
        <v>29688</v>
      </c>
      <c r="F195" s="3">
        <f t="shared" ref="F195:F258" si="12">ABS(B195-D195)</f>
        <v>0</v>
      </c>
      <c r="G195" s="3">
        <f t="shared" ref="G195:G258" si="13">100*F195/D195</f>
        <v>0</v>
      </c>
    </row>
    <row r="196" spans="1:7" x14ac:dyDescent="0.3">
      <c r="A196" s="2">
        <v>29689</v>
      </c>
      <c r="B196" s="3">
        <f>Sheet2!B196</f>
        <v>171594.5</v>
      </c>
      <c r="C196" s="2">
        <v>29689</v>
      </c>
      <c r="D196" s="3">
        <f>Sheet3!B196</f>
        <v>171594.5</v>
      </c>
      <c r="E196" s="2">
        <f t="shared" si="11"/>
        <v>29689</v>
      </c>
      <c r="F196" s="3">
        <f t="shared" si="12"/>
        <v>0</v>
      </c>
      <c r="G196" s="3">
        <f t="shared" si="13"/>
        <v>0</v>
      </c>
    </row>
    <row r="197" spans="1:7" x14ac:dyDescent="0.3">
      <c r="A197" s="2">
        <v>29690</v>
      </c>
      <c r="B197" s="3">
        <f>Sheet2!B197</f>
        <v>172090.4</v>
      </c>
      <c r="C197" s="2">
        <v>29690</v>
      </c>
      <c r="D197" s="3">
        <f>Sheet3!B197</f>
        <v>172090.4</v>
      </c>
      <c r="E197" s="2">
        <f t="shared" si="11"/>
        <v>29690</v>
      </c>
      <c r="F197" s="3">
        <f t="shared" si="12"/>
        <v>0</v>
      </c>
      <c r="G197" s="3">
        <f t="shared" si="13"/>
        <v>0</v>
      </c>
    </row>
    <row r="198" spans="1:7" x14ac:dyDescent="0.3">
      <c r="A198" s="2">
        <v>29691</v>
      </c>
      <c r="B198" s="3">
        <f>Sheet2!B198</f>
        <v>172986.6</v>
      </c>
      <c r="C198" s="2">
        <v>29691</v>
      </c>
      <c r="D198" s="3">
        <f>Sheet3!B198</f>
        <v>172986.6</v>
      </c>
      <c r="E198" s="2">
        <f t="shared" si="11"/>
        <v>29691</v>
      </c>
      <c r="F198" s="3">
        <f t="shared" si="12"/>
        <v>0</v>
      </c>
      <c r="G198" s="3">
        <f t="shared" si="13"/>
        <v>0</v>
      </c>
    </row>
    <row r="199" spans="1:7" x14ac:dyDescent="0.3">
      <c r="A199" s="2">
        <v>29692</v>
      </c>
      <c r="B199" s="3">
        <f>Sheet2!B199</f>
        <v>169708.7</v>
      </c>
      <c r="C199" s="2">
        <v>29692</v>
      </c>
      <c r="D199" s="3">
        <f>Sheet3!B199</f>
        <v>169708.7</v>
      </c>
      <c r="E199" s="2">
        <f t="shared" si="11"/>
        <v>29692</v>
      </c>
      <c r="F199" s="3">
        <f t="shared" si="12"/>
        <v>0</v>
      </c>
      <c r="G199" s="3">
        <f t="shared" si="13"/>
        <v>0</v>
      </c>
    </row>
    <row r="200" spans="1:7" x14ac:dyDescent="0.3">
      <c r="A200" s="2">
        <v>29693</v>
      </c>
      <c r="B200" s="3">
        <f>Sheet2!B200</f>
        <v>182238.8</v>
      </c>
      <c r="C200" s="2">
        <v>29693</v>
      </c>
      <c r="D200" s="3">
        <f>Sheet3!B200</f>
        <v>182238.8</v>
      </c>
      <c r="E200" s="2">
        <f t="shared" si="11"/>
        <v>29693</v>
      </c>
      <c r="F200" s="3">
        <f t="shared" si="12"/>
        <v>0</v>
      </c>
      <c r="G200" s="3">
        <f t="shared" si="13"/>
        <v>0</v>
      </c>
    </row>
    <row r="201" spans="1:7" x14ac:dyDescent="0.3">
      <c r="A201" s="2">
        <v>29694</v>
      </c>
      <c r="B201" s="3">
        <f>Sheet2!B201</f>
        <v>169504.5</v>
      </c>
      <c r="C201" s="2">
        <v>29694</v>
      </c>
      <c r="D201" s="3">
        <f>Sheet3!B201</f>
        <v>169504.5</v>
      </c>
      <c r="E201" s="2">
        <f t="shared" si="11"/>
        <v>29694</v>
      </c>
      <c r="F201" s="3">
        <f t="shared" si="12"/>
        <v>0</v>
      </c>
      <c r="G201" s="3">
        <f t="shared" si="13"/>
        <v>0</v>
      </c>
    </row>
    <row r="202" spans="1:7" x14ac:dyDescent="0.3">
      <c r="A202" s="2">
        <v>29695</v>
      </c>
      <c r="B202" s="3">
        <f>Sheet2!B202</f>
        <v>175623.4</v>
      </c>
      <c r="C202" s="2">
        <v>29695</v>
      </c>
      <c r="D202" s="3">
        <f>Sheet3!B202</f>
        <v>175623.4</v>
      </c>
      <c r="E202" s="2">
        <f t="shared" si="11"/>
        <v>29695</v>
      </c>
      <c r="F202" s="3">
        <f t="shared" si="12"/>
        <v>0</v>
      </c>
      <c r="G202" s="3">
        <f t="shared" si="13"/>
        <v>0</v>
      </c>
    </row>
    <row r="203" spans="1:7" x14ac:dyDescent="0.3">
      <c r="A203" s="2">
        <v>29696</v>
      </c>
      <c r="B203" s="3">
        <f>Sheet2!B203</f>
        <v>175773.3</v>
      </c>
      <c r="C203" s="2">
        <v>29696</v>
      </c>
      <c r="D203" s="3">
        <f>Sheet3!B203</f>
        <v>175773.3</v>
      </c>
      <c r="E203" s="2">
        <f t="shared" si="11"/>
        <v>29696</v>
      </c>
      <c r="F203" s="3">
        <f t="shared" si="12"/>
        <v>0</v>
      </c>
      <c r="G203" s="3">
        <f t="shared" si="13"/>
        <v>0</v>
      </c>
    </row>
    <row r="204" spans="1:7" x14ac:dyDescent="0.3">
      <c r="A204" s="2">
        <v>29697</v>
      </c>
      <c r="B204" s="3">
        <f>Sheet2!B204</f>
        <v>169593.1</v>
      </c>
      <c r="C204" s="2">
        <v>29697</v>
      </c>
      <c r="D204" s="3">
        <f>Sheet3!B204</f>
        <v>169593.1</v>
      </c>
      <c r="E204" s="2">
        <f t="shared" si="11"/>
        <v>29697</v>
      </c>
      <c r="F204" s="3">
        <f t="shared" si="12"/>
        <v>0</v>
      </c>
      <c r="G204" s="3">
        <f t="shared" si="13"/>
        <v>0</v>
      </c>
    </row>
    <row r="205" spans="1:7" x14ac:dyDescent="0.3">
      <c r="A205" s="2">
        <v>29698</v>
      </c>
      <c r="B205" s="3">
        <f>Sheet2!B205</f>
        <v>174275.7</v>
      </c>
      <c r="C205" s="2">
        <v>29698</v>
      </c>
      <c r="D205" s="3">
        <f>Sheet3!B205</f>
        <v>174275.7</v>
      </c>
      <c r="E205" s="2">
        <f t="shared" si="11"/>
        <v>29698</v>
      </c>
      <c r="F205" s="3">
        <f t="shared" si="12"/>
        <v>0</v>
      </c>
      <c r="G205" s="3">
        <f t="shared" si="13"/>
        <v>0</v>
      </c>
    </row>
    <row r="206" spans="1:7" x14ac:dyDescent="0.3">
      <c r="A206" s="2">
        <v>29699</v>
      </c>
      <c r="B206" s="3">
        <f>Sheet2!B206</f>
        <v>181978.3</v>
      </c>
      <c r="C206" s="2">
        <v>29699</v>
      </c>
      <c r="D206" s="3">
        <f>Sheet3!B206</f>
        <v>181978.3</v>
      </c>
      <c r="E206" s="2">
        <f t="shared" si="11"/>
        <v>29699</v>
      </c>
      <c r="F206" s="3">
        <f t="shared" si="12"/>
        <v>0</v>
      </c>
      <c r="G206" s="3">
        <f t="shared" si="13"/>
        <v>0</v>
      </c>
    </row>
    <row r="207" spans="1:7" x14ac:dyDescent="0.3">
      <c r="A207" s="2">
        <v>29700</v>
      </c>
      <c r="B207" s="3">
        <f>Sheet2!B207</f>
        <v>174350.1</v>
      </c>
      <c r="C207" s="2">
        <v>29700</v>
      </c>
      <c r="D207" s="3">
        <f>Sheet3!B207</f>
        <v>174350.1</v>
      </c>
      <c r="E207" s="2">
        <f t="shared" si="11"/>
        <v>29700</v>
      </c>
      <c r="F207" s="3">
        <f t="shared" si="12"/>
        <v>0</v>
      </c>
      <c r="G207" s="3">
        <f t="shared" si="13"/>
        <v>0</v>
      </c>
    </row>
    <row r="208" spans="1:7" x14ac:dyDescent="0.3">
      <c r="A208" s="2">
        <v>29701</v>
      </c>
      <c r="B208" s="3">
        <f>Sheet2!B208</f>
        <v>174173.4</v>
      </c>
      <c r="C208" s="2">
        <v>29701</v>
      </c>
      <c r="D208" s="3">
        <f>Sheet3!B208</f>
        <v>174173.4</v>
      </c>
      <c r="E208" s="2">
        <f t="shared" si="11"/>
        <v>29701</v>
      </c>
      <c r="F208" s="3">
        <f t="shared" si="12"/>
        <v>0</v>
      </c>
      <c r="G208" s="3">
        <f t="shared" si="13"/>
        <v>0</v>
      </c>
    </row>
    <row r="209" spans="1:7" x14ac:dyDescent="0.3">
      <c r="A209" s="2">
        <v>29702</v>
      </c>
      <c r="B209" s="3">
        <f>Sheet2!B209</f>
        <v>171609.9</v>
      </c>
      <c r="C209" s="2">
        <v>29702</v>
      </c>
      <c r="D209" s="3">
        <f>Sheet3!B209</f>
        <v>171609.9</v>
      </c>
      <c r="E209" s="2">
        <f t="shared" si="11"/>
        <v>29702</v>
      </c>
      <c r="F209" s="3">
        <f t="shared" si="12"/>
        <v>0</v>
      </c>
      <c r="G209" s="3">
        <f t="shared" si="13"/>
        <v>0</v>
      </c>
    </row>
    <row r="210" spans="1:7" x14ac:dyDescent="0.3">
      <c r="A210" s="2">
        <v>29703</v>
      </c>
      <c r="B210" s="3">
        <f>Sheet2!B210</f>
        <v>166637.79999999999</v>
      </c>
      <c r="C210" s="2">
        <v>29703</v>
      </c>
      <c r="D210" s="3">
        <f>Sheet3!B210</f>
        <v>166637.79999999999</v>
      </c>
      <c r="E210" s="2">
        <f t="shared" si="11"/>
        <v>29703</v>
      </c>
      <c r="F210" s="3">
        <f t="shared" si="12"/>
        <v>0</v>
      </c>
      <c r="G210" s="3">
        <f t="shared" si="13"/>
        <v>0</v>
      </c>
    </row>
    <row r="211" spans="1:7" x14ac:dyDescent="0.3">
      <c r="A211" s="2">
        <v>29704</v>
      </c>
      <c r="B211" s="3">
        <f>Sheet2!B211</f>
        <v>169030.5</v>
      </c>
      <c r="C211" s="2">
        <v>29704</v>
      </c>
      <c r="D211" s="3">
        <f>Sheet3!B211</f>
        <v>169030.5</v>
      </c>
      <c r="E211" s="2">
        <f t="shared" si="11"/>
        <v>29704</v>
      </c>
      <c r="F211" s="3">
        <f t="shared" si="12"/>
        <v>0</v>
      </c>
      <c r="G211" s="3">
        <f t="shared" si="13"/>
        <v>0</v>
      </c>
    </row>
    <row r="212" spans="1:7" x14ac:dyDescent="0.3">
      <c r="A212" s="2">
        <v>29705</v>
      </c>
      <c r="B212" s="3">
        <f>Sheet2!B212</f>
        <v>172016.3</v>
      </c>
      <c r="C212" s="2">
        <v>29705</v>
      </c>
      <c r="D212" s="3">
        <f>Sheet3!B212</f>
        <v>172016.3</v>
      </c>
      <c r="E212" s="2">
        <f t="shared" si="11"/>
        <v>29705</v>
      </c>
      <c r="F212" s="3">
        <f t="shared" si="12"/>
        <v>0</v>
      </c>
      <c r="G212" s="3">
        <f t="shared" si="13"/>
        <v>0</v>
      </c>
    </row>
    <row r="213" spans="1:7" x14ac:dyDescent="0.3">
      <c r="A213" s="2">
        <v>29706</v>
      </c>
      <c r="B213" s="3">
        <f>Sheet2!B213</f>
        <v>171481</v>
      </c>
      <c r="C213" s="2">
        <v>29706</v>
      </c>
      <c r="D213" s="3">
        <f>Sheet3!B213</f>
        <v>171481</v>
      </c>
      <c r="E213" s="2">
        <f t="shared" si="11"/>
        <v>29706</v>
      </c>
      <c r="F213" s="3">
        <f t="shared" si="12"/>
        <v>0</v>
      </c>
      <c r="G213" s="3">
        <f t="shared" si="13"/>
        <v>0</v>
      </c>
    </row>
    <row r="214" spans="1:7" x14ac:dyDescent="0.3">
      <c r="A214" s="2">
        <v>29707</v>
      </c>
      <c r="B214" s="3">
        <f>Sheet2!B214</f>
        <v>176327.5</v>
      </c>
      <c r="C214" s="2">
        <v>29707</v>
      </c>
      <c r="D214" s="3">
        <f>Sheet3!B214</f>
        <v>176327.5</v>
      </c>
      <c r="E214" s="2">
        <f t="shared" si="11"/>
        <v>29707</v>
      </c>
      <c r="F214" s="3">
        <f t="shared" si="12"/>
        <v>0</v>
      </c>
      <c r="G214" s="3">
        <f t="shared" si="13"/>
        <v>0</v>
      </c>
    </row>
    <row r="215" spans="1:7" x14ac:dyDescent="0.3">
      <c r="A215" s="2">
        <v>29708</v>
      </c>
      <c r="B215" s="3">
        <f>Sheet2!B215</f>
        <v>176296.2</v>
      </c>
      <c r="C215" s="2">
        <v>29708</v>
      </c>
      <c r="D215" s="3">
        <f>Sheet3!B215</f>
        <v>176296.2</v>
      </c>
      <c r="E215" s="2">
        <f t="shared" si="11"/>
        <v>29708</v>
      </c>
      <c r="F215" s="3">
        <f t="shared" si="12"/>
        <v>0</v>
      </c>
      <c r="G215" s="3">
        <f t="shared" si="13"/>
        <v>0</v>
      </c>
    </row>
    <row r="216" spans="1:7" x14ac:dyDescent="0.3">
      <c r="A216" s="2">
        <v>29709</v>
      </c>
      <c r="B216" s="3">
        <f>Sheet2!B216</f>
        <v>173826.8</v>
      </c>
      <c r="C216" s="2">
        <v>29709</v>
      </c>
      <c r="D216" s="3">
        <f>Sheet3!B216</f>
        <v>173826.8</v>
      </c>
      <c r="E216" s="2">
        <f t="shared" si="11"/>
        <v>29709</v>
      </c>
      <c r="F216" s="3">
        <f t="shared" si="12"/>
        <v>0</v>
      </c>
      <c r="G216" s="3">
        <f t="shared" si="13"/>
        <v>0</v>
      </c>
    </row>
    <row r="217" spans="1:7" x14ac:dyDescent="0.3">
      <c r="A217" s="2">
        <v>29710</v>
      </c>
      <c r="B217" s="3">
        <f>Sheet2!B217</f>
        <v>173809.8</v>
      </c>
      <c r="C217" s="2">
        <v>29710</v>
      </c>
      <c r="D217" s="3">
        <f>Sheet3!B217</f>
        <v>173809.8</v>
      </c>
      <c r="E217" s="2">
        <f t="shared" si="11"/>
        <v>29710</v>
      </c>
      <c r="F217" s="3">
        <f t="shared" si="12"/>
        <v>0</v>
      </c>
      <c r="G217" s="3">
        <f t="shared" si="13"/>
        <v>0</v>
      </c>
    </row>
    <row r="218" spans="1:7" x14ac:dyDescent="0.3">
      <c r="A218" s="2">
        <v>29711</v>
      </c>
      <c r="B218" s="3">
        <f>Sheet2!B218</f>
        <v>173796.2</v>
      </c>
      <c r="C218" s="2">
        <v>29711</v>
      </c>
      <c r="D218" s="3">
        <f>Sheet3!B218</f>
        <v>173796.2</v>
      </c>
      <c r="E218" s="2">
        <f t="shared" si="11"/>
        <v>29711</v>
      </c>
      <c r="F218" s="3">
        <f t="shared" si="12"/>
        <v>0</v>
      </c>
      <c r="G218" s="3">
        <f t="shared" si="13"/>
        <v>0</v>
      </c>
    </row>
    <row r="219" spans="1:7" x14ac:dyDescent="0.3">
      <c r="A219" s="2">
        <v>29712</v>
      </c>
      <c r="B219" s="3">
        <f>Sheet2!B219</f>
        <v>171338.4</v>
      </c>
      <c r="C219" s="2">
        <v>29712</v>
      </c>
      <c r="D219" s="3">
        <f>Sheet3!B219</f>
        <v>171338.4</v>
      </c>
      <c r="E219" s="2">
        <f t="shared" si="11"/>
        <v>29712</v>
      </c>
      <c r="F219" s="3">
        <f t="shared" si="12"/>
        <v>0</v>
      </c>
      <c r="G219" s="3">
        <f t="shared" si="13"/>
        <v>0</v>
      </c>
    </row>
    <row r="220" spans="1:7" x14ac:dyDescent="0.3">
      <c r="A220" s="2">
        <v>29713</v>
      </c>
      <c r="B220" s="3">
        <f>Sheet2!B220</f>
        <v>171329</v>
      </c>
      <c r="C220" s="2">
        <v>29713</v>
      </c>
      <c r="D220" s="3">
        <f>Sheet3!B220</f>
        <v>171329</v>
      </c>
      <c r="E220" s="2">
        <f t="shared" si="11"/>
        <v>29713</v>
      </c>
      <c r="F220" s="3">
        <f t="shared" si="12"/>
        <v>0</v>
      </c>
      <c r="G220" s="3">
        <f t="shared" si="13"/>
        <v>0</v>
      </c>
    </row>
    <row r="221" spans="1:7" x14ac:dyDescent="0.3">
      <c r="A221" s="2">
        <v>29714</v>
      </c>
      <c r="B221" s="3">
        <f>Sheet2!B221</f>
        <v>168874.6</v>
      </c>
      <c r="C221" s="2">
        <v>29714</v>
      </c>
      <c r="D221" s="3">
        <f>Sheet3!B221</f>
        <v>168874.6</v>
      </c>
      <c r="E221" s="2">
        <f t="shared" si="11"/>
        <v>29714</v>
      </c>
      <c r="F221" s="3">
        <f t="shared" si="12"/>
        <v>0</v>
      </c>
      <c r="G221" s="3">
        <f t="shared" si="13"/>
        <v>0</v>
      </c>
    </row>
    <row r="222" spans="1:7" x14ac:dyDescent="0.3">
      <c r="A222" s="2">
        <v>29715</v>
      </c>
      <c r="B222" s="3">
        <f>Sheet2!B222</f>
        <v>171314.6</v>
      </c>
      <c r="C222" s="2">
        <v>29715</v>
      </c>
      <c r="D222" s="3">
        <f>Sheet3!B222</f>
        <v>171314.6</v>
      </c>
      <c r="E222" s="2">
        <f t="shared" si="11"/>
        <v>29715</v>
      </c>
      <c r="F222" s="3">
        <f t="shared" si="12"/>
        <v>0</v>
      </c>
      <c r="G222" s="3">
        <f t="shared" si="13"/>
        <v>0</v>
      </c>
    </row>
    <row r="223" spans="1:7" x14ac:dyDescent="0.3">
      <c r="A223" s="2">
        <v>29716</v>
      </c>
      <c r="B223" s="3">
        <f>Sheet2!B223</f>
        <v>173755.5</v>
      </c>
      <c r="C223" s="2">
        <v>29716</v>
      </c>
      <c r="D223" s="3">
        <f>Sheet3!B223</f>
        <v>173755.5</v>
      </c>
      <c r="E223" s="2">
        <f t="shared" si="11"/>
        <v>29716</v>
      </c>
      <c r="F223" s="3">
        <f t="shared" si="12"/>
        <v>0</v>
      </c>
      <c r="G223" s="3">
        <f t="shared" si="13"/>
        <v>0</v>
      </c>
    </row>
    <row r="224" spans="1:7" x14ac:dyDescent="0.3">
      <c r="A224" s="2">
        <v>29717</v>
      </c>
      <c r="B224" s="3">
        <f>Sheet2!B224</f>
        <v>171304</v>
      </c>
      <c r="C224" s="2">
        <v>29717</v>
      </c>
      <c r="D224" s="3">
        <f>Sheet3!B224</f>
        <v>171304</v>
      </c>
      <c r="E224" s="2">
        <f t="shared" si="11"/>
        <v>29717</v>
      </c>
      <c r="F224" s="3">
        <f t="shared" si="12"/>
        <v>0</v>
      </c>
      <c r="G224" s="3">
        <f t="shared" si="13"/>
        <v>0</v>
      </c>
    </row>
    <row r="225" spans="1:7" x14ac:dyDescent="0.3">
      <c r="A225" s="2">
        <v>29718</v>
      </c>
      <c r="B225" s="3">
        <f>Sheet2!B225</f>
        <v>168853.3</v>
      </c>
      <c r="C225" s="2">
        <v>29718</v>
      </c>
      <c r="D225" s="3">
        <f>Sheet3!B225</f>
        <v>168853.3</v>
      </c>
      <c r="E225" s="2">
        <f t="shared" si="11"/>
        <v>29718</v>
      </c>
      <c r="F225" s="3">
        <f t="shared" si="12"/>
        <v>0</v>
      </c>
      <c r="G225" s="3">
        <f t="shared" si="13"/>
        <v>0</v>
      </c>
    </row>
    <row r="226" spans="1:7" x14ac:dyDescent="0.3">
      <c r="A226" s="2">
        <v>29719</v>
      </c>
      <c r="B226" s="3">
        <f>Sheet2!B226</f>
        <v>169083.5</v>
      </c>
      <c r="C226" s="2">
        <v>29719</v>
      </c>
      <c r="D226" s="3">
        <f>Sheet3!B226</f>
        <v>169083.5</v>
      </c>
      <c r="E226" s="2">
        <f t="shared" si="11"/>
        <v>29719</v>
      </c>
      <c r="F226" s="3">
        <f t="shared" si="12"/>
        <v>0</v>
      </c>
      <c r="G226" s="3">
        <f t="shared" si="13"/>
        <v>0</v>
      </c>
    </row>
    <row r="227" spans="1:7" x14ac:dyDescent="0.3">
      <c r="A227" s="2">
        <v>29720</v>
      </c>
      <c r="B227" s="3">
        <f>Sheet2!B227</f>
        <v>168876</v>
      </c>
      <c r="C227" s="2">
        <v>29720</v>
      </c>
      <c r="D227" s="3">
        <f>Sheet3!B227</f>
        <v>168876</v>
      </c>
      <c r="E227" s="2">
        <f t="shared" si="11"/>
        <v>29720</v>
      </c>
      <c r="F227" s="3">
        <f t="shared" si="12"/>
        <v>0</v>
      </c>
      <c r="G227" s="3">
        <f t="shared" si="13"/>
        <v>0</v>
      </c>
    </row>
    <row r="228" spans="1:7" x14ac:dyDescent="0.3">
      <c r="A228" s="2">
        <v>29721</v>
      </c>
      <c r="B228" s="3">
        <f>Sheet2!B228</f>
        <v>169107.1</v>
      </c>
      <c r="C228" s="2">
        <v>29721</v>
      </c>
      <c r="D228" s="3">
        <f>Sheet3!B228</f>
        <v>169107.1</v>
      </c>
      <c r="E228" s="2">
        <f t="shared" si="11"/>
        <v>29721</v>
      </c>
      <c r="F228" s="3">
        <f t="shared" si="12"/>
        <v>0</v>
      </c>
      <c r="G228" s="3">
        <f t="shared" si="13"/>
        <v>0</v>
      </c>
    </row>
    <row r="229" spans="1:7" x14ac:dyDescent="0.3">
      <c r="A229" s="2">
        <v>29722</v>
      </c>
      <c r="B229" s="3">
        <f>Sheet2!B229</f>
        <v>169157.9</v>
      </c>
      <c r="C229" s="2">
        <v>29722</v>
      </c>
      <c r="D229" s="3">
        <f>Sheet3!B229</f>
        <v>169157.9</v>
      </c>
      <c r="E229" s="2">
        <f t="shared" si="11"/>
        <v>29722</v>
      </c>
      <c r="F229" s="3">
        <f t="shared" si="12"/>
        <v>0</v>
      </c>
      <c r="G229" s="3">
        <f t="shared" si="13"/>
        <v>0</v>
      </c>
    </row>
    <row r="230" spans="1:7" x14ac:dyDescent="0.3">
      <c r="A230" s="2">
        <v>29723</v>
      </c>
      <c r="B230" s="3">
        <f>Sheet2!B230</f>
        <v>164297.79999999999</v>
      </c>
      <c r="C230" s="2">
        <v>29723</v>
      </c>
      <c r="D230" s="3">
        <f>Sheet3!B230</f>
        <v>164297.79999999999</v>
      </c>
      <c r="E230" s="2">
        <f t="shared" si="11"/>
        <v>29723</v>
      </c>
      <c r="F230" s="3">
        <f t="shared" si="12"/>
        <v>0</v>
      </c>
      <c r="G230" s="3">
        <f t="shared" si="13"/>
        <v>0</v>
      </c>
    </row>
    <row r="231" spans="1:7" x14ac:dyDescent="0.3">
      <c r="A231" s="2">
        <v>29724</v>
      </c>
      <c r="B231" s="3">
        <f>Sheet2!B231</f>
        <v>177406.9</v>
      </c>
      <c r="C231" s="2">
        <v>29724</v>
      </c>
      <c r="D231" s="3">
        <f>Sheet3!B231</f>
        <v>177406.9</v>
      </c>
      <c r="E231" s="2">
        <f t="shared" si="11"/>
        <v>29724</v>
      </c>
      <c r="F231" s="3">
        <f t="shared" si="12"/>
        <v>0</v>
      </c>
      <c r="G231" s="3">
        <f t="shared" si="13"/>
        <v>0</v>
      </c>
    </row>
    <row r="232" spans="1:7" x14ac:dyDescent="0.3">
      <c r="A232" s="2">
        <v>29725</v>
      </c>
      <c r="B232" s="3">
        <f>Sheet2!B232</f>
        <v>172527.2</v>
      </c>
      <c r="C232" s="2">
        <v>29725</v>
      </c>
      <c r="D232" s="3">
        <f>Sheet3!B232</f>
        <v>172527.2</v>
      </c>
      <c r="E232" s="2">
        <f t="shared" si="11"/>
        <v>29725</v>
      </c>
      <c r="F232" s="3">
        <f t="shared" si="12"/>
        <v>0</v>
      </c>
      <c r="G232" s="3">
        <f t="shared" si="13"/>
        <v>0</v>
      </c>
    </row>
    <row r="233" spans="1:7" x14ac:dyDescent="0.3">
      <c r="A233" s="2">
        <v>29726</v>
      </c>
      <c r="B233" s="3">
        <f>Sheet2!B233</f>
        <v>169386.7</v>
      </c>
      <c r="C233" s="2">
        <v>29726</v>
      </c>
      <c r="D233" s="3">
        <f>Sheet3!B233</f>
        <v>169386.7</v>
      </c>
      <c r="E233" s="2">
        <f t="shared" si="11"/>
        <v>29726</v>
      </c>
      <c r="F233" s="3">
        <f t="shared" si="12"/>
        <v>0</v>
      </c>
      <c r="G233" s="3">
        <f t="shared" si="13"/>
        <v>0</v>
      </c>
    </row>
    <row r="234" spans="1:7" x14ac:dyDescent="0.3">
      <c r="A234" s="2">
        <v>29727</v>
      </c>
      <c r="B234" s="3">
        <f>Sheet2!B234</f>
        <v>156985.20000000001</v>
      </c>
      <c r="C234" s="2">
        <v>29727</v>
      </c>
      <c r="D234" s="3">
        <f>Sheet3!B234</f>
        <v>156985.20000000001</v>
      </c>
      <c r="E234" s="2">
        <f t="shared" si="11"/>
        <v>29727</v>
      </c>
      <c r="F234" s="3">
        <f t="shared" si="12"/>
        <v>0</v>
      </c>
      <c r="G234" s="3">
        <f t="shared" si="13"/>
        <v>0</v>
      </c>
    </row>
    <row r="235" spans="1:7" x14ac:dyDescent="0.3">
      <c r="A235" s="2">
        <v>29728</v>
      </c>
      <c r="B235" s="3">
        <f>Sheet2!B235</f>
        <v>171574.2</v>
      </c>
      <c r="C235" s="2">
        <v>29728</v>
      </c>
      <c r="D235" s="3">
        <f>Sheet3!B235</f>
        <v>171574.2</v>
      </c>
      <c r="E235" s="2">
        <f t="shared" si="11"/>
        <v>29728</v>
      </c>
      <c r="F235" s="3">
        <f t="shared" si="12"/>
        <v>0</v>
      </c>
      <c r="G235" s="3">
        <f t="shared" si="13"/>
        <v>0</v>
      </c>
    </row>
    <row r="236" spans="1:7" x14ac:dyDescent="0.3">
      <c r="A236" s="2">
        <v>29729</v>
      </c>
      <c r="B236" s="3">
        <f>Sheet2!B236</f>
        <v>171511.5</v>
      </c>
      <c r="C236" s="2">
        <v>29729</v>
      </c>
      <c r="D236" s="3">
        <f>Sheet3!B236</f>
        <v>171511.5</v>
      </c>
      <c r="E236" s="2">
        <f t="shared" si="11"/>
        <v>29729</v>
      </c>
      <c r="F236" s="3">
        <f t="shared" si="12"/>
        <v>0</v>
      </c>
      <c r="G236" s="3">
        <f t="shared" si="13"/>
        <v>0</v>
      </c>
    </row>
    <row r="237" spans="1:7" x14ac:dyDescent="0.3">
      <c r="A237" s="2">
        <v>29730</v>
      </c>
      <c r="B237" s="3">
        <f>Sheet2!B237</f>
        <v>174812.7</v>
      </c>
      <c r="C237" s="2">
        <v>29730</v>
      </c>
      <c r="D237" s="3">
        <f>Sheet3!B237</f>
        <v>174812.7</v>
      </c>
      <c r="E237" s="2">
        <f t="shared" si="11"/>
        <v>29730</v>
      </c>
      <c r="F237" s="3">
        <f t="shared" si="12"/>
        <v>0</v>
      </c>
      <c r="G237" s="3">
        <f t="shared" si="13"/>
        <v>0</v>
      </c>
    </row>
    <row r="238" spans="1:7" x14ac:dyDescent="0.3">
      <c r="A238" s="2">
        <v>29731</v>
      </c>
      <c r="B238" s="3">
        <f>Sheet2!B238</f>
        <v>176455</v>
      </c>
      <c r="C238" s="2">
        <v>29731</v>
      </c>
      <c r="D238" s="3">
        <f>Sheet3!B238</f>
        <v>176455</v>
      </c>
      <c r="E238" s="2">
        <f t="shared" si="11"/>
        <v>29731</v>
      </c>
      <c r="F238" s="3">
        <f t="shared" si="12"/>
        <v>0</v>
      </c>
      <c r="G238" s="3">
        <f t="shared" si="13"/>
        <v>0</v>
      </c>
    </row>
    <row r="239" spans="1:7" x14ac:dyDescent="0.3">
      <c r="A239" s="2">
        <v>29732</v>
      </c>
      <c r="B239" s="3">
        <f>Sheet2!B239</f>
        <v>180466.9</v>
      </c>
      <c r="C239" s="2">
        <v>29732</v>
      </c>
      <c r="D239" s="3">
        <f>Sheet3!B239</f>
        <v>180466.9</v>
      </c>
      <c r="E239" s="2">
        <f t="shared" si="11"/>
        <v>29732</v>
      </c>
      <c r="F239" s="3">
        <f t="shared" si="12"/>
        <v>0</v>
      </c>
      <c r="G239" s="3">
        <f t="shared" si="13"/>
        <v>0</v>
      </c>
    </row>
    <row r="240" spans="1:7" x14ac:dyDescent="0.3">
      <c r="A240" s="2">
        <v>29733</v>
      </c>
      <c r="B240" s="3">
        <f>Sheet2!B240</f>
        <v>176574.4</v>
      </c>
      <c r="C240" s="2">
        <v>29733</v>
      </c>
      <c r="D240" s="3">
        <f>Sheet3!B240</f>
        <v>176574.4</v>
      </c>
      <c r="E240" s="2">
        <f t="shared" si="11"/>
        <v>29733</v>
      </c>
      <c r="F240" s="3">
        <f t="shared" si="12"/>
        <v>0</v>
      </c>
      <c r="G240" s="3">
        <f t="shared" si="13"/>
        <v>0</v>
      </c>
    </row>
    <row r="241" spans="1:7" x14ac:dyDescent="0.3">
      <c r="A241" s="2">
        <v>29734</v>
      </c>
      <c r="B241" s="3">
        <f>Sheet2!B241</f>
        <v>171587.5</v>
      </c>
      <c r="C241" s="2">
        <v>29734</v>
      </c>
      <c r="D241" s="3">
        <f>Sheet3!B241</f>
        <v>171587.5</v>
      </c>
      <c r="E241" s="2">
        <f t="shared" si="11"/>
        <v>29734</v>
      </c>
      <c r="F241" s="3">
        <f t="shared" si="12"/>
        <v>0</v>
      </c>
      <c r="G241" s="3">
        <f t="shared" si="13"/>
        <v>0</v>
      </c>
    </row>
    <row r="242" spans="1:7" x14ac:dyDescent="0.3">
      <c r="A242" s="2">
        <v>29735</v>
      </c>
      <c r="B242" s="3">
        <f>Sheet2!B242</f>
        <v>171521.3</v>
      </c>
      <c r="C242" s="2">
        <v>29735</v>
      </c>
      <c r="D242" s="3">
        <f>Sheet3!B242</f>
        <v>171521.3</v>
      </c>
      <c r="E242" s="2">
        <f t="shared" si="11"/>
        <v>29735</v>
      </c>
      <c r="F242" s="3">
        <f t="shared" si="12"/>
        <v>0</v>
      </c>
      <c r="G242" s="3">
        <f t="shared" si="13"/>
        <v>0</v>
      </c>
    </row>
    <row r="243" spans="1:7" x14ac:dyDescent="0.3">
      <c r="A243" s="2">
        <v>29736</v>
      </c>
      <c r="B243" s="3">
        <f>Sheet2!B243</f>
        <v>173919.5</v>
      </c>
      <c r="C243" s="2">
        <v>29736</v>
      </c>
      <c r="D243" s="3">
        <f>Sheet3!B243</f>
        <v>173919.5</v>
      </c>
      <c r="E243" s="2">
        <f t="shared" si="11"/>
        <v>29736</v>
      </c>
      <c r="F243" s="3">
        <f t="shared" si="12"/>
        <v>0</v>
      </c>
      <c r="G243" s="3">
        <f t="shared" si="13"/>
        <v>0</v>
      </c>
    </row>
    <row r="244" spans="1:7" x14ac:dyDescent="0.3">
      <c r="A244" s="2">
        <v>29737</v>
      </c>
      <c r="B244" s="3">
        <f>Sheet2!B244</f>
        <v>171436.4</v>
      </c>
      <c r="C244" s="2">
        <v>29737</v>
      </c>
      <c r="D244" s="3">
        <f>Sheet3!B244</f>
        <v>171436.4</v>
      </c>
      <c r="E244" s="2">
        <f t="shared" si="11"/>
        <v>29737</v>
      </c>
      <c r="F244" s="3">
        <f t="shared" si="12"/>
        <v>0</v>
      </c>
      <c r="G244" s="3">
        <f t="shared" si="13"/>
        <v>0</v>
      </c>
    </row>
    <row r="245" spans="1:7" x14ac:dyDescent="0.3">
      <c r="A245" s="2">
        <v>29738</v>
      </c>
      <c r="B245" s="3">
        <f>Sheet2!B245</f>
        <v>176301.5</v>
      </c>
      <c r="C245" s="2">
        <v>29738</v>
      </c>
      <c r="D245" s="3">
        <f>Sheet3!B245</f>
        <v>176301.5</v>
      </c>
      <c r="E245" s="2">
        <f t="shared" si="11"/>
        <v>29738</v>
      </c>
      <c r="F245" s="3">
        <f t="shared" si="12"/>
        <v>0</v>
      </c>
      <c r="G245" s="3">
        <f t="shared" si="13"/>
        <v>0</v>
      </c>
    </row>
    <row r="246" spans="1:7" x14ac:dyDescent="0.3">
      <c r="A246" s="2">
        <v>29739</v>
      </c>
      <c r="B246" s="3">
        <f>Sheet2!B246</f>
        <v>178726</v>
      </c>
      <c r="C246" s="2">
        <v>29739</v>
      </c>
      <c r="D246" s="3">
        <f>Sheet3!B246</f>
        <v>178726</v>
      </c>
      <c r="E246" s="2">
        <f t="shared" si="11"/>
        <v>29739</v>
      </c>
      <c r="F246" s="3">
        <f t="shared" si="12"/>
        <v>0</v>
      </c>
      <c r="G246" s="3">
        <f t="shared" si="13"/>
        <v>0</v>
      </c>
    </row>
    <row r="247" spans="1:7" x14ac:dyDescent="0.3">
      <c r="A247" s="2">
        <v>29740</v>
      </c>
      <c r="B247" s="3">
        <f>Sheet2!B247</f>
        <v>176261.7</v>
      </c>
      <c r="C247" s="2">
        <v>29740</v>
      </c>
      <c r="D247" s="3">
        <f>Sheet3!B247</f>
        <v>176261.7</v>
      </c>
      <c r="E247" s="2">
        <f t="shared" si="11"/>
        <v>29740</v>
      </c>
      <c r="F247" s="3">
        <f t="shared" si="12"/>
        <v>0</v>
      </c>
      <c r="G247" s="3">
        <f t="shared" si="13"/>
        <v>0</v>
      </c>
    </row>
    <row r="248" spans="1:7" x14ac:dyDescent="0.3">
      <c r="A248" s="2">
        <v>29741</v>
      </c>
      <c r="B248" s="3">
        <f>Sheet2!B248</f>
        <v>176487.2</v>
      </c>
      <c r="C248" s="2">
        <v>29741</v>
      </c>
      <c r="D248" s="3">
        <f>Sheet3!B248</f>
        <v>176487.2</v>
      </c>
      <c r="E248" s="2">
        <f t="shared" si="11"/>
        <v>29741</v>
      </c>
      <c r="F248" s="3">
        <f t="shared" si="12"/>
        <v>0</v>
      </c>
      <c r="G248" s="3">
        <f t="shared" si="13"/>
        <v>0</v>
      </c>
    </row>
    <row r="249" spans="1:7" x14ac:dyDescent="0.3">
      <c r="A249" s="2">
        <v>29742</v>
      </c>
      <c r="B249" s="3">
        <f>Sheet2!B249</f>
        <v>171377.4</v>
      </c>
      <c r="C249" s="2">
        <v>29742</v>
      </c>
      <c r="D249" s="3">
        <f>Sheet3!B249</f>
        <v>171377.4</v>
      </c>
      <c r="E249" s="2">
        <f t="shared" si="11"/>
        <v>29742</v>
      </c>
      <c r="F249" s="3">
        <f t="shared" si="12"/>
        <v>0</v>
      </c>
      <c r="G249" s="3">
        <f t="shared" si="13"/>
        <v>0</v>
      </c>
    </row>
    <row r="250" spans="1:7" x14ac:dyDescent="0.3">
      <c r="A250" s="2">
        <v>29743</v>
      </c>
      <c r="B250" s="3">
        <f>Sheet2!B250</f>
        <v>171361.3</v>
      </c>
      <c r="C250" s="2">
        <v>29743</v>
      </c>
      <c r="D250" s="3">
        <f>Sheet3!B250</f>
        <v>171361.3</v>
      </c>
      <c r="E250" s="2">
        <f t="shared" si="11"/>
        <v>29743</v>
      </c>
      <c r="F250" s="3">
        <f t="shared" si="12"/>
        <v>0</v>
      </c>
      <c r="G250" s="3">
        <f t="shared" si="13"/>
        <v>0</v>
      </c>
    </row>
    <row r="251" spans="1:7" x14ac:dyDescent="0.3">
      <c r="A251" s="2">
        <v>29744</v>
      </c>
      <c r="B251" s="3">
        <f>Sheet2!B251</f>
        <v>171348.2</v>
      </c>
      <c r="C251" s="2">
        <v>29744</v>
      </c>
      <c r="D251" s="3">
        <f>Sheet3!B251</f>
        <v>171348.2</v>
      </c>
      <c r="E251" s="2">
        <f t="shared" si="11"/>
        <v>29744</v>
      </c>
      <c r="F251" s="3">
        <f t="shared" si="12"/>
        <v>0</v>
      </c>
      <c r="G251" s="3">
        <f t="shared" si="13"/>
        <v>0</v>
      </c>
    </row>
    <row r="252" spans="1:7" x14ac:dyDescent="0.3">
      <c r="A252" s="2">
        <v>29745</v>
      </c>
      <c r="B252" s="3">
        <f>Sheet2!B252</f>
        <v>173784</v>
      </c>
      <c r="C252" s="2">
        <v>29745</v>
      </c>
      <c r="D252" s="3">
        <f>Sheet3!B252</f>
        <v>173784</v>
      </c>
      <c r="E252" s="2">
        <f t="shared" si="11"/>
        <v>29745</v>
      </c>
      <c r="F252" s="3">
        <f t="shared" si="12"/>
        <v>0</v>
      </c>
      <c r="G252" s="3">
        <f t="shared" si="13"/>
        <v>0</v>
      </c>
    </row>
    <row r="253" spans="1:7" x14ac:dyDescent="0.3">
      <c r="A253" s="2">
        <v>29746</v>
      </c>
      <c r="B253" s="3">
        <f>Sheet2!B253</f>
        <v>203133.8</v>
      </c>
      <c r="C253" s="2">
        <v>29746</v>
      </c>
      <c r="D253" s="3">
        <f>Sheet3!B253</f>
        <v>203133.8</v>
      </c>
      <c r="E253" s="2">
        <f t="shared" si="11"/>
        <v>29746</v>
      </c>
      <c r="F253" s="3">
        <f t="shared" si="12"/>
        <v>0</v>
      </c>
      <c r="G253" s="3">
        <f t="shared" si="13"/>
        <v>0</v>
      </c>
    </row>
    <row r="254" spans="1:7" x14ac:dyDescent="0.3">
      <c r="A254" s="2">
        <v>29747</v>
      </c>
      <c r="B254" s="3">
        <f>Sheet2!B254</f>
        <v>340134.40000000002</v>
      </c>
      <c r="C254" s="2">
        <v>29747</v>
      </c>
      <c r="D254" s="3">
        <f>Sheet3!B254</f>
        <v>340134.40000000002</v>
      </c>
      <c r="E254" s="2">
        <f t="shared" si="11"/>
        <v>29747</v>
      </c>
      <c r="F254" s="3">
        <f t="shared" si="12"/>
        <v>0</v>
      </c>
      <c r="G254" s="3">
        <f t="shared" si="13"/>
        <v>0</v>
      </c>
    </row>
    <row r="255" spans="1:7" x14ac:dyDescent="0.3">
      <c r="A255" s="2">
        <v>29748</v>
      </c>
      <c r="B255" s="3">
        <f>Sheet2!B255</f>
        <v>396399.2</v>
      </c>
      <c r="C255" s="2">
        <v>29748</v>
      </c>
      <c r="D255" s="3">
        <f>Sheet3!B255</f>
        <v>396399.2</v>
      </c>
      <c r="E255" s="2">
        <f t="shared" si="11"/>
        <v>29748</v>
      </c>
      <c r="F255" s="3">
        <f t="shared" si="12"/>
        <v>0</v>
      </c>
      <c r="G255" s="3">
        <f t="shared" si="13"/>
        <v>0</v>
      </c>
    </row>
    <row r="256" spans="1:7" x14ac:dyDescent="0.3">
      <c r="A256" s="2">
        <v>29749</v>
      </c>
      <c r="B256" s="3">
        <f>Sheet2!B256</f>
        <v>396393.7</v>
      </c>
      <c r="C256" s="2">
        <v>29749</v>
      </c>
      <c r="D256" s="3">
        <f>Sheet3!B256</f>
        <v>396393.7</v>
      </c>
      <c r="E256" s="2">
        <f t="shared" si="11"/>
        <v>29749</v>
      </c>
      <c r="F256" s="3">
        <f t="shared" si="12"/>
        <v>0</v>
      </c>
      <c r="G256" s="3">
        <f t="shared" si="13"/>
        <v>0</v>
      </c>
    </row>
    <row r="257" spans="1:7" x14ac:dyDescent="0.3">
      <c r="A257" s="2">
        <v>29750</v>
      </c>
      <c r="B257" s="3">
        <f>Sheet2!B257</f>
        <v>396388.9</v>
      </c>
      <c r="C257" s="2">
        <v>29750</v>
      </c>
      <c r="D257" s="3">
        <f>Sheet3!B257</f>
        <v>396388.9</v>
      </c>
      <c r="E257" s="2">
        <f t="shared" si="11"/>
        <v>29750</v>
      </c>
      <c r="F257" s="3">
        <f t="shared" si="12"/>
        <v>0</v>
      </c>
      <c r="G257" s="3">
        <f t="shared" si="13"/>
        <v>0</v>
      </c>
    </row>
    <row r="258" spans="1:7" x14ac:dyDescent="0.3">
      <c r="A258" s="2">
        <v>29751</v>
      </c>
      <c r="B258" s="3">
        <f>Sheet2!B258</f>
        <v>393938.1</v>
      </c>
      <c r="C258" s="2">
        <v>29751</v>
      </c>
      <c r="D258" s="3">
        <f>Sheet3!B258</f>
        <v>393938.1</v>
      </c>
      <c r="E258" s="2">
        <f t="shared" si="11"/>
        <v>29751</v>
      </c>
      <c r="F258" s="3">
        <f t="shared" si="12"/>
        <v>0</v>
      </c>
      <c r="G258" s="3">
        <f t="shared" si="13"/>
        <v>0</v>
      </c>
    </row>
    <row r="259" spans="1:7" x14ac:dyDescent="0.3">
      <c r="A259" s="2">
        <v>29752</v>
      </c>
      <c r="B259" s="3">
        <f>Sheet2!B259</f>
        <v>482011.3</v>
      </c>
      <c r="C259" s="2">
        <v>29752</v>
      </c>
      <c r="D259" s="3">
        <f>Sheet3!B259</f>
        <v>482011.3</v>
      </c>
      <c r="E259" s="2">
        <f t="shared" ref="E259:E322" si="14">A259</f>
        <v>29752</v>
      </c>
      <c r="F259" s="3">
        <f t="shared" ref="F259:F322" si="15">ABS(B259-D259)</f>
        <v>0</v>
      </c>
      <c r="G259" s="3">
        <f t="shared" ref="G259:G322" si="16">100*F259/D259</f>
        <v>0</v>
      </c>
    </row>
    <row r="260" spans="1:7" x14ac:dyDescent="0.3">
      <c r="A260" s="2">
        <v>29753</v>
      </c>
      <c r="B260" s="3">
        <f>Sheet2!B260</f>
        <v>702199.9</v>
      </c>
      <c r="C260" s="2">
        <v>29753</v>
      </c>
      <c r="D260" s="3">
        <f>Sheet3!B260</f>
        <v>702199.9</v>
      </c>
      <c r="E260" s="2">
        <f t="shared" si="14"/>
        <v>29753</v>
      </c>
      <c r="F260" s="3">
        <f t="shared" si="15"/>
        <v>0</v>
      </c>
      <c r="G260" s="3">
        <f t="shared" si="16"/>
        <v>0</v>
      </c>
    </row>
    <row r="261" spans="1:7" x14ac:dyDescent="0.3">
      <c r="A261" s="2">
        <v>29754</v>
      </c>
      <c r="B261" s="3">
        <f>Sheet2!B261</f>
        <v>765808.1</v>
      </c>
      <c r="C261" s="2">
        <v>29754</v>
      </c>
      <c r="D261" s="3">
        <f>Sheet3!B261</f>
        <v>765808.1</v>
      </c>
      <c r="E261" s="2">
        <f t="shared" si="14"/>
        <v>29754</v>
      </c>
      <c r="F261" s="3">
        <f t="shared" si="15"/>
        <v>0</v>
      </c>
      <c r="G261" s="3">
        <f t="shared" si="16"/>
        <v>0</v>
      </c>
    </row>
    <row r="262" spans="1:7" x14ac:dyDescent="0.3">
      <c r="A262" s="2">
        <v>29755</v>
      </c>
      <c r="B262" s="3">
        <f>Sheet2!B262</f>
        <v>761103.4</v>
      </c>
      <c r="C262" s="2">
        <v>29755</v>
      </c>
      <c r="D262" s="3">
        <f>Sheet3!B262</f>
        <v>761103.4</v>
      </c>
      <c r="E262" s="2">
        <f t="shared" si="14"/>
        <v>29755</v>
      </c>
      <c r="F262" s="3">
        <f t="shared" si="15"/>
        <v>0</v>
      </c>
      <c r="G262" s="3">
        <f t="shared" si="16"/>
        <v>0</v>
      </c>
    </row>
    <row r="263" spans="1:7" x14ac:dyDescent="0.3">
      <c r="A263" s="2">
        <v>29756</v>
      </c>
      <c r="B263" s="3">
        <f>Sheet2!B263</f>
        <v>760938.2</v>
      </c>
      <c r="C263" s="2">
        <v>29756</v>
      </c>
      <c r="D263" s="3">
        <f>Sheet3!B263</f>
        <v>760938.2</v>
      </c>
      <c r="E263" s="2">
        <f t="shared" si="14"/>
        <v>29756</v>
      </c>
      <c r="F263" s="3">
        <f t="shared" si="15"/>
        <v>0</v>
      </c>
      <c r="G263" s="3">
        <f t="shared" si="16"/>
        <v>0</v>
      </c>
    </row>
    <row r="264" spans="1:7" x14ac:dyDescent="0.3">
      <c r="A264" s="2">
        <v>29757</v>
      </c>
      <c r="B264" s="3">
        <f>Sheet2!B264</f>
        <v>760932.8</v>
      </c>
      <c r="C264" s="2">
        <v>29757</v>
      </c>
      <c r="D264" s="3">
        <f>Sheet3!B264</f>
        <v>760932.8</v>
      </c>
      <c r="E264" s="2">
        <f t="shared" si="14"/>
        <v>29757</v>
      </c>
      <c r="F264" s="3">
        <f t="shared" si="15"/>
        <v>0</v>
      </c>
      <c r="G264" s="3">
        <f t="shared" si="16"/>
        <v>0</v>
      </c>
    </row>
    <row r="265" spans="1:7" x14ac:dyDescent="0.3">
      <c r="A265" s="2">
        <v>29758</v>
      </c>
      <c r="B265" s="3">
        <f>Sheet2!B265</f>
        <v>758481.3</v>
      </c>
      <c r="C265" s="2">
        <v>29758</v>
      </c>
      <c r="D265" s="3">
        <f>Sheet3!B265</f>
        <v>758481.3</v>
      </c>
      <c r="E265" s="2">
        <f t="shared" si="14"/>
        <v>29758</v>
      </c>
      <c r="F265" s="3">
        <f t="shared" si="15"/>
        <v>0</v>
      </c>
      <c r="G265" s="3">
        <f t="shared" si="16"/>
        <v>0</v>
      </c>
    </row>
    <row r="266" spans="1:7" x14ac:dyDescent="0.3">
      <c r="A266" s="2">
        <v>29759</v>
      </c>
      <c r="B266" s="3">
        <f>Sheet2!B266</f>
        <v>802515.6</v>
      </c>
      <c r="C266" s="2">
        <v>29759</v>
      </c>
      <c r="D266" s="3">
        <f>Sheet3!B266</f>
        <v>802515.6</v>
      </c>
      <c r="E266" s="2">
        <f t="shared" si="14"/>
        <v>29759</v>
      </c>
      <c r="F266" s="3">
        <f t="shared" si="15"/>
        <v>0</v>
      </c>
      <c r="G266" s="3">
        <f t="shared" si="16"/>
        <v>0</v>
      </c>
    </row>
    <row r="267" spans="1:7" x14ac:dyDescent="0.3">
      <c r="A267" s="2">
        <v>29760</v>
      </c>
      <c r="B267" s="3">
        <f>Sheet2!B267</f>
        <v>844103.6</v>
      </c>
      <c r="C267" s="2">
        <v>29760</v>
      </c>
      <c r="D267" s="3">
        <f>Sheet3!B267</f>
        <v>844103.6</v>
      </c>
      <c r="E267" s="2">
        <f t="shared" si="14"/>
        <v>29760</v>
      </c>
      <c r="F267" s="3">
        <f t="shared" si="15"/>
        <v>0</v>
      </c>
      <c r="G267" s="3">
        <f t="shared" si="16"/>
        <v>0</v>
      </c>
    </row>
    <row r="268" spans="1:7" x14ac:dyDescent="0.3">
      <c r="A268" s="2">
        <v>29761</v>
      </c>
      <c r="B268" s="3">
        <f>Sheet2!B268</f>
        <v>848993.6</v>
      </c>
      <c r="C268" s="2">
        <v>29761</v>
      </c>
      <c r="D268" s="3">
        <f>Sheet3!B268</f>
        <v>848993.6</v>
      </c>
      <c r="E268" s="2">
        <f t="shared" si="14"/>
        <v>29761</v>
      </c>
      <c r="F268" s="3">
        <f t="shared" si="15"/>
        <v>0</v>
      </c>
      <c r="G268" s="3">
        <f t="shared" si="16"/>
        <v>0</v>
      </c>
    </row>
    <row r="269" spans="1:7" x14ac:dyDescent="0.3">
      <c r="A269" s="2">
        <v>29762</v>
      </c>
      <c r="B269" s="3">
        <f>Sheet2!B269</f>
        <v>908611.7</v>
      </c>
      <c r="C269" s="2">
        <v>29762</v>
      </c>
      <c r="D269" s="3">
        <f>Sheet3!B269</f>
        <v>908611.7</v>
      </c>
      <c r="E269" s="2">
        <f t="shared" si="14"/>
        <v>29762</v>
      </c>
      <c r="F269" s="3">
        <f t="shared" si="15"/>
        <v>0</v>
      </c>
      <c r="G269" s="3">
        <f t="shared" si="16"/>
        <v>0</v>
      </c>
    </row>
    <row r="270" spans="1:7" x14ac:dyDescent="0.3">
      <c r="A270" s="2">
        <v>29763</v>
      </c>
      <c r="B270" s="3">
        <f>Sheet2!B270</f>
        <v>1024734</v>
      </c>
      <c r="C270" s="2">
        <v>29763</v>
      </c>
      <c r="D270" s="3">
        <f>Sheet3!B270</f>
        <v>1024734</v>
      </c>
      <c r="E270" s="2">
        <f t="shared" si="14"/>
        <v>29763</v>
      </c>
      <c r="F270" s="3">
        <f t="shared" si="15"/>
        <v>0</v>
      </c>
      <c r="G270" s="3">
        <f t="shared" si="16"/>
        <v>0</v>
      </c>
    </row>
    <row r="271" spans="1:7" x14ac:dyDescent="0.3">
      <c r="A271" s="2">
        <v>29764</v>
      </c>
      <c r="B271" s="3">
        <f>Sheet2!B271</f>
        <v>1036418</v>
      </c>
      <c r="C271" s="2">
        <v>29764</v>
      </c>
      <c r="D271" s="3">
        <f>Sheet3!B271</f>
        <v>1036418</v>
      </c>
      <c r="E271" s="2">
        <f t="shared" si="14"/>
        <v>29764</v>
      </c>
      <c r="F271" s="3">
        <f t="shared" si="15"/>
        <v>0</v>
      </c>
      <c r="G271" s="3">
        <f t="shared" si="16"/>
        <v>0</v>
      </c>
    </row>
    <row r="272" spans="1:7" x14ac:dyDescent="0.3">
      <c r="A272" s="2">
        <v>29765</v>
      </c>
      <c r="B272" s="3">
        <f>Sheet2!B272</f>
        <v>1034648</v>
      </c>
      <c r="C272" s="2">
        <v>29765</v>
      </c>
      <c r="D272" s="3">
        <f>Sheet3!B272</f>
        <v>1034648</v>
      </c>
      <c r="E272" s="2">
        <f t="shared" si="14"/>
        <v>29765</v>
      </c>
      <c r="F272" s="3">
        <f t="shared" si="15"/>
        <v>0</v>
      </c>
      <c r="G272" s="3">
        <f t="shared" si="16"/>
        <v>0</v>
      </c>
    </row>
    <row r="273" spans="1:7" x14ac:dyDescent="0.3">
      <c r="A273" s="2">
        <v>29766</v>
      </c>
      <c r="B273" s="3">
        <f>Sheet2!B273</f>
        <v>1034834</v>
      </c>
      <c r="C273" s="2">
        <v>29766</v>
      </c>
      <c r="D273" s="3">
        <f>Sheet3!B273</f>
        <v>1034834</v>
      </c>
      <c r="E273" s="2">
        <f t="shared" si="14"/>
        <v>29766</v>
      </c>
      <c r="F273" s="3">
        <f t="shared" si="15"/>
        <v>0</v>
      </c>
      <c r="G273" s="3">
        <f t="shared" si="16"/>
        <v>0</v>
      </c>
    </row>
    <row r="274" spans="1:7" x14ac:dyDescent="0.3">
      <c r="A274" s="2">
        <v>29767</v>
      </c>
      <c r="B274" s="3">
        <f>Sheet2!B274</f>
        <v>1037307</v>
      </c>
      <c r="C274" s="2">
        <v>29767</v>
      </c>
      <c r="D274" s="3">
        <f>Sheet3!B274</f>
        <v>1037307</v>
      </c>
      <c r="E274" s="2">
        <f t="shared" si="14"/>
        <v>29767</v>
      </c>
      <c r="F274" s="3">
        <f t="shared" si="15"/>
        <v>0</v>
      </c>
      <c r="G274" s="3">
        <f t="shared" si="16"/>
        <v>0</v>
      </c>
    </row>
    <row r="275" spans="1:7" x14ac:dyDescent="0.3">
      <c r="A275" s="2">
        <v>29768</v>
      </c>
      <c r="B275" s="3">
        <f>Sheet2!B275</f>
        <v>1022751</v>
      </c>
      <c r="C275" s="2">
        <v>29768</v>
      </c>
      <c r="D275" s="3">
        <f>Sheet3!B275</f>
        <v>1022751</v>
      </c>
      <c r="E275" s="2">
        <f t="shared" si="14"/>
        <v>29768</v>
      </c>
      <c r="F275" s="3">
        <f t="shared" si="15"/>
        <v>0</v>
      </c>
      <c r="G275" s="3">
        <f t="shared" si="16"/>
        <v>0</v>
      </c>
    </row>
    <row r="276" spans="1:7" x14ac:dyDescent="0.3">
      <c r="A276" s="2">
        <v>29769</v>
      </c>
      <c r="B276" s="3">
        <f>Sheet2!B276</f>
        <v>988675.2</v>
      </c>
      <c r="C276" s="2">
        <v>29769</v>
      </c>
      <c r="D276" s="3">
        <f>Sheet3!B276</f>
        <v>988675.2</v>
      </c>
      <c r="E276" s="2">
        <f t="shared" si="14"/>
        <v>29769</v>
      </c>
      <c r="F276" s="3">
        <f t="shared" si="15"/>
        <v>0</v>
      </c>
      <c r="G276" s="3">
        <f t="shared" si="16"/>
        <v>0</v>
      </c>
    </row>
    <row r="277" spans="1:7" x14ac:dyDescent="0.3">
      <c r="A277" s="2">
        <v>29770</v>
      </c>
      <c r="B277" s="3">
        <f>Sheet2!B277</f>
        <v>990897.9</v>
      </c>
      <c r="C277" s="2">
        <v>29770</v>
      </c>
      <c r="D277" s="3">
        <f>Sheet3!B277</f>
        <v>990897.9</v>
      </c>
      <c r="E277" s="2">
        <f t="shared" si="14"/>
        <v>29770</v>
      </c>
      <c r="F277" s="3">
        <f t="shared" si="15"/>
        <v>0</v>
      </c>
      <c r="G277" s="3">
        <f t="shared" si="16"/>
        <v>0</v>
      </c>
    </row>
    <row r="278" spans="1:7" x14ac:dyDescent="0.3">
      <c r="A278" s="2">
        <v>29771</v>
      </c>
      <c r="B278" s="3">
        <f>Sheet2!B278</f>
        <v>990844.2</v>
      </c>
      <c r="C278" s="2">
        <v>29771</v>
      </c>
      <c r="D278" s="3">
        <f>Sheet3!B278</f>
        <v>990844.2</v>
      </c>
      <c r="E278" s="2">
        <f t="shared" si="14"/>
        <v>29771</v>
      </c>
      <c r="F278" s="3">
        <f t="shared" si="15"/>
        <v>0</v>
      </c>
      <c r="G278" s="3">
        <f t="shared" si="16"/>
        <v>0</v>
      </c>
    </row>
    <row r="279" spans="1:7" x14ac:dyDescent="0.3">
      <c r="A279" s="2">
        <v>29772</v>
      </c>
      <c r="B279" s="3">
        <f>Sheet2!B279</f>
        <v>988396.1</v>
      </c>
      <c r="C279" s="2">
        <v>29772</v>
      </c>
      <c r="D279" s="3">
        <f>Sheet3!B279</f>
        <v>988396.1</v>
      </c>
      <c r="E279" s="2">
        <f t="shared" si="14"/>
        <v>29772</v>
      </c>
      <c r="F279" s="3">
        <f t="shared" si="15"/>
        <v>0</v>
      </c>
      <c r="G279" s="3">
        <f t="shared" si="16"/>
        <v>0</v>
      </c>
    </row>
    <row r="280" spans="1:7" x14ac:dyDescent="0.3">
      <c r="A280" s="2">
        <v>29773</v>
      </c>
      <c r="B280" s="3">
        <f>Sheet2!B280</f>
        <v>964108.2</v>
      </c>
      <c r="C280" s="2">
        <v>29773</v>
      </c>
      <c r="D280" s="3">
        <f>Sheet3!B280</f>
        <v>964108.2</v>
      </c>
      <c r="E280" s="2">
        <f t="shared" si="14"/>
        <v>29773</v>
      </c>
      <c r="F280" s="3">
        <f t="shared" si="15"/>
        <v>0</v>
      </c>
      <c r="G280" s="3">
        <f t="shared" si="16"/>
        <v>0</v>
      </c>
    </row>
    <row r="281" spans="1:7" x14ac:dyDescent="0.3">
      <c r="A281" s="2">
        <v>29774</v>
      </c>
      <c r="B281" s="3">
        <f>Sheet2!B281</f>
        <v>917863.1</v>
      </c>
      <c r="C281" s="2">
        <v>29774</v>
      </c>
      <c r="D281" s="3">
        <f>Sheet3!B281</f>
        <v>917863.1</v>
      </c>
      <c r="E281" s="2">
        <f t="shared" si="14"/>
        <v>29774</v>
      </c>
      <c r="F281" s="3">
        <f t="shared" si="15"/>
        <v>0</v>
      </c>
      <c r="G281" s="3">
        <f t="shared" si="16"/>
        <v>0</v>
      </c>
    </row>
    <row r="282" spans="1:7" x14ac:dyDescent="0.3">
      <c r="A282" s="2">
        <v>29775</v>
      </c>
      <c r="B282" s="3">
        <f>Sheet2!B282</f>
        <v>912722.4</v>
      </c>
      <c r="C282" s="2">
        <v>29775</v>
      </c>
      <c r="D282" s="3">
        <f>Sheet3!B282</f>
        <v>912722.4</v>
      </c>
      <c r="E282" s="2">
        <f t="shared" si="14"/>
        <v>29775</v>
      </c>
      <c r="F282" s="3">
        <f t="shared" si="15"/>
        <v>0</v>
      </c>
      <c r="G282" s="3">
        <f t="shared" si="16"/>
        <v>0</v>
      </c>
    </row>
    <row r="283" spans="1:7" x14ac:dyDescent="0.3">
      <c r="A283" s="2">
        <v>29776</v>
      </c>
      <c r="B283" s="3">
        <f>Sheet2!B283</f>
        <v>944158.9</v>
      </c>
      <c r="C283" s="2">
        <v>29776</v>
      </c>
      <c r="D283" s="3">
        <f>Sheet3!B283</f>
        <v>944158.9</v>
      </c>
      <c r="E283" s="2">
        <f t="shared" si="14"/>
        <v>29776</v>
      </c>
      <c r="F283" s="3">
        <f t="shared" si="15"/>
        <v>0</v>
      </c>
      <c r="G283" s="3">
        <f t="shared" si="16"/>
        <v>0</v>
      </c>
    </row>
    <row r="284" spans="1:7" x14ac:dyDescent="0.3">
      <c r="A284" s="2">
        <v>29777</v>
      </c>
      <c r="B284" s="3">
        <f>Sheet2!B284</f>
        <v>1029263</v>
      </c>
      <c r="C284" s="2">
        <v>29777</v>
      </c>
      <c r="D284" s="3">
        <f>Sheet3!B284</f>
        <v>1029263</v>
      </c>
      <c r="E284" s="2">
        <f t="shared" si="14"/>
        <v>29777</v>
      </c>
      <c r="F284" s="3">
        <f t="shared" si="15"/>
        <v>0</v>
      </c>
      <c r="G284" s="3">
        <f t="shared" si="16"/>
        <v>0</v>
      </c>
    </row>
    <row r="285" spans="1:7" x14ac:dyDescent="0.3">
      <c r="A285" s="2">
        <v>29778</v>
      </c>
      <c r="B285" s="3">
        <f>Sheet2!B285</f>
        <v>1029752</v>
      </c>
      <c r="C285" s="2">
        <v>29778</v>
      </c>
      <c r="D285" s="3">
        <f>Sheet3!B285</f>
        <v>1029752</v>
      </c>
      <c r="E285" s="2">
        <f t="shared" si="14"/>
        <v>29778</v>
      </c>
      <c r="F285" s="3">
        <f t="shared" si="15"/>
        <v>0</v>
      </c>
      <c r="G285" s="3">
        <f t="shared" si="16"/>
        <v>0</v>
      </c>
    </row>
    <row r="286" spans="1:7" x14ac:dyDescent="0.3">
      <c r="A286" s="2">
        <v>29779</v>
      </c>
      <c r="B286" s="3">
        <f>Sheet2!B286</f>
        <v>1025046</v>
      </c>
      <c r="C286" s="2">
        <v>29779</v>
      </c>
      <c r="D286" s="3">
        <f>Sheet3!B286</f>
        <v>1025046</v>
      </c>
      <c r="E286" s="2">
        <f t="shared" si="14"/>
        <v>29779</v>
      </c>
      <c r="F286" s="3">
        <f t="shared" si="15"/>
        <v>0</v>
      </c>
      <c r="G286" s="3">
        <f t="shared" si="16"/>
        <v>0</v>
      </c>
    </row>
    <row r="287" spans="1:7" x14ac:dyDescent="0.3">
      <c r="A287" s="2">
        <v>29780</v>
      </c>
      <c r="B287" s="3">
        <f>Sheet2!B287</f>
        <v>1025075</v>
      </c>
      <c r="C287" s="2">
        <v>29780</v>
      </c>
      <c r="D287" s="3">
        <f>Sheet3!B287</f>
        <v>1025075</v>
      </c>
      <c r="E287" s="2">
        <f t="shared" si="14"/>
        <v>29780</v>
      </c>
      <c r="F287" s="3">
        <f t="shared" si="15"/>
        <v>0</v>
      </c>
      <c r="G287" s="3">
        <f t="shared" si="16"/>
        <v>0</v>
      </c>
    </row>
    <row r="288" spans="1:7" x14ac:dyDescent="0.3">
      <c r="A288" s="2">
        <v>29781</v>
      </c>
      <c r="B288" s="3">
        <f>Sheet2!B288</f>
        <v>1037217</v>
      </c>
      <c r="C288" s="2">
        <v>29781</v>
      </c>
      <c r="D288" s="3">
        <f>Sheet3!B288</f>
        <v>1037217</v>
      </c>
      <c r="E288" s="2">
        <f t="shared" si="14"/>
        <v>29781</v>
      </c>
      <c r="F288" s="3">
        <f t="shared" si="15"/>
        <v>0</v>
      </c>
      <c r="G288" s="3">
        <f t="shared" si="16"/>
        <v>0</v>
      </c>
    </row>
    <row r="289" spans="1:7" x14ac:dyDescent="0.3">
      <c r="A289" s="2">
        <v>29782</v>
      </c>
      <c r="B289" s="3">
        <f>Sheet2!B289</f>
        <v>1042127</v>
      </c>
      <c r="C289" s="2">
        <v>29782</v>
      </c>
      <c r="D289" s="3">
        <f>Sheet3!B289</f>
        <v>1042127</v>
      </c>
      <c r="E289" s="2">
        <f t="shared" si="14"/>
        <v>29782</v>
      </c>
      <c r="F289" s="3">
        <f t="shared" si="15"/>
        <v>0</v>
      </c>
      <c r="G289" s="3">
        <f t="shared" si="16"/>
        <v>0</v>
      </c>
    </row>
    <row r="290" spans="1:7" x14ac:dyDescent="0.3">
      <c r="A290" s="2">
        <v>29783</v>
      </c>
      <c r="B290" s="3">
        <f>Sheet2!B290</f>
        <v>1042169</v>
      </c>
      <c r="C290" s="2">
        <v>29783</v>
      </c>
      <c r="D290" s="3">
        <f>Sheet3!B290</f>
        <v>1042169</v>
      </c>
      <c r="E290" s="2">
        <f t="shared" si="14"/>
        <v>29783</v>
      </c>
      <c r="F290" s="3">
        <f t="shared" si="15"/>
        <v>0</v>
      </c>
      <c r="G290" s="3">
        <f t="shared" si="16"/>
        <v>0</v>
      </c>
    </row>
    <row r="291" spans="1:7" x14ac:dyDescent="0.3">
      <c r="A291" s="2">
        <v>29784</v>
      </c>
      <c r="B291" s="3">
        <f>Sheet2!B291</f>
        <v>1037329</v>
      </c>
      <c r="C291" s="2">
        <v>29784</v>
      </c>
      <c r="D291" s="3">
        <f>Sheet3!B291</f>
        <v>1037329</v>
      </c>
      <c r="E291" s="2">
        <f t="shared" si="14"/>
        <v>29784</v>
      </c>
      <c r="F291" s="3">
        <f t="shared" si="15"/>
        <v>0</v>
      </c>
      <c r="G291" s="3">
        <f t="shared" si="16"/>
        <v>0</v>
      </c>
    </row>
    <row r="292" spans="1:7" x14ac:dyDescent="0.3">
      <c r="A292" s="2">
        <v>29785</v>
      </c>
      <c r="B292" s="3">
        <f>Sheet2!B292</f>
        <v>1037311</v>
      </c>
      <c r="C292" s="2">
        <v>29785</v>
      </c>
      <c r="D292" s="3">
        <f>Sheet3!B292</f>
        <v>1037311</v>
      </c>
      <c r="E292" s="2">
        <f t="shared" si="14"/>
        <v>29785</v>
      </c>
      <c r="F292" s="3">
        <f t="shared" si="15"/>
        <v>0</v>
      </c>
      <c r="G292" s="3">
        <f t="shared" si="16"/>
        <v>0</v>
      </c>
    </row>
    <row r="293" spans="1:7" x14ac:dyDescent="0.3">
      <c r="A293" s="2">
        <v>29786</v>
      </c>
      <c r="B293" s="3">
        <f>Sheet2!B293</f>
        <v>1037305</v>
      </c>
      <c r="C293" s="2">
        <v>29786</v>
      </c>
      <c r="D293" s="3">
        <f>Sheet3!B293</f>
        <v>1037305</v>
      </c>
      <c r="E293" s="2">
        <f t="shared" si="14"/>
        <v>29786</v>
      </c>
      <c r="F293" s="3">
        <f t="shared" si="15"/>
        <v>0</v>
      </c>
      <c r="G293" s="3">
        <f t="shared" si="16"/>
        <v>0</v>
      </c>
    </row>
    <row r="294" spans="1:7" x14ac:dyDescent="0.3">
      <c r="A294" s="2">
        <v>29787</v>
      </c>
      <c r="B294" s="3">
        <f>Sheet2!B294</f>
        <v>1030015</v>
      </c>
      <c r="C294" s="2">
        <v>29787</v>
      </c>
      <c r="D294" s="3">
        <f>Sheet3!B294</f>
        <v>1030015</v>
      </c>
      <c r="E294" s="2">
        <f t="shared" si="14"/>
        <v>29787</v>
      </c>
      <c r="F294" s="3">
        <f t="shared" si="15"/>
        <v>0</v>
      </c>
      <c r="G294" s="3">
        <f t="shared" si="16"/>
        <v>0</v>
      </c>
    </row>
    <row r="295" spans="1:7" x14ac:dyDescent="0.3">
      <c r="A295" s="2">
        <v>29788</v>
      </c>
      <c r="B295" s="3">
        <f>Sheet2!B295</f>
        <v>1025121</v>
      </c>
      <c r="C295" s="2">
        <v>29788</v>
      </c>
      <c r="D295" s="3">
        <f>Sheet3!B295</f>
        <v>1025121</v>
      </c>
      <c r="E295" s="2">
        <f t="shared" si="14"/>
        <v>29788</v>
      </c>
      <c r="F295" s="3">
        <f t="shared" si="15"/>
        <v>0</v>
      </c>
      <c r="G295" s="3">
        <f t="shared" si="16"/>
        <v>0</v>
      </c>
    </row>
    <row r="296" spans="1:7" x14ac:dyDescent="0.3">
      <c r="A296" s="2">
        <v>29789</v>
      </c>
      <c r="B296" s="3">
        <f>Sheet2!B296</f>
        <v>1037224</v>
      </c>
      <c r="C296" s="2">
        <v>29789</v>
      </c>
      <c r="D296" s="3">
        <f>Sheet3!B296</f>
        <v>1037224</v>
      </c>
      <c r="E296" s="2">
        <f t="shared" si="14"/>
        <v>29789</v>
      </c>
      <c r="F296" s="3">
        <f t="shared" si="15"/>
        <v>0</v>
      </c>
      <c r="G296" s="3">
        <f t="shared" si="16"/>
        <v>0</v>
      </c>
    </row>
    <row r="297" spans="1:7" x14ac:dyDescent="0.3">
      <c r="A297" s="2">
        <v>29790</v>
      </c>
      <c r="B297" s="3">
        <f>Sheet2!B297</f>
        <v>1042130</v>
      </c>
      <c r="C297" s="2">
        <v>29790</v>
      </c>
      <c r="D297" s="3">
        <f>Sheet3!B297</f>
        <v>1042130</v>
      </c>
      <c r="E297" s="2">
        <f t="shared" si="14"/>
        <v>29790</v>
      </c>
      <c r="F297" s="3">
        <f t="shared" si="15"/>
        <v>0</v>
      </c>
      <c r="G297" s="3">
        <f t="shared" si="16"/>
        <v>0</v>
      </c>
    </row>
    <row r="298" spans="1:7" x14ac:dyDescent="0.3">
      <c r="A298" s="2">
        <v>29791</v>
      </c>
      <c r="B298" s="3">
        <f>Sheet2!B298</f>
        <v>1042168</v>
      </c>
      <c r="C298" s="2">
        <v>29791</v>
      </c>
      <c r="D298" s="3">
        <f>Sheet3!B298</f>
        <v>1042168</v>
      </c>
      <c r="E298" s="2">
        <f t="shared" si="14"/>
        <v>29791</v>
      </c>
      <c r="F298" s="3">
        <f t="shared" si="15"/>
        <v>0</v>
      </c>
      <c r="G298" s="3">
        <f t="shared" si="16"/>
        <v>0</v>
      </c>
    </row>
    <row r="299" spans="1:7" x14ac:dyDescent="0.3">
      <c r="A299" s="2">
        <v>29792</v>
      </c>
      <c r="B299" s="3">
        <f>Sheet2!B299</f>
        <v>1037325</v>
      </c>
      <c r="C299" s="2">
        <v>29792</v>
      </c>
      <c r="D299" s="3">
        <f>Sheet3!B299</f>
        <v>1037325</v>
      </c>
      <c r="E299" s="2">
        <f t="shared" si="14"/>
        <v>29792</v>
      </c>
      <c r="F299" s="3">
        <f t="shared" si="15"/>
        <v>0</v>
      </c>
      <c r="G299" s="3">
        <f t="shared" si="16"/>
        <v>0</v>
      </c>
    </row>
    <row r="300" spans="1:7" x14ac:dyDescent="0.3">
      <c r="A300" s="2">
        <v>29793</v>
      </c>
      <c r="B300" s="3">
        <f>Sheet2!B300</f>
        <v>1030020</v>
      </c>
      <c r="C300" s="2">
        <v>29793</v>
      </c>
      <c r="D300" s="3">
        <f>Sheet3!B300</f>
        <v>1030020</v>
      </c>
      <c r="E300" s="2">
        <f t="shared" si="14"/>
        <v>29793</v>
      </c>
      <c r="F300" s="3">
        <f t="shared" si="15"/>
        <v>0</v>
      </c>
      <c r="G300" s="3">
        <f t="shared" si="16"/>
        <v>0</v>
      </c>
    </row>
    <row r="301" spans="1:7" x14ac:dyDescent="0.3">
      <c r="A301" s="2">
        <v>29794</v>
      </c>
      <c r="B301" s="3">
        <f>Sheet2!B301</f>
        <v>1029974</v>
      </c>
      <c r="C301" s="2">
        <v>29794</v>
      </c>
      <c r="D301" s="3">
        <f>Sheet3!B301</f>
        <v>1029974</v>
      </c>
      <c r="E301" s="2">
        <f t="shared" si="14"/>
        <v>29794</v>
      </c>
      <c r="F301" s="3">
        <f t="shared" si="15"/>
        <v>0</v>
      </c>
      <c r="G301" s="3">
        <f t="shared" si="16"/>
        <v>0</v>
      </c>
    </row>
    <row r="302" spans="1:7" x14ac:dyDescent="0.3">
      <c r="A302" s="2">
        <v>29795</v>
      </c>
      <c r="B302" s="3">
        <f>Sheet2!B302</f>
        <v>1029961</v>
      </c>
      <c r="C302" s="2">
        <v>29795</v>
      </c>
      <c r="D302" s="3">
        <f>Sheet3!B302</f>
        <v>1029961</v>
      </c>
      <c r="E302" s="2">
        <f t="shared" si="14"/>
        <v>29795</v>
      </c>
      <c r="F302" s="3">
        <f t="shared" si="15"/>
        <v>0</v>
      </c>
      <c r="G302" s="3">
        <f t="shared" si="16"/>
        <v>0</v>
      </c>
    </row>
    <row r="303" spans="1:7" x14ac:dyDescent="0.3">
      <c r="A303" s="2">
        <v>29796</v>
      </c>
      <c r="B303" s="3">
        <f>Sheet2!B303</f>
        <v>1029959</v>
      </c>
      <c r="C303" s="2">
        <v>29796</v>
      </c>
      <c r="D303" s="3">
        <f>Sheet3!B303</f>
        <v>1029959</v>
      </c>
      <c r="E303" s="2">
        <f t="shared" si="14"/>
        <v>29796</v>
      </c>
      <c r="F303" s="3">
        <f t="shared" si="15"/>
        <v>0</v>
      </c>
      <c r="G303" s="3">
        <f t="shared" si="16"/>
        <v>0</v>
      </c>
    </row>
    <row r="304" spans="1:7" x14ac:dyDescent="0.3">
      <c r="A304" s="2">
        <v>29797</v>
      </c>
      <c r="B304" s="3">
        <f>Sheet2!B304</f>
        <v>1037246</v>
      </c>
      <c r="C304" s="2">
        <v>29797</v>
      </c>
      <c r="D304" s="3">
        <f>Sheet3!B304</f>
        <v>1037246</v>
      </c>
      <c r="E304" s="2">
        <f t="shared" si="14"/>
        <v>29797</v>
      </c>
      <c r="F304" s="3">
        <f t="shared" si="15"/>
        <v>0</v>
      </c>
      <c r="G304" s="3">
        <f t="shared" si="16"/>
        <v>0</v>
      </c>
    </row>
    <row r="305" spans="1:7" x14ac:dyDescent="0.3">
      <c r="A305" s="2">
        <v>29798</v>
      </c>
      <c r="B305" s="3">
        <f>Sheet2!B305</f>
        <v>1029999</v>
      </c>
      <c r="C305" s="2">
        <v>29798</v>
      </c>
      <c r="D305" s="3">
        <f>Sheet3!B305</f>
        <v>1029999</v>
      </c>
      <c r="E305" s="2">
        <f t="shared" si="14"/>
        <v>29798</v>
      </c>
      <c r="F305" s="3">
        <f t="shared" si="15"/>
        <v>0</v>
      </c>
      <c r="G305" s="3">
        <f t="shared" si="16"/>
        <v>0</v>
      </c>
    </row>
    <row r="306" spans="1:7" x14ac:dyDescent="0.3">
      <c r="A306" s="2">
        <v>29799</v>
      </c>
      <c r="B306" s="3">
        <f>Sheet2!B306</f>
        <v>1037262</v>
      </c>
      <c r="C306" s="2">
        <v>29799</v>
      </c>
      <c r="D306" s="3">
        <f>Sheet3!B306</f>
        <v>1037262</v>
      </c>
      <c r="E306" s="2">
        <f t="shared" si="14"/>
        <v>29799</v>
      </c>
      <c r="F306" s="3">
        <f t="shared" si="15"/>
        <v>0</v>
      </c>
      <c r="G306" s="3">
        <f t="shared" si="16"/>
        <v>0</v>
      </c>
    </row>
    <row r="307" spans="1:7" x14ac:dyDescent="0.3">
      <c r="A307" s="2">
        <v>29800</v>
      </c>
      <c r="B307" s="3">
        <f>Sheet2!B307</f>
        <v>1037294</v>
      </c>
      <c r="C307" s="2">
        <v>29800</v>
      </c>
      <c r="D307" s="3">
        <f>Sheet3!B307</f>
        <v>1037294</v>
      </c>
      <c r="E307" s="2">
        <f t="shared" si="14"/>
        <v>29800</v>
      </c>
      <c r="F307" s="3">
        <f t="shared" si="15"/>
        <v>0</v>
      </c>
      <c r="G307" s="3">
        <f t="shared" si="16"/>
        <v>0</v>
      </c>
    </row>
    <row r="308" spans="1:7" x14ac:dyDescent="0.3">
      <c r="A308" s="2">
        <v>29801</v>
      </c>
      <c r="B308" s="3">
        <f>Sheet2!B308</f>
        <v>1039731</v>
      </c>
      <c r="C308" s="2">
        <v>29801</v>
      </c>
      <c r="D308" s="3">
        <f>Sheet3!B308</f>
        <v>1039731</v>
      </c>
      <c r="E308" s="2">
        <f t="shared" si="14"/>
        <v>29801</v>
      </c>
      <c r="F308" s="3">
        <f t="shared" si="15"/>
        <v>0</v>
      </c>
      <c r="G308" s="3">
        <f t="shared" si="16"/>
        <v>0</v>
      </c>
    </row>
    <row r="309" spans="1:7" x14ac:dyDescent="0.3">
      <c r="A309" s="2">
        <v>29802</v>
      </c>
      <c r="B309" s="3">
        <f>Sheet2!B309</f>
        <v>1059614</v>
      </c>
      <c r="C309" s="2">
        <v>29802</v>
      </c>
      <c r="D309" s="3">
        <f>Sheet3!B309</f>
        <v>1059614</v>
      </c>
      <c r="E309" s="2">
        <f t="shared" si="14"/>
        <v>29802</v>
      </c>
      <c r="F309" s="3">
        <f t="shared" si="15"/>
        <v>0</v>
      </c>
      <c r="G309" s="3">
        <f t="shared" si="16"/>
        <v>0</v>
      </c>
    </row>
    <row r="310" spans="1:7" x14ac:dyDescent="0.3">
      <c r="A310" s="2">
        <v>29803</v>
      </c>
      <c r="B310" s="3">
        <f>Sheet2!B310</f>
        <v>1049616</v>
      </c>
      <c r="C310" s="2">
        <v>29803</v>
      </c>
      <c r="D310" s="3">
        <f>Sheet3!B310</f>
        <v>1049616</v>
      </c>
      <c r="E310" s="2">
        <f t="shared" si="14"/>
        <v>29803</v>
      </c>
      <c r="F310" s="3">
        <f t="shared" si="15"/>
        <v>0</v>
      </c>
      <c r="G310" s="3">
        <f t="shared" si="16"/>
        <v>0</v>
      </c>
    </row>
    <row r="311" spans="1:7" x14ac:dyDescent="0.3">
      <c r="A311" s="2">
        <v>29804</v>
      </c>
      <c r="B311" s="3">
        <f>Sheet2!B311</f>
        <v>1047379</v>
      </c>
      <c r="C311" s="2">
        <v>29804</v>
      </c>
      <c r="D311" s="3">
        <f>Sheet3!B311</f>
        <v>1047379</v>
      </c>
      <c r="E311" s="2">
        <f t="shared" si="14"/>
        <v>29804</v>
      </c>
      <c r="F311" s="3">
        <f t="shared" si="15"/>
        <v>0</v>
      </c>
      <c r="G311" s="3">
        <f t="shared" si="16"/>
        <v>0</v>
      </c>
    </row>
    <row r="312" spans="1:7" x14ac:dyDescent="0.3">
      <c r="A312" s="2">
        <v>29805</v>
      </c>
      <c r="B312" s="3">
        <f>Sheet2!B312</f>
        <v>1045642</v>
      </c>
      <c r="C312" s="2">
        <v>29805</v>
      </c>
      <c r="D312" s="3">
        <f>Sheet3!B312</f>
        <v>1045642</v>
      </c>
      <c r="E312" s="2">
        <f t="shared" si="14"/>
        <v>29805</v>
      </c>
      <c r="F312" s="3">
        <f t="shared" si="15"/>
        <v>0</v>
      </c>
      <c r="G312" s="3">
        <f t="shared" si="16"/>
        <v>0</v>
      </c>
    </row>
    <row r="313" spans="1:7" x14ac:dyDescent="0.3">
      <c r="A313" s="2">
        <v>29806</v>
      </c>
      <c r="B313" s="3">
        <f>Sheet2!B313</f>
        <v>1042573</v>
      </c>
      <c r="C313" s="2">
        <v>29806</v>
      </c>
      <c r="D313" s="3">
        <f>Sheet3!B313</f>
        <v>1042573</v>
      </c>
      <c r="E313" s="2">
        <f t="shared" si="14"/>
        <v>29806</v>
      </c>
      <c r="F313" s="3">
        <f t="shared" si="15"/>
        <v>0</v>
      </c>
      <c r="G313" s="3">
        <f t="shared" si="16"/>
        <v>0</v>
      </c>
    </row>
    <row r="314" spans="1:7" x14ac:dyDescent="0.3">
      <c r="A314" s="2">
        <v>29807</v>
      </c>
      <c r="B314" s="3">
        <f>Sheet2!B314</f>
        <v>1042303</v>
      </c>
      <c r="C314" s="2">
        <v>29807</v>
      </c>
      <c r="D314" s="3">
        <f>Sheet3!B314</f>
        <v>1042303</v>
      </c>
      <c r="E314" s="2">
        <f t="shared" si="14"/>
        <v>29807</v>
      </c>
      <c r="F314" s="3">
        <f t="shared" si="15"/>
        <v>0</v>
      </c>
      <c r="G314" s="3">
        <f t="shared" si="16"/>
        <v>0</v>
      </c>
    </row>
    <row r="315" spans="1:7" x14ac:dyDescent="0.3">
      <c r="A315" s="2">
        <v>29808</v>
      </c>
      <c r="B315" s="3">
        <f>Sheet2!B315</f>
        <v>1039786</v>
      </c>
      <c r="C315" s="2">
        <v>29808</v>
      </c>
      <c r="D315" s="3">
        <f>Sheet3!B315</f>
        <v>1039786</v>
      </c>
      <c r="E315" s="2">
        <f t="shared" si="14"/>
        <v>29808</v>
      </c>
      <c r="F315" s="3">
        <f t="shared" si="15"/>
        <v>0</v>
      </c>
      <c r="G315" s="3">
        <f t="shared" si="16"/>
        <v>0</v>
      </c>
    </row>
    <row r="316" spans="1:7" x14ac:dyDescent="0.3">
      <c r="A316" s="2">
        <v>29809</v>
      </c>
      <c r="B316" s="3">
        <f>Sheet2!B316</f>
        <v>1039740</v>
      </c>
      <c r="C316" s="2">
        <v>29809</v>
      </c>
      <c r="D316" s="3">
        <f>Sheet3!B316</f>
        <v>1039740</v>
      </c>
      <c r="E316" s="2">
        <f t="shared" si="14"/>
        <v>29809</v>
      </c>
      <c r="F316" s="3">
        <f t="shared" si="15"/>
        <v>0</v>
      </c>
      <c r="G316" s="3">
        <f t="shared" si="16"/>
        <v>0</v>
      </c>
    </row>
    <row r="317" spans="1:7" x14ac:dyDescent="0.3">
      <c r="A317" s="2">
        <v>29810</v>
      </c>
      <c r="B317" s="3">
        <f>Sheet2!B317</f>
        <v>1044547</v>
      </c>
      <c r="C317" s="2">
        <v>29810</v>
      </c>
      <c r="D317" s="3">
        <f>Sheet3!B317</f>
        <v>1044547</v>
      </c>
      <c r="E317" s="2">
        <f t="shared" si="14"/>
        <v>29810</v>
      </c>
      <c r="F317" s="3">
        <f t="shared" si="15"/>
        <v>0</v>
      </c>
      <c r="G317" s="3">
        <f t="shared" si="16"/>
        <v>0</v>
      </c>
    </row>
    <row r="318" spans="1:7" x14ac:dyDescent="0.3">
      <c r="A318" s="2">
        <v>29811</v>
      </c>
      <c r="B318" s="3">
        <f>Sheet2!B318</f>
        <v>1046994</v>
      </c>
      <c r="C318" s="2">
        <v>29811</v>
      </c>
      <c r="D318" s="3">
        <f>Sheet3!B318</f>
        <v>1046994</v>
      </c>
      <c r="E318" s="2">
        <f t="shared" si="14"/>
        <v>29811</v>
      </c>
      <c r="F318" s="3">
        <f t="shared" si="15"/>
        <v>0</v>
      </c>
      <c r="G318" s="3">
        <f t="shared" si="16"/>
        <v>0</v>
      </c>
    </row>
    <row r="319" spans="1:7" x14ac:dyDescent="0.3">
      <c r="A319" s="2">
        <v>29812</v>
      </c>
      <c r="B319" s="3">
        <f>Sheet2!B319</f>
        <v>1042205</v>
      </c>
      <c r="C319" s="2">
        <v>29812</v>
      </c>
      <c r="D319" s="3">
        <f>Sheet3!B319</f>
        <v>1042205</v>
      </c>
      <c r="E319" s="2">
        <f t="shared" si="14"/>
        <v>29812</v>
      </c>
      <c r="F319" s="3">
        <f t="shared" si="15"/>
        <v>0</v>
      </c>
      <c r="G319" s="3">
        <f t="shared" si="16"/>
        <v>0</v>
      </c>
    </row>
    <row r="320" spans="1:7" x14ac:dyDescent="0.3">
      <c r="A320" s="2">
        <v>29813</v>
      </c>
      <c r="B320" s="3">
        <f>Sheet2!B320</f>
        <v>1104914</v>
      </c>
      <c r="C320" s="2">
        <v>29813</v>
      </c>
      <c r="D320" s="3">
        <f>Sheet3!B320</f>
        <v>1104914</v>
      </c>
      <c r="E320" s="2">
        <f t="shared" si="14"/>
        <v>29813</v>
      </c>
      <c r="F320" s="3">
        <f t="shared" si="15"/>
        <v>0</v>
      </c>
      <c r="G320" s="3">
        <f t="shared" si="16"/>
        <v>0</v>
      </c>
    </row>
    <row r="321" spans="1:7" x14ac:dyDescent="0.3">
      <c r="A321" s="2">
        <v>29814</v>
      </c>
      <c r="B321" s="3">
        <f>Sheet2!B321</f>
        <v>1173052</v>
      </c>
      <c r="C321" s="2">
        <v>29814</v>
      </c>
      <c r="D321" s="3">
        <f>Sheet3!B321</f>
        <v>1173052</v>
      </c>
      <c r="E321" s="2">
        <f t="shared" si="14"/>
        <v>29814</v>
      </c>
      <c r="F321" s="3">
        <f t="shared" si="15"/>
        <v>0</v>
      </c>
      <c r="G321" s="3">
        <f t="shared" si="16"/>
        <v>0</v>
      </c>
    </row>
    <row r="322" spans="1:7" x14ac:dyDescent="0.3">
      <c r="A322" s="2">
        <v>29815</v>
      </c>
      <c r="B322" s="3">
        <f>Sheet2!B322</f>
        <v>1120720</v>
      </c>
      <c r="C322" s="2">
        <v>29815</v>
      </c>
      <c r="D322" s="3">
        <f>Sheet3!B322</f>
        <v>1120720</v>
      </c>
      <c r="E322" s="2">
        <f t="shared" si="14"/>
        <v>29815</v>
      </c>
      <c r="F322" s="3">
        <f t="shared" si="15"/>
        <v>0</v>
      </c>
      <c r="G322" s="3">
        <f t="shared" si="16"/>
        <v>0</v>
      </c>
    </row>
    <row r="323" spans="1:7" x14ac:dyDescent="0.3">
      <c r="A323" s="2">
        <v>29816</v>
      </c>
      <c r="B323" s="3">
        <f>Sheet2!B323</f>
        <v>1062616</v>
      </c>
      <c r="C323" s="2">
        <v>29816</v>
      </c>
      <c r="D323" s="3">
        <f>Sheet3!B323</f>
        <v>1062616</v>
      </c>
      <c r="E323" s="2">
        <f t="shared" ref="E323:E386" si="17">A323</f>
        <v>29816</v>
      </c>
      <c r="F323" s="3">
        <f t="shared" ref="F323:F386" si="18">ABS(B323-D323)</f>
        <v>0</v>
      </c>
      <c r="G323" s="3">
        <f t="shared" ref="G323:G386" si="19">100*F323/D323</f>
        <v>0</v>
      </c>
    </row>
    <row r="324" spans="1:7" x14ac:dyDescent="0.3">
      <c r="A324" s="2">
        <v>29817</v>
      </c>
      <c r="B324" s="3">
        <f>Sheet2!B324</f>
        <v>1052382</v>
      </c>
      <c r="C324" s="2">
        <v>29817</v>
      </c>
      <c r="D324" s="3">
        <f>Sheet3!B324</f>
        <v>1052382</v>
      </c>
      <c r="E324" s="2">
        <f t="shared" si="17"/>
        <v>29817</v>
      </c>
      <c r="F324" s="3">
        <f t="shared" si="18"/>
        <v>0</v>
      </c>
      <c r="G324" s="3">
        <f t="shared" si="19"/>
        <v>0</v>
      </c>
    </row>
    <row r="325" spans="1:7" x14ac:dyDescent="0.3">
      <c r="A325" s="2">
        <v>29818</v>
      </c>
      <c r="B325" s="3">
        <f>Sheet2!B325</f>
        <v>1047283</v>
      </c>
      <c r="C325" s="2">
        <v>29818</v>
      </c>
      <c r="D325" s="3">
        <f>Sheet3!B325</f>
        <v>1047283</v>
      </c>
      <c r="E325" s="2">
        <f t="shared" si="17"/>
        <v>29818</v>
      </c>
      <c r="F325" s="3">
        <f t="shared" si="18"/>
        <v>0</v>
      </c>
      <c r="G325" s="3">
        <f t="shared" si="19"/>
        <v>0</v>
      </c>
    </row>
    <row r="326" spans="1:7" x14ac:dyDescent="0.3">
      <c r="A326" s="2">
        <v>29819</v>
      </c>
      <c r="B326" s="3">
        <f>Sheet2!B326</f>
        <v>1051971</v>
      </c>
      <c r="C326" s="2">
        <v>29819</v>
      </c>
      <c r="D326" s="3">
        <f>Sheet3!B326</f>
        <v>1051971</v>
      </c>
      <c r="E326" s="2">
        <f t="shared" si="17"/>
        <v>29819</v>
      </c>
      <c r="F326" s="3">
        <f t="shared" si="18"/>
        <v>0</v>
      </c>
      <c r="G326" s="3">
        <f t="shared" si="19"/>
        <v>0</v>
      </c>
    </row>
    <row r="327" spans="1:7" x14ac:dyDescent="0.3">
      <c r="A327" s="2">
        <v>29820</v>
      </c>
      <c r="B327" s="3">
        <f>Sheet2!B327</f>
        <v>1051961</v>
      </c>
      <c r="C327" s="2">
        <v>29820</v>
      </c>
      <c r="D327" s="3">
        <f>Sheet3!B327</f>
        <v>1051961</v>
      </c>
      <c r="E327" s="2">
        <f t="shared" si="17"/>
        <v>29820</v>
      </c>
      <c r="F327" s="3">
        <f t="shared" si="18"/>
        <v>0</v>
      </c>
      <c r="G327" s="3">
        <f t="shared" si="19"/>
        <v>0</v>
      </c>
    </row>
    <row r="328" spans="1:7" x14ac:dyDescent="0.3">
      <c r="A328" s="2">
        <v>29821</v>
      </c>
      <c r="B328" s="3">
        <f>Sheet2!B328</f>
        <v>885560.4</v>
      </c>
      <c r="C328" s="2">
        <v>29821</v>
      </c>
      <c r="D328" s="3">
        <f>Sheet3!B328</f>
        <v>885560.4</v>
      </c>
      <c r="E328" s="2">
        <f t="shared" si="17"/>
        <v>29821</v>
      </c>
      <c r="F328" s="3">
        <f t="shared" si="18"/>
        <v>0</v>
      </c>
      <c r="G328" s="3">
        <f t="shared" si="19"/>
        <v>0</v>
      </c>
    </row>
    <row r="329" spans="1:7" x14ac:dyDescent="0.3">
      <c r="A329" s="2">
        <v>29822</v>
      </c>
      <c r="B329" s="3">
        <f>Sheet2!B329</f>
        <v>643203.30000000005</v>
      </c>
      <c r="C329" s="2">
        <v>29822</v>
      </c>
      <c r="D329" s="3">
        <f>Sheet3!B329</f>
        <v>643203.30000000005</v>
      </c>
      <c r="E329" s="2">
        <f t="shared" si="17"/>
        <v>29822</v>
      </c>
      <c r="F329" s="3">
        <f t="shared" si="18"/>
        <v>0</v>
      </c>
      <c r="G329" s="3">
        <f t="shared" si="19"/>
        <v>0</v>
      </c>
    </row>
    <row r="330" spans="1:7" x14ac:dyDescent="0.3">
      <c r="A330" s="2">
        <v>29823</v>
      </c>
      <c r="B330" s="3">
        <f>Sheet2!B330</f>
        <v>577669.4</v>
      </c>
      <c r="C330" s="2">
        <v>29823</v>
      </c>
      <c r="D330" s="3">
        <f>Sheet3!B330</f>
        <v>577669.4</v>
      </c>
      <c r="E330" s="2">
        <f t="shared" si="17"/>
        <v>29823</v>
      </c>
      <c r="F330" s="3">
        <f t="shared" si="18"/>
        <v>0</v>
      </c>
      <c r="G330" s="3">
        <f t="shared" si="19"/>
        <v>0</v>
      </c>
    </row>
    <row r="331" spans="1:7" x14ac:dyDescent="0.3">
      <c r="A331" s="2">
        <v>29824</v>
      </c>
      <c r="B331" s="3">
        <f>Sheet2!B331</f>
        <v>686563.4</v>
      </c>
      <c r="C331" s="2">
        <v>29824</v>
      </c>
      <c r="D331" s="3">
        <f>Sheet3!B331</f>
        <v>686563.4</v>
      </c>
      <c r="E331" s="2">
        <f t="shared" si="17"/>
        <v>29824</v>
      </c>
      <c r="F331" s="3">
        <f t="shared" si="18"/>
        <v>0</v>
      </c>
      <c r="G331" s="3">
        <f t="shared" si="19"/>
        <v>0</v>
      </c>
    </row>
    <row r="332" spans="1:7" x14ac:dyDescent="0.3">
      <c r="A332" s="2">
        <v>29825</v>
      </c>
      <c r="B332" s="3">
        <f>Sheet2!B332</f>
        <v>896742.6</v>
      </c>
      <c r="C332" s="2">
        <v>29825</v>
      </c>
      <c r="D332" s="3">
        <f>Sheet3!B332</f>
        <v>896742.6</v>
      </c>
      <c r="E332" s="2">
        <f t="shared" si="17"/>
        <v>29825</v>
      </c>
      <c r="F332" s="3">
        <f t="shared" si="18"/>
        <v>0</v>
      </c>
      <c r="G332" s="3">
        <f t="shared" si="19"/>
        <v>0</v>
      </c>
    </row>
    <row r="333" spans="1:7" x14ac:dyDescent="0.3">
      <c r="A333" s="2">
        <v>29826</v>
      </c>
      <c r="B333" s="3">
        <f>Sheet2!B333</f>
        <v>1034125</v>
      </c>
      <c r="C333" s="2">
        <v>29826</v>
      </c>
      <c r="D333" s="3">
        <f>Sheet3!B333</f>
        <v>1034125</v>
      </c>
      <c r="E333" s="2">
        <f t="shared" si="17"/>
        <v>29826</v>
      </c>
      <c r="F333" s="3">
        <f t="shared" si="18"/>
        <v>0</v>
      </c>
      <c r="G333" s="3">
        <f t="shared" si="19"/>
        <v>0</v>
      </c>
    </row>
    <row r="334" spans="1:7" x14ac:dyDescent="0.3">
      <c r="A334" s="2">
        <v>29827</v>
      </c>
      <c r="B334" s="3">
        <f>Sheet2!B334</f>
        <v>1062730</v>
      </c>
      <c r="C334" s="2">
        <v>29827</v>
      </c>
      <c r="D334" s="3">
        <f>Sheet3!B334</f>
        <v>1062730</v>
      </c>
      <c r="E334" s="2">
        <f t="shared" si="17"/>
        <v>29827</v>
      </c>
      <c r="F334" s="3">
        <f t="shared" si="18"/>
        <v>0</v>
      </c>
      <c r="G334" s="3">
        <f t="shared" si="19"/>
        <v>0</v>
      </c>
    </row>
    <row r="335" spans="1:7" x14ac:dyDescent="0.3">
      <c r="A335" s="2">
        <v>29828</v>
      </c>
      <c r="B335" s="3">
        <f>Sheet2!B335</f>
        <v>1061262</v>
      </c>
      <c r="C335" s="2">
        <v>29828</v>
      </c>
      <c r="D335" s="3">
        <f>Sheet3!B335</f>
        <v>1061262</v>
      </c>
      <c r="E335" s="2">
        <f t="shared" si="17"/>
        <v>29828</v>
      </c>
      <c r="F335" s="3">
        <f t="shared" si="18"/>
        <v>0</v>
      </c>
      <c r="G335" s="3">
        <f t="shared" si="19"/>
        <v>0</v>
      </c>
    </row>
    <row r="336" spans="1:7" x14ac:dyDescent="0.3">
      <c r="A336" s="2">
        <v>29829</v>
      </c>
      <c r="B336" s="3">
        <f>Sheet2!B336</f>
        <v>1059160</v>
      </c>
      <c r="C336" s="2">
        <v>29829</v>
      </c>
      <c r="D336" s="3">
        <f>Sheet3!B336</f>
        <v>1059160</v>
      </c>
      <c r="E336" s="2">
        <f t="shared" si="17"/>
        <v>29829</v>
      </c>
      <c r="F336" s="3">
        <f t="shared" si="18"/>
        <v>0</v>
      </c>
      <c r="G336" s="3">
        <f t="shared" si="19"/>
        <v>0</v>
      </c>
    </row>
    <row r="337" spans="1:7" x14ac:dyDescent="0.3">
      <c r="A337" s="2">
        <v>29830</v>
      </c>
      <c r="B337" s="3">
        <f>Sheet2!B337</f>
        <v>1054429</v>
      </c>
      <c r="C337" s="2">
        <v>29830</v>
      </c>
      <c r="D337" s="3">
        <f>Sheet3!B337</f>
        <v>1054429</v>
      </c>
      <c r="E337" s="2">
        <f t="shared" si="17"/>
        <v>29830</v>
      </c>
      <c r="F337" s="3">
        <f t="shared" si="18"/>
        <v>0</v>
      </c>
      <c r="G337" s="3">
        <f t="shared" si="19"/>
        <v>0</v>
      </c>
    </row>
    <row r="338" spans="1:7" x14ac:dyDescent="0.3">
      <c r="A338" s="2">
        <v>29831</v>
      </c>
      <c r="B338" s="3">
        <f>Sheet2!B338</f>
        <v>1076168</v>
      </c>
      <c r="C338" s="2">
        <v>29831</v>
      </c>
      <c r="D338" s="3">
        <f>Sheet3!B338</f>
        <v>1076168</v>
      </c>
      <c r="E338" s="2">
        <f t="shared" si="17"/>
        <v>29831</v>
      </c>
      <c r="F338" s="3">
        <f t="shared" si="18"/>
        <v>0</v>
      </c>
      <c r="G338" s="3">
        <f t="shared" si="19"/>
        <v>0</v>
      </c>
    </row>
    <row r="339" spans="1:7" x14ac:dyDescent="0.3">
      <c r="A339" s="2">
        <v>29832</v>
      </c>
      <c r="B339" s="3">
        <f>Sheet2!B339</f>
        <v>1060035</v>
      </c>
      <c r="C339" s="2">
        <v>29832</v>
      </c>
      <c r="D339" s="3">
        <f>Sheet3!B339</f>
        <v>1060035</v>
      </c>
      <c r="E339" s="2">
        <f t="shared" si="17"/>
        <v>29832</v>
      </c>
      <c r="F339" s="3">
        <f t="shared" si="18"/>
        <v>0</v>
      </c>
      <c r="G339" s="3">
        <f t="shared" si="19"/>
        <v>0</v>
      </c>
    </row>
    <row r="340" spans="1:7" x14ac:dyDescent="0.3">
      <c r="A340" s="2">
        <v>29833</v>
      </c>
      <c r="B340" s="3">
        <f>Sheet2!B340</f>
        <v>1050492</v>
      </c>
      <c r="C340" s="2">
        <v>29833</v>
      </c>
      <c r="D340" s="3">
        <f>Sheet3!B340</f>
        <v>1050492</v>
      </c>
      <c r="E340" s="2">
        <f t="shared" si="17"/>
        <v>29833</v>
      </c>
      <c r="F340" s="3">
        <f t="shared" si="18"/>
        <v>0</v>
      </c>
      <c r="G340" s="3">
        <f t="shared" si="19"/>
        <v>0</v>
      </c>
    </row>
    <row r="341" spans="1:7" x14ac:dyDescent="0.3">
      <c r="A341" s="2">
        <v>29834</v>
      </c>
      <c r="B341" s="3">
        <f>Sheet2!B341</f>
        <v>1048472</v>
      </c>
      <c r="C341" s="2">
        <v>29834</v>
      </c>
      <c r="D341" s="3">
        <f>Sheet3!B341</f>
        <v>1048472</v>
      </c>
      <c r="E341" s="2">
        <f t="shared" si="17"/>
        <v>29834</v>
      </c>
      <c r="F341" s="3">
        <f t="shared" si="18"/>
        <v>0</v>
      </c>
      <c r="G341" s="3">
        <f t="shared" si="19"/>
        <v>0</v>
      </c>
    </row>
    <row r="342" spans="1:7" x14ac:dyDescent="0.3">
      <c r="A342" s="2">
        <v>29835</v>
      </c>
      <c r="B342" s="3">
        <f>Sheet2!B342</f>
        <v>1047641</v>
      </c>
      <c r="C342" s="2">
        <v>29835</v>
      </c>
      <c r="D342" s="3">
        <f>Sheet3!B342</f>
        <v>1047641</v>
      </c>
      <c r="E342" s="2">
        <f t="shared" si="17"/>
        <v>29835</v>
      </c>
      <c r="F342" s="3">
        <f t="shared" si="18"/>
        <v>0</v>
      </c>
      <c r="G342" s="3">
        <f t="shared" si="19"/>
        <v>0</v>
      </c>
    </row>
    <row r="343" spans="1:7" x14ac:dyDescent="0.3">
      <c r="A343" s="2">
        <v>29836</v>
      </c>
      <c r="B343" s="3">
        <f>Sheet2!B343</f>
        <v>1052092</v>
      </c>
      <c r="C343" s="2">
        <v>29836</v>
      </c>
      <c r="D343" s="3">
        <f>Sheet3!B343</f>
        <v>1052092</v>
      </c>
      <c r="E343" s="2">
        <f t="shared" si="17"/>
        <v>29836</v>
      </c>
      <c r="F343" s="3">
        <f t="shared" si="18"/>
        <v>0</v>
      </c>
      <c r="G343" s="3">
        <f t="shared" si="19"/>
        <v>0</v>
      </c>
    </row>
    <row r="344" spans="1:7" x14ac:dyDescent="0.3">
      <c r="A344" s="2">
        <v>29837</v>
      </c>
      <c r="B344" s="3">
        <f>Sheet2!B344</f>
        <v>1025642</v>
      </c>
      <c r="C344" s="2">
        <v>29837</v>
      </c>
      <c r="D344" s="3">
        <f>Sheet3!B344</f>
        <v>1025642</v>
      </c>
      <c r="E344" s="2">
        <f t="shared" si="17"/>
        <v>29837</v>
      </c>
      <c r="F344" s="3">
        <f t="shared" si="18"/>
        <v>0</v>
      </c>
      <c r="G344" s="3">
        <f t="shared" si="19"/>
        <v>0</v>
      </c>
    </row>
    <row r="345" spans="1:7" x14ac:dyDescent="0.3">
      <c r="A345" s="2">
        <v>29838</v>
      </c>
      <c r="B345" s="3">
        <f>Sheet2!B345</f>
        <v>895919.2</v>
      </c>
      <c r="C345" s="2">
        <v>29838</v>
      </c>
      <c r="D345" s="3">
        <f>Sheet3!B345</f>
        <v>895919.2</v>
      </c>
      <c r="E345" s="2">
        <f t="shared" si="17"/>
        <v>29838</v>
      </c>
      <c r="F345" s="3">
        <f t="shared" si="18"/>
        <v>0</v>
      </c>
      <c r="G345" s="3">
        <f t="shared" si="19"/>
        <v>0</v>
      </c>
    </row>
    <row r="346" spans="1:7" x14ac:dyDescent="0.3">
      <c r="A346" s="2">
        <v>29839</v>
      </c>
      <c r="B346" s="3">
        <f>Sheet2!B346</f>
        <v>867725.9</v>
      </c>
      <c r="C346" s="2">
        <v>29839</v>
      </c>
      <c r="D346" s="3">
        <f>Sheet3!B346</f>
        <v>867725.9</v>
      </c>
      <c r="E346" s="2">
        <f t="shared" si="17"/>
        <v>29839</v>
      </c>
      <c r="F346" s="3">
        <f t="shared" si="18"/>
        <v>0</v>
      </c>
      <c r="G346" s="3">
        <f t="shared" si="19"/>
        <v>0</v>
      </c>
    </row>
    <row r="347" spans="1:7" x14ac:dyDescent="0.3">
      <c r="A347" s="2">
        <v>29840</v>
      </c>
      <c r="B347" s="3">
        <f>Sheet2!B347</f>
        <v>866683.9</v>
      </c>
      <c r="C347" s="2">
        <v>29840</v>
      </c>
      <c r="D347" s="3">
        <f>Sheet3!B347</f>
        <v>866683.9</v>
      </c>
      <c r="E347" s="2">
        <f t="shared" si="17"/>
        <v>29840</v>
      </c>
      <c r="F347" s="3">
        <f t="shared" si="18"/>
        <v>0</v>
      </c>
      <c r="G347" s="3">
        <f t="shared" si="19"/>
        <v>0</v>
      </c>
    </row>
    <row r="348" spans="1:7" x14ac:dyDescent="0.3">
      <c r="A348" s="2">
        <v>29841</v>
      </c>
      <c r="B348" s="3">
        <f>Sheet2!B348</f>
        <v>863903.5</v>
      </c>
      <c r="C348" s="2">
        <v>29841</v>
      </c>
      <c r="D348" s="3">
        <f>Sheet3!B348</f>
        <v>863903.5</v>
      </c>
      <c r="E348" s="2">
        <f t="shared" si="17"/>
        <v>29841</v>
      </c>
      <c r="F348" s="3">
        <f t="shared" si="18"/>
        <v>0</v>
      </c>
      <c r="G348" s="3">
        <f t="shared" si="19"/>
        <v>0</v>
      </c>
    </row>
    <row r="349" spans="1:7" x14ac:dyDescent="0.3">
      <c r="A349" s="2">
        <v>29842</v>
      </c>
      <c r="B349" s="3">
        <f>Sheet2!B349</f>
        <v>863725.2</v>
      </c>
      <c r="C349" s="2">
        <v>29842</v>
      </c>
      <c r="D349" s="3">
        <f>Sheet3!B349</f>
        <v>863725.2</v>
      </c>
      <c r="E349" s="2">
        <f t="shared" si="17"/>
        <v>29842</v>
      </c>
      <c r="F349" s="3">
        <f t="shared" si="18"/>
        <v>0</v>
      </c>
      <c r="G349" s="3">
        <f t="shared" si="19"/>
        <v>0</v>
      </c>
    </row>
    <row r="350" spans="1:7" x14ac:dyDescent="0.3">
      <c r="A350" s="2">
        <v>29843</v>
      </c>
      <c r="B350" s="3">
        <f>Sheet2!B350</f>
        <v>806242.1</v>
      </c>
      <c r="C350" s="2">
        <v>29843</v>
      </c>
      <c r="D350" s="3">
        <f>Sheet3!B350</f>
        <v>806242.1</v>
      </c>
      <c r="E350" s="2">
        <f t="shared" si="17"/>
        <v>29843</v>
      </c>
      <c r="F350" s="3">
        <f t="shared" si="18"/>
        <v>0</v>
      </c>
      <c r="G350" s="3">
        <f t="shared" si="19"/>
        <v>0</v>
      </c>
    </row>
    <row r="351" spans="1:7" x14ac:dyDescent="0.3">
      <c r="A351" s="2">
        <v>29844</v>
      </c>
      <c r="B351" s="3">
        <f>Sheet2!B351</f>
        <v>709797.3</v>
      </c>
      <c r="C351" s="2">
        <v>29844</v>
      </c>
      <c r="D351" s="3">
        <f>Sheet3!B351</f>
        <v>709797.3</v>
      </c>
      <c r="E351" s="2">
        <f t="shared" si="17"/>
        <v>29844</v>
      </c>
      <c r="F351" s="3">
        <f t="shared" si="18"/>
        <v>0</v>
      </c>
      <c r="G351" s="3">
        <f t="shared" si="19"/>
        <v>0</v>
      </c>
    </row>
    <row r="352" spans="1:7" x14ac:dyDescent="0.3">
      <c r="A352" s="2">
        <v>29845</v>
      </c>
      <c r="B352" s="3">
        <f>Sheet2!B352</f>
        <v>708094.4</v>
      </c>
      <c r="C352" s="2">
        <v>29845</v>
      </c>
      <c r="D352" s="3">
        <f>Sheet3!B352</f>
        <v>708094.4</v>
      </c>
      <c r="E352" s="2">
        <f t="shared" si="17"/>
        <v>29845</v>
      </c>
      <c r="F352" s="3">
        <f t="shared" si="18"/>
        <v>0</v>
      </c>
      <c r="G352" s="3">
        <f t="shared" si="19"/>
        <v>0</v>
      </c>
    </row>
    <row r="353" spans="1:7" x14ac:dyDescent="0.3">
      <c r="A353" s="2">
        <v>29846</v>
      </c>
      <c r="B353" s="3">
        <f>Sheet2!B353</f>
        <v>707469.2</v>
      </c>
      <c r="C353" s="2">
        <v>29846</v>
      </c>
      <c r="D353" s="3">
        <f>Sheet3!B353</f>
        <v>707469.2</v>
      </c>
      <c r="E353" s="2">
        <f t="shared" si="17"/>
        <v>29846</v>
      </c>
      <c r="F353" s="3">
        <f t="shared" si="18"/>
        <v>0</v>
      </c>
      <c r="G353" s="3">
        <f t="shared" si="19"/>
        <v>0</v>
      </c>
    </row>
    <row r="354" spans="1:7" x14ac:dyDescent="0.3">
      <c r="A354" s="2">
        <v>29847</v>
      </c>
      <c r="B354" s="3">
        <f>Sheet2!B354</f>
        <v>704851.1</v>
      </c>
      <c r="C354" s="2">
        <v>29847</v>
      </c>
      <c r="D354" s="3">
        <f>Sheet3!B354</f>
        <v>704851.1</v>
      </c>
      <c r="E354" s="2">
        <f t="shared" si="17"/>
        <v>29847</v>
      </c>
      <c r="F354" s="3">
        <f t="shared" si="18"/>
        <v>0</v>
      </c>
      <c r="G354" s="3">
        <f t="shared" si="19"/>
        <v>0</v>
      </c>
    </row>
    <row r="355" spans="1:7" x14ac:dyDescent="0.3">
      <c r="A355" s="2">
        <v>29848</v>
      </c>
      <c r="B355" s="3">
        <f>Sheet2!B355</f>
        <v>714282.2</v>
      </c>
      <c r="C355" s="2">
        <v>29848</v>
      </c>
      <c r="D355" s="3">
        <f>Sheet3!B355</f>
        <v>714282.2</v>
      </c>
      <c r="E355" s="2">
        <f t="shared" si="17"/>
        <v>29848</v>
      </c>
      <c r="F355" s="3">
        <f t="shared" si="18"/>
        <v>0</v>
      </c>
      <c r="G355" s="3">
        <f t="shared" si="19"/>
        <v>0</v>
      </c>
    </row>
    <row r="356" spans="1:7" x14ac:dyDescent="0.3">
      <c r="A356" s="2">
        <v>29849</v>
      </c>
      <c r="B356" s="3">
        <f>Sheet2!B356</f>
        <v>721546</v>
      </c>
      <c r="C356" s="2">
        <v>29849</v>
      </c>
      <c r="D356" s="3">
        <f>Sheet3!B356</f>
        <v>721546</v>
      </c>
      <c r="E356" s="2">
        <f t="shared" si="17"/>
        <v>29849</v>
      </c>
      <c r="F356" s="3">
        <f t="shared" si="18"/>
        <v>0</v>
      </c>
      <c r="G356" s="3">
        <f t="shared" si="19"/>
        <v>0</v>
      </c>
    </row>
    <row r="357" spans="1:7" x14ac:dyDescent="0.3">
      <c r="A357" s="2">
        <v>29850</v>
      </c>
      <c r="B357" s="3">
        <f>Sheet2!B357</f>
        <v>716912.8</v>
      </c>
      <c r="C357" s="2">
        <v>29850</v>
      </c>
      <c r="D357" s="3">
        <f>Sheet3!B357</f>
        <v>716912.8</v>
      </c>
      <c r="E357" s="2">
        <f t="shared" si="17"/>
        <v>29850</v>
      </c>
      <c r="F357" s="3">
        <f t="shared" si="18"/>
        <v>0</v>
      </c>
      <c r="G357" s="3">
        <f t="shared" si="19"/>
        <v>0</v>
      </c>
    </row>
    <row r="358" spans="1:7" x14ac:dyDescent="0.3">
      <c r="A358" s="2">
        <v>29851</v>
      </c>
      <c r="B358" s="3">
        <f>Sheet2!B358</f>
        <v>714505.8</v>
      </c>
      <c r="C358" s="2">
        <v>29851</v>
      </c>
      <c r="D358" s="3">
        <f>Sheet3!B358</f>
        <v>714505.8</v>
      </c>
      <c r="E358" s="2">
        <f t="shared" si="17"/>
        <v>29851</v>
      </c>
      <c r="F358" s="3">
        <f t="shared" si="18"/>
        <v>0</v>
      </c>
      <c r="G358" s="3">
        <f t="shared" si="19"/>
        <v>0</v>
      </c>
    </row>
    <row r="359" spans="1:7" x14ac:dyDescent="0.3">
      <c r="A359" s="2">
        <v>29852</v>
      </c>
      <c r="B359" s="3">
        <f>Sheet2!B359</f>
        <v>712075</v>
      </c>
      <c r="C359" s="2">
        <v>29852</v>
      </c>
      <c r="D359" s="3">
        <f>Sheet3!B359</f>
        <v>712075</v>
      </c>
      <c r="E359" s="2">
        <f t="shared" si="17"/>
        <v>29852</v>
      </c>
      <c r="F359" s="3">
        <f t="shared" si="18"/>
        <v>0</v>
      </c>
      <c r="G359" s="3">
        <f t="shared" si="19"/>
        <v>0</v>
      </c>
    </row>
    <row r="360" spans="1:7" x14ac:dyDescent="0.3">
      <c r="A360" s="2">
        <v>29853</v>
      </c>
      <c r="B360" s="3">
        <f>Sheet2!B360</f>
        <v>708081.1</v>
      </c>
      <c r="C360" s="2">
        <v>29853</v>
      </c>
      <c r="D360" s="3">
        <f>Sheet3!B360</f>
        <v>708081.1</v>
      </c>
      <c r="E360" s="2">
        <f t="shared" si="17"/>
        <v>29853</v>
      </c>
      <c r="F360" s="3">
        <f t="shared" si="18"/>
        <v>0</v>
      </c>
      <c r="G360" s="3">
        <f t="shared" si="19"/>
        <v>0</v>
      </c>
    </row>
    <row r="361" spans="1:7" x14ac:dyDescent="0.3">
      <c r="A361" s="2">
        <v>29854</v>
      </c>
      <c r="B361" s="3">
        <f>Sheet2!B361</f>
        <v>709668.1</v>
      </c>
      <c r="C361" s="2">
        <v>29854</v>
      </c>
      <c r="D361" s="3">
        <f>Sheet3!B361</f>
        <v>709668.1</v>
      </c>
      <c r="E361" s="2">
        <f t="shared" si="17"/>
        <v>29854</v>
      </c>
      <c r="F361" s="3">
        <f t="shared" si="18"/>
        <v>0</v>
      </c>
      <c r="G361" s="3">
        <f t="shared" si="19"/>
        <v>0</v>
      </c>
    </row>
    <row r="362" spans="1:7" x14ac:dyDescent="0.3">
      <c r="A362" s="2">
        <v>29855</v>
      </c>
      <c r="B362" s="3">
        <f>Sheet2!B362</f>
        <v>712039.6</v>
      </c>
      <c r="C362" s="2">
        <v>29855</v>
      </c>
      <c r="D362" s="3">
        <f>Sheet3!B362</f>
        <v>712039.6</v>
      </c>
      <c r="E362" s="2">
        <f t="shared" si="17"/>
        <v>29855</v>
      </c>
      <c r="F362" s="3">
        <f t="shared" si="18"/>
        <v>0</v>
      </c>
      <c r="G362" s="3">
        <f t="shared" si="19"/>
        <v>0</v>
      </c>
    </row>
    <row r="363" spans="1:7" x14ac:dyDescent="0.3">
      <c r="A363" s="2">
        <v>29856</v>
      </c>
      <c r="B363" s="3">
        <f>Sheet2!B363</f>
        <v>707281.3</v>
      </c>
      <c r="C363" s="2">
        <v>29856</v>
      </c>
      <c r="D363" s="3">
        <f>Sheet3!B363</f>
        <v>707281.3</v>
      </c>
      <c r="E363" s="2">
        <f t="shared" si="17"/>
        <v>29856</v>
      </c>
      <c r="F363" s="3">
        <f t="shared" si="18"/>
        <v>0</v>
      </c>
      <c r="G363" s="3">
        <f t="shared" si="19"/>
        <v>0</v>
      </c>
    </row>
    <row r="364" spans="1:7" x14ac:dyDescent="0.3">
      <c r="A364" s="2">
        <v>29857</v>
      </c>
      <c r="B364" s="3">
        <f>Sheet2!B364</f>
        <v>709598.6</v>
      </c>
      <c r="C364" s="2">
        <v>29857</v>
      </c>
      <c r="D364" s="3">
        <f>Sheet3!B364</f>
        <v>709598.6</v>
      </c>
      <c r="E364" s="2">
        <f t="shared" si="17"/>
        <v>29857</v>
      </c>
      <c r="F364" s="3">
        <f t="shared" si="18"/>
        <v>0</v>
      </c>
      <c r="G364" s="3">
        <f t="shared" si="19"/>
        <v>0</v>
      </c>
    </row>
    <row r="365" spans="1:7" x14ac:dyDescent="0.3">
      <c r="A365" s="2">
        <v>29858</v>
      </c>
      <c r="B365" s="3">
        <f>Sheet2!B365</f>
        <v>714386.6</v>
      </c>
      <c r="C365" s="2">
        <v>29858</v>
      </c>
      <c r="D365" s="3">
        <f>Sheet3!B365</f>
        <v>714386.6</v>
      </c>
      <c r="E365" s="2">
        <f t="shared" si="17"/>
        <v>29858</v>
      </c>
      <c r="F365" s="3">
        <f t="shared" si="18"/>
        <v>0</v>
      </c>
      <c r="G365" s="3">
        <f t="shared" si="19"/>
        <v>0</v>
      </c>
    </row>
    <row r="366" spans="1:7" x14ac:dyDescent="0.3">
      <c r="A366" s="2">
        <v>29859</v>
      </c>
      <c r="B366" s="3">
        <f>Sheet2!B366</f>
        <v>726403.1</v>
      </c>
      <c r="C366" s="2">
        <v>29859</v>
      </c>
      <c r="D366" s="3">
        <f>Sheet3!B366</f>
        <v>726403.1</v>
      </c>
      <c r="E366" s="2">
        <f t="shared" si="17"/>
        <v>29859</v>
      </c>
      <c r="F366" s="3">
        <f t="shared" si="18"/>
        <v>0</v>
      </c>
      <c r="G366" s="3">
        <f t="shared" si="19"/>
        <v>0</v>
      </c>
    </row>
    <row r="367" spans="1:7" x14ac:dyDescent="0.3">
      <c r="A367" s="2">
        <v>29860</v>
      </c>
      <c r="B367" s="3">
        <f>Sheet2!B367</f>
        <v>764846.8</v>
      </c>
      <c r="C367" s="2">
        <v>29860</v>
      </c>
      <c r="D367" s="3">
        <f>Sheet3!B367</f>
        <v>764846.8</v>
      </c>
      <c r="E367" s="2">
        <f t="shared" si="17"/>
        <v>29860</v>
      </c>
      <c r="F367" s="3">
        <f t="shared" si="18"/>
        <v>0</v>
      </c>
      <c r="G367" s="3">
        <f t="shared" si="19"/>
        <v>0</v>
      </c>
    </row>
    <row r="368" spans="1:7" x14ac:dyDescent="0.3">
      <c r="A368" s="2">
        <v>29861</v>
      </c>
      <c r="B368" s="3">
        <f>Sheet2!B368</f>
        <v>760696.1</v>
      </c>
      <c r="C368" s="2">
        <v>29861</v>
      </c>
      <c r="D368" s="3">
        <f>Sheet3!B368</f>
        <v>760696.1</v>
      </c>
      <c r="E368" s="2">
        <f t="shared" si="17"/>
        <v>29861</v>
      </c>
      <c r="F368" s="3">
        <f t="shared" si="18"/>
        <v>0</v>
      </c>
      <c r="G368" s="3">
        <f t="shared" si="19"/>
        <v>0</v>
      </c>
    </row>
    <row r="369" spans="1:7" x14ac:dyDescent="0.3">
      <c r="A369" s="2">
        <v>29862</v>
      </c>
      <c r="B369" s="3">
        <f>Sheet2!B369</f>
        <v>760857.7</v>
      </c>
      <c r="C369" s="2">
        <v>29862</v>
      </c>
      <c r="D369" s="3">
        <f>Sheet3!B369</f>
        <v>760857.7</v>
      </c>
      <c r="E369" s="2">
        <f t="shared" si="17"/>
        <v>29862</v>
      </c>
      <c r="F369" s="3">
        <f t="shared" si="18"/>
        <v>0</v>
      </c>
      <c r="G369" s="3">
        <f t="shared" si="19"/>
        <v>0</v>
      </c>
    </row>
    <row r="370" spans="1:7" x14ac:dyDescent="0.3">
      <c r="A370" s="2">
        <v>29863</v>
      </c>
      <c r="B370" s="3">
        <f>Sheet2!B370</f>
        <v>756142.7</v>
      </c>
      <c r="C370" s="2">
        <v>29863</v>
      </c>
      <c r="D370" s="3">
        <f>Sheet3!B370</f>
        <v>756142.7</v>
      </c>
      <c r="E370" s="2">
        <f t="shared" si="17"/>
        <v>29863</v>
      </c>
      <c r="F370" s="3">
        <f t="shared" si="18"/>
        <v>0</v>
      </c>
      <c r="G370" s="3">
        <f t="shared" si="19"/>
        <v>0</v>
      </c>
    </row>
    <row r="371" spans="1:7" x14ac:dyDescent="0.3">
      <c r="A371" s="2">
        <v>29864</v>
      </c>
      <c r="B371" s="3">
        <f>Sheet2!B371</f>
        <v>758485.1</v>
      </c>
      <c r="C371" s="2">
        <v>29864</v>
      </c>
      <c r="D371" s="3">
        <f>Sheet3!B371</f>
        <v>758485.1</v>
      </c>
      <c r="E371" s="2">
        <f t="shared" si="17"/>
        <v>29864</v>
      </c>
      <c r="F371" s="3">
        <f t="shared" si="18"/>
        <v>0</v>
      </c>
      <c r="G371" s="3">
        <f t="shared" si="19"/>
        <v>0</v>
      </c>
    </row>
    <row r="372" spans="1:7" x14ac:dyDescent="0.3">
      <c r="A372" s="2">
        <v>29865</v>
      </c>
      <c r="B372" s="3">
        <f>Sheet2!B372</f>
        <v>753716.8</v>
      </c>
      <c r="C372" s="2">
        <v>29865</v>
      </c>
      <c r="D372" s="3">
        <f>Sheet3!B372</f>
        <v>753716.8</v>
      </c>
      <c r="E372" s="2">
        <f t="shared" si="17"/>
        <v>29865</v>
      </c>
      <c r="F372" s="3">
        <f t="shared" si="18"/>
        <v>0</v>
      </c>
      <c r="G372" s="3">
        <f t="shared" si="19"/>
        <v>0</v>
      </c>
    </row>
    <row r="373" spans="1:7" x14ac:dyDescent="0.3">
      <c r="A373" s="2">
        <v>29866</v>
      </c>
      <c r="B373" s="3">
        <f>Sheet2!B373</f>
        <v>779008.5</v>
      </c>
      <c r="C373" s="2">
        <v>29866</v>
      </c>
      <c r="D373" s="3">
        <f>Sheet3!B373</f>
        <v>779008.5</v>
      </c>
      <c r="E373" s="2">
        <f t="shared" si="17"/>
        <v>29866</v>
      </c>
      <c r="F373" s="3">
        <f t="shared" si="18"/>
        <v>0</v>
      </c>
      <c r="G373" s="3">
        <f t="shared" si="19"/>
        <v>0</v>
      </c>
    </row>
    <row r="374" spans="1:7" x14ac:dyDescent="0.3">
      <c r="A374" s="2">
        <v>29867</v>
      </c>
      <c r="B374" s="3">
        <f>Sheet2!B374</f>
        <v>754457.9</v>
      </c>
      <c r="C374" s="2">
        <v>29867</v>
      </c>
      <c r="D374" s="3">
        <f>Sheet3!B374</f>
        <v>754457.9</v>
      </c>
      <c r="E374" s="2">
        <f t="shared" si="17"/>
        <v>29867</v>
      </c>
      <c r="F374" s="3">
        <f t="shared" si="18"/>
        <v>0</v>
      </c>
      <c r="G374" s="3">
        <f t="shared" si="19"/>
        <v>0</v>
      </c>
    </row>
    <row r="375" spans="1:7" x14ac:dyDescent="0.3">
      <c r="A375" s="2">
        <v>29868</v>
      </c>
      <c r="B375" s="3">
        <f>Sheet2!B375</f>
        <v>754496.4</v>
      </c>
      <c r="C375" s="2">
        <v>29868</v>
      </c>
      <c r="D375" s="3">
        <f>Sheet3!B375</f>
        <v>754496.4</v>
      </c>
      <c r="E375" s="2">
        <f t="shared" si="17"/>
        <v>29868</v>
      </c>
      <c r="F375" s="3">
        <f t="shared" si="18"/>
        <v>0</v>
      </c>
      <c r="G375" s="3">
        <f t="shared" si="19"/>
        <v>0</v>
      </c>
    </row>
    <row r="376" spans="1:7" x14ac:dyDescent="0.3">
      <c r="A376" s="2">
        <v>29869</v>
      </c>
      <c r="B376" s="3">
        <f>Sheet2!B376</f>
        <v>749421.1</v>
      </c>
      <c r="C376" s="2">
        <v>29869</v>
      </c>
      <c r="D376" s="3">
        <f>Sheet3!B376</f>
        <v>749421.1</v>
      </c>
      <c r="E376" s="2">
        <f t="shared" si="17"/>
        <v>29869</v>
      </c>
      <c r="F376" s="3">
        <f t="shared" si="18"/>
        <v>0</v>
      </c>
      <c r="G376" s="3">
        <f t="shared" si="19"/>
        <v>0</v>
      </c>
    </row>
    <row r="377" spans="1:7" x14ac:dyDescent="0.3">
      <c r="A377" s="2">
        <v>29870</v>
      </c>
      <c r="B377" s="3">
        <f>Sheet2!B377</f>
        <v>761269.2</v>
      </c>
      <c r="C377" s="2">
        <v>29870</v>
      </c>
      <c r="D377" s="3">
        <f>Sheet3!B377</f>
        <v>761269.2</v>
      </c>
      <c r="E377" s="2">
        <f t="shared" si="17"/>
        <v>29870</v>
      </c>
      <c r="F377" s="3">
        <f t="shared" si="18"/>
        <v>0</v>
      </c>
      <c r="G377" s="3">
        <f t="shared" si="19"/>
        <v>0</v>
      </c>
    </row>
    <row r="378" spans="1:7" x14ac:dyDescent="0.3">
      <c r="A378" s="2">
        <v>29871</v>
      </c>
      <c r="B378" s="3">
        <f>Sheet2!B378</f>
        <v>768570.2</v>
      </c>
      <c r="C378" s="2">
        <v>29871</v>
      </c>
      <c r="D378" s="3">
        <f>Sheet3!B378</f>
        <v>768570.2</v>
      </c>
      <c r="E378" s="2">
        <f t="shared" si="17"/>
        <v>29871</v>
      </c>
      <c r="F378" s="3">
        <f t="shared" si="18"/>
        <v>0</v>
      </c>
      <c r="G378" s="3">
        <f t="shared" si="19"/>
        <v>0</v>
      </c>
    </row>
    <row r="379" spans="1:7" x14ac:dyDescent="0.3">
      <c r="A379" s="2">
        <v>29872</v>
      </c>
      <c r="B379" s="3">
        <f>Sheet2!B379</f>
        <v>756514.8</v>
      </c>
      <c r="C379" s="2">
        <v>29872</v>
      </c>
      <c r="D379" s="3">
        <f>Sheet3!B379</f>
        <v>756514.8</v>
      </c>
      <c r="E379" s="2">
        <f t="shared" si="17"/>
        <v>29872</v>
      </c>
      <c r="F379" s="3">
        <f t="shared" si="18"/>
        <v>0</v>
      </c>
      <c r="G379" s="3">
        <f t="shared" si="19"/>
        <v>0</v>
      </c>
    </row>
    <row r="380" spans="1:7" x14ac:dyDescent="0.3">
      <c r="A380" s="2">
        <v>29873</v>
      </c>
      <c r="B380" s="3">
        <f>Sheet2!B380</f>
        <v>720488.9</v>
      </c>
      <c r="C380" s="2">
        <v>29873</v>
      </c>
      <c r="D380" s="3">
        <f>Sheet3!B380</f>
        <v>720488.9</v>
      </c>
      <c r="E380" s="2">
        <f t="shared" si="17"/>
        <v>29873</v>
      </c>
      <c r="F380" s="3">
        <f t="shared" si="18"/>
        <v>0</v>
      </c>
      <c r="G380" s="3">
        <f t="shared" si="19"/>
        <v>0</v>
      </c>
    </row>
    <row r="381" spans="1:7" x14ac:dyDescent="0.3">
      <c r="A381" s="2">
        <v>29874</v>
      </c>
      <c r="B381" s="3">
        <f>Sheet2!B381</f>
        <v>485988.4</v>
      </c>
      <c r="C381" s="2">
        <v>29874</v>
      </c>
      <c r="D381" s="3">
        <f>Sheet3!B381</f>
        <v>485988.4</v>
      </c>
      <c r="E381" s="2">
        <f t="shared" si="17"/>
        <v>29874</v>
      </c>
      <c r="F381" s="3">
        <f t="shared" si="18"/>
        <v>0</v>
      </c>
      <c r="G381" s="3">
        <f t="shared" si="19"/>
        <v>0</v>
      </c>
    </row>
    <row r="382" spans="1:7" x14ac:dyDescent="0.3">
      <c r="A382" s="2">
        <v>29875</v>
      </c>
      <c r="B382" s="3">
        <f>Sheet2!B382</f>
        <v>391704.3</v>
      </c>
      <c r="C382" s="2">
        <v>29875</v>
      </c>
      <c r="D382" s="3">
        <f>Sheet3!B382</f>
        <v>391704.3</v>
      </c>
      <c r="E382" s="2">
        <f t="shared" si="17"/>
        <v>29875</v>
      </c>
      <c r="F382" s="3">
        <f t="shared" si="18"/>
        <v>0</v>
      </c>
      <c r="G382" s="3">
        <f t="shared" si="19"/>
        <v>0</v>
      </c>
    </row>
    <row r="383" spans="1:7" x14ac:dyDescent="0.3">
      <c r="A383" s="2">
        <v>29876</v>
      </c>
      <c r="B383" s="3">
        <f>Sheet2!B383</f>
        <v>389212.9</v>
      </c>
      <c r="C383" s="2">
        <v>29876</v>
      </c>
      <c r="D383" s="3">
        <f>Sheet3!B383</f>
        <v>389212.9</v>
      </c>
      <c r="E383" s="2">
        <f t="shared" si="17"/>
        <v>29876</v>
      </c>
      <c r="F383" s="3">
        <f t="shared" si="18"/>
        <v>0</v>
      </c>
      <c r="G383" s="3">
        <f t="shared" si="19"/>
        <v>0</v>
      </c>
    </row>
    <row r="384" spans="1:7" x14ac:dyDescent="0.3">
      <c r="A384" s="2">
        <v>29877</v>
      </c>
      <c r="B384" s="3">
        <f>Sheet2!B384</f>
        <v>385182.8</v>
      </c>
      <c r="C384" s="2">
        <v>29877</v>
      </c>
      <c r="D384" s="3">
        <f>Sheet3!B384</f>
        <v>385182.8</v>
      </c>
      <c r="E384" s="2">
        <f t="shared" si="17"/>
        <v>29877</v>
      </c>
      <c r="F384" s="3">
        <f t="shared" si="18"/>
        <v>0</v>
      </c>
      <c r="G384" s="3">
        <f t="shared" si="19"/>
        <v>0</v>
      </c>
    </row>
    <row r="385" spans="1:7" x14ac:dyDescent="0.3">
      <c r="A385" s="2">
        <v>29878</v>
      </c>
      <c r="B385" s="3">
        <f>Sheet2!B385</f>
        <v>384666.2</v>
      </c>
      <c r="C385" s="2">
        <v>29878</v>
      </c>
      <c r="D385" s="3">
        <f>Sheet3!B385</f>
        <v>384666.2</v>
      </c>
      <c r="E385" s="2">
        <f t="shared" si="17"/>
        <v>29878</v>
      </c>
      <c r="F385" s="3">
        <f t="shared" si="18"/>
        <v>0</v>
      </c>
      <c r="G385" s="3">
        <f t="shared" si="19"/>
        <v>0</v>
      </c>
    </row>
    <row r="386" spans="1:7" x14ac:dyDescent="0.3">
      <c r="A386" s="2">
        <v>29879</v>
      </c>
      <c r="B386" s="3">
        <f>Sheet2!B386</f>
        <v>382081.2</v>
      </c>
      <c r="C386" s="2">
        <v>29879</v>
      </c>
      <c r="D386" s="3">
        <f>Sheet3!B386</f>
        <v>382081.2</v>
      </c>
      <c r="E386" s="2">
        <f t="shared" si="17"/>
        <v>29879</v>
      </c>
      <c r="F386" s="3">
        <f t="shared" si="18"/>
        <v>0</v>
      </c>
      <c r="G386" s="3">
        <f t="shared" si="19"/>
        <v>0</v>
      </c>
    </row>
    <row r="387" spans="1:7" x14ac:dyDescent="0.3">
      <c r="A387" s="2">
        <v>29880</v>
      </c>
      <c r="B387" s="3">
        <f>Sheet2!B387</f>
        <v>265906.8</v>
      </c>
      <c r="C387" s="2">
        <v>29880</v>
      </c>
      <c r="D387" s="3">
        <f>Sheet3!B387</f>
        <v>265906.8</v>
      </c>
      <c r="E387" s="2">
        <f t="shared" ref="E387:E450" si="20">A387</f>
        <v>29880</v>
      </c>
      <c r="F387" s="3">
        <f t="shared" ref="F387:F450" si="21">ABS(B387-D387)</f>
        <v>0</v>
      </c>
      <c r="G387" s="3">
        <f t="shared" ref="G387:G450" si="22">100*F387/D387</f>
        <v>0</v>
      </c>
    </row>
    <row r="388" spans="1:7" x14ac:dyDescent="0.3">
      <c r="A388" s="2">
        <v>29881</v>
      </c>
      <c r="B388" s="3">
        <f>Sheet2!B388</f>
        <v>159891.79999999999</v>
      </c>
      <c r="C388" s="2">
        <v>29881</v>
      </c>
      <c r="D388" s="3">
        <f>Sheet3!B388</f>
        <v>159891.79999999999</v>
      </c>
      <c r="E388" s="2">
        <f t="shared" si="20"/>
        <v>29881</v>
      </c>
      <c r="F388" s="3">
        <f t="shared" si="21"/>
        <v>0</v>
      </c>
      <c r="G388" s="3">
        <f t="shared" si="22"/>
        <v>0</v>
      </c>
    </row>
    <row r="389" spans="1:7" x14ac:dyDescent="0.3">
      <c r="A389" s="2">
        <v>29882</v>
      </c>
      <c r="B389" s="3">
        <f>Sheet2!B389</f>
        <v>163443</v>
      </c>
      <c r="C389" s="2">
        <v>29882</v>
      </c>
      <c r="D389" s="3">
        <f>Sheet3!B389</f>
        <v>163443</v>
      </c>
      <c r="E389" s="2">
        <f t="shared" si="20"/>
        <v>29882</v>
      </c>
      <c r="F389" s="3">
        <f t="shared" si="21"/>
        <v>0</v>
      </c>
      <c r="G389" s="3">
        <f t="shared" si="22"/>
        <v>0</v>
      </c>
    </row>
    <row r="390" spans="1:7" x14ac:dyDescent="0.3">
      <c r="A390" s="2">
        <v>29883</v>
      </c>
      <c r="B390" s="3">
        <f>Sheet2!B390</f>
        <v>159982.70000000001</v>
      </c>
      <c r="C390" s="2">
        <v>29883</v>
      </c>
      <c r="D390" s="3">
        <f>Sheet3!B390</f>
        <v>159982.70000000001</v>
      </c>
      <c r="E390" s="2">
        <f t="shared" si="20"/>
        <v>29883</v>
      </c>
      <c r="F390" s="3">
        <f t="shared" si="21"/>
        <v>0</v>
      </c>
      <c r="G390" s="3">
        <f t="shared" si="22"/>
        <v>0</v>
      </c>
    </row>
    <row r="391" spans="1:7" x14ac:dyDescent="0.3">
      <c r="A391" s="2">
        <v>29884</v>
      </c>
      <c r="B391" s="3">
        <f>Sheet2!B391</f>
        <v>159487.79999999999</v>
      </c>
      <c r="C391" s="2">
        <v>29884</v>
      </c>
      <c r="D391" s="3">
        <f>Sheet3!B391</f>
        <v>159487.79999999999</v>
      </c>
      <c r="E391" s="2">
        <f t="shared" si="20"/>
        <v>29884</v>
      </c>
      <c r="F391" s="3">
        <f t="shared" si="21"/>
        <v>0</v>
      </c>
      <c r="G391" s="3">
        <f t="shared" si="22"/>
        <v>0</v>
      </c>
    </row>
    <row r="392" spans="1:7" x14ac:dyDescent="0.3">
      <c r="A392" s="2">
        <v>29885</v>
      </c>
      <c r="B392" s="3">
        <f>Sheet2!B392</f>
        <v>156950.29999999999</v>
      </c>
      <c r="C392" s="2">
        <v>29885</v>
      </c>
      <c r="D392" s="3">
        <f>Sheet3!B392</f>
        <v>156950.29999999999</v>
      </c>
      <c r="E392" s="2">
        <f t="shared" si="20"/>
        <v>29885</v>
      </c>
      <c r="F392" s="3">
        <f t="shared" si="21"/>
        <v>0</v>
      </c>
      <c r="G392" s="3">
        <f t="shared" si="22"/>
        <v>0</v>
      </c>
    </row>
    <row r="393" spans="1:7" x14ac:dyDescent="0.3">
      <c r="A393" s="2">
        <v>29886</v>
      </c>
      <c r="B393" s="3">
        <f>Sheet2!B393</f>
        <v>215402.3</v>
      </c>
      <c r="C393" s="2">
        <v>29886</v>
      </c>
      <c r="D393" s="3">
        <f>Sheet3!B393</f>
        <v>215402.3</v>
      </c>
      <c r="E393" s="2">
        <f t="shared" si="20"/>
        <v>29886</v>
      </c>
      <c r="F393" s="3">
        <f t="shared" si="21"/>
        <v>0</v>
      </c>
      <c r="G393" s="3">
        <f t="shared" si="22"/>
        <v>0</v>
      </c>
    </row>
    <row r="394" spans="1:7" x14ac:dyDescent="0.3">
      <c r="A394" s="2">
        <v>29887</v>
      </c>
      <c r="B394" s="3">
        <f>Sheet2!B394</f>
        <v>254712.6</v>
      </c>
      <c r="C394" s="2">
        <v>29887</v>
      </c>
      <c r="D394" s="3">
        <f>Sheet3!B394</f>
        <v>254712.6</v>
      </c>
      <c r="E394" s="2">
        <f t="shared" si="20"/>
        <v>29887</v>
      </c>
      <c r="F394" s="3">
        <f t="shared" si="21"/>
        <v>0</v>
      </c>
      <c r="G394" s="3">
        <f t="shared" si="22"/>
        <v>0</v>
      </c>
    </row>
    <row r="395" spans="1:7" x14ac:dyDescent="0.3">
      <c r="A395" s="2">
        <v>29888</v>
      </c>
      <c r="B395" s="3">
        <f>Sheet2!B395</f>
        <v>250068.1</v>
      </c>
      <c r="C395" s="2">
        <v>29888</v>
      </c>
      <c r="D395" s="3">
        <f>Sheet3!B395</f>
        <v>250068.1</v>
      </c>
      <c r="E395" s="2">
        <f t="shared" si="20"/>
        <v>29888</v>
      </c>
      <c r="F395" s="3">
        <f t="shared" si="21"/>
        <v>0</v>
      </c>
      <c r="G395" s="3">
        <f t="shared" si="22"/>
        <v>0</v>
      </c>
    </row>
    <row r="396" spans="1:7" x14ac:dyDescent="0.3">
      <c r="A396" s="2">
        <v>29889</v>
      </c>
      <c r="B396" s="3">
        <f>Sheet2!B396</f>
        <v>247729.2</v>
      </c>
      <c r="C396" s="2">
        <v>29889</v>
      </c>
      <c r="D396" s="3">
        <f>Sheet3!B396</f>
        <v>247729.2</v>
      </c>
      <c r="E396" s="2">
        <f t="shared" si="20"/>
        <v>29889</v>
      </c>
      <c r="F396" s="3">
        <f t="shared" si="21"/>
        <v>0</v>
      </c>
      <c r="G396" s="3">
        <f t="shared" si="22"/>
        <v>0</v>
      </c>
    </row>
    <row r="397" spans="1:7" x14ac:dyDescent="0.3">
      <c r="A397" s="2">
        <v>29890</v>
      </c>
      <c r="B397" s="3">
        <f>Sheet2!B397</f>
        <v>247574</v>
      </c>
      <c r="C397" s="2">
        <v>29890</v>
      </c>
      <c r="D397" s="3">
        <f>Sheet3!B397</f>
        <v>247574</v>
      </c>
      <c r="E397" s="2">
        <f t="shared" si="20"/>
        <v>29890</v>
      </c>
      <c r="F397" s="3">
        <f t="shared" si="21"/>
        <v>0</v>
      </c>
      <c r="G397" s="3">
        <f t="shared" si="22"/>
        <v>0</v>
      </c>
    </row>
    <row r="398" spans="1:7" x14ac:dyDescent="0.3">
      <c r="A398" s="2">
        <v>29891</v>
      </c>
      <c r="B398" s="3">
        <f>Sheet2!B398</f>
        <v>199289.7</v>
      </c>
      <c r="C398" s="2">
        <v>29891</v>
      </c>
      <c r="D398" s="3">
        <f>Sheet3!B398</f>
        <v>199289.7</v>
      </c>
      <c r="E398" s="2">
        <f t="shared" si="20"/>
        <v>29891</v>
      </c>
      <c r="F398" s="3">
        <f t="shared" si="21"/>
        <v>0</v>
      </c>
      <c r="G398" s="3">
        <f t="shared" si="22"/>
        <v>0</v>
      </c>
    </row>
    <row r="399" spans="1:7" x14ac:dyDescent="0.3">
      <c r="A399" s="2">
        <v>29892</v>
      </c>
      <c r="B399" s="3">
        <f>Sheet2!B399</f>
        <v>124420.7</v>
      </c>
      <c r="C399" s="2">
        <v>29892</v>
      </c>
      <c r="D399" s="3">
        <f>Sheet3!B399</f>
        <v>124420.7</v>
      </c>
      <c r="E399" s="2">
        <f t="shared" si="20"/>
        <v>29892</v>
      </c>
      <c r="F399" s="3">
        <f t="shared" si="21"/>
        <v>0</v>
      </c>
      <c r="G399" s="3">
        <f t="shared" si="22"/>
        <v>0</v>
      </c>
    </row>
    <row r="400" spans="1:7" x14ac:dyDescent="0.3">
      <c r="A400" s="2">
        <v>29893</v>
      </c>
      <c r="B400" s="3">
        <f>Sheet2!B400</f>
        <v>110292.3</v>
      </c>
      <c r="C400" s="2">
        <v>29893</v>
      </c>
      <c r="D400" s="3">
        <f>Sheet3!B400</f>
        <v>110292.3</v>
      </c>
      <c r="E400" s="2">
        <f t="shared" si="20"/>
        <v>29893</v>
      </c>
      <c r="F400" s="3">
        <f t="shared" si="21"/>
        <v>0</v>
      </c>
      <c r="G400" s="3">
        <f t="shared" si="22"/>
        <v>0</v>
      </c>
    </row>
    <row r="401" spans="1:7" x14ac:dyDescent="0.3">
      <c r="A401" s="2">
        <v>29894</v>
      </c>
      <c r="B401" s="3">
        <f>Sheet2!B401</f>
        <v>122963.3</v>
      </c>
      <c r="C401" s="2">
        <v>29894</v>
      </c>
      <c r="D401" s="3">
        <f>Sheet3!B401</f>
        <v>122963.3</v>
      </c>
      <c r="E401" s="2">
        <f t="shared" si="20"/>
        <v>29894</v>
      </c>
      <c r="F401" s="3">
        <f t="shared" si="21"/>
        <v>0</v>
      </c>
      <c r="G401" s="3">
        <f t="shared" si="22"/>
        <v>0</v>
      </c>
    </row>
    <row r="402" spans="1:7" x14ac:dyDescent="0.3">
      <c r="A402" s="2">
        <v>29895</v>
      </c>
      <c r="B402" s="3">
        <f>Sheet2!B402</f>
        <v>125273</v>
      </c>
      <c r="C402" s="2">
        <v>29895</v>
      </c>
      <c r="D402" s="3">
        <f>Sheet3!B402</f>
        <v>125273</v>
      </c>
      <c r="E402" s="2">
        <f t="shared" si="20"/>
        <v>29895</v>
      </c>
      <c r="F402" s="3">
        <f t="shared" si="21"/>
        <v>0</v>
      </c>
      <c r="G402" s="3">
        <f t="shared" si="22"/>
        <v>0</v>
      </c>
    </row>
    <row r="403" spans="1:7" x14ac:dyDescent="0.3">
      <c r="A403" s="2">
        <v>29896</v>
      </c>
      <c r="B403" s="3">
        <f>Sheet2!B403</f>
        <v>125236.6</v>
      </c>
      <c r="C403" s="2">
        <v>29896</v>
      </c>
      <c r="D403" s="3">
        <f>Sheet3!B403</f>
        <v>125236.6</v>
      </c>
      <c r="E403" s="2">
        <f t="shared" si="20"/>
        <v>29896</v>
      </c>
      <c r="F403" s="3">
        <f t="shared" si="21"/>
        <v>0</v>
      </c>
      <c r="G403" s="3">
        <f t="shared" si="22"/>
        <v>0</v>
      </c>
    </row>
    <row r="404" spans="1:7" x14ac:dyDescent="0.3">
      <c r="A404" s="2">
        <v>29897</v>
      </c>
      <c r="B404" s="3">
        <f>Sheet2!B404</f>
        <v>125195.9</v>
      </c>
      <c r="C404" s="2">
        <v>29897</v>
      </c>
      <c r="D404" s="3">
        <f>Sheet3!B404</f>
        <v>125195.9</v>
      </c>
      <c r="E404" s="2">
        <f t="shared" si="20"/>
        <v>29897</v>
      </c>
      <c r="F404" s="3">
        <f t="shared" si="21"/>
        <v>0</v>
      </c>
      <c r="G404" s="3">
        <f t="shared" si="22"/>
        <v>0</v>
      </c>
    </row>
    <row r="405" spans="1:7" x14ac:dyDescent="0.3">
      <c r="A405" s="2">
        <v>29898</v>
      </c>
      <c r="B405" s="3">
        <f>Sheet2!B405</f>
        <v>125144.5</v>
      </c>
      <c r="C405" s="2">
        <v>29898</v>
      </c>
      <c r="D405" s="3">
        <f>Sheet3!B405</f>
        <v>125144.5</v>
      </c>
      <c r="E405" s="2">
        <f t="shared" si="20"/>
        <v>29898</v>
      </c>
      <c r="F405" s="3">
        <f t="shared" si="21"/>
        <v>0</v>
      </c>
      <c r="G405" s="3">
        <f t="shared" si="22"/>
        <v>0</v>
      </c>
    </row>
    <row r="406" spans="1:7" x14ac:dyDescent="0.3">
      <c r="A406" s="2">
        <v>29899</v>
      </c>
      <c r="B406" s="3">
        <f>Sheet2!B406</f>
        <v>164873.5</v>
      </c>
      <c r="C406" s="2">
        <v>29899</v>
      </c>
      <c r="D406" s="3">
        <f>Sheet3!B406</f>
        <v>164873.5</v>
      </c>
      <c r="E406" s="2">
        <f t="shared" si="20"/>
        <v>29899</v>
      </c>
      <c r="F406" s="3">
        <f t="shared" si="21"/>
        <v>0</v>
      </c>
      <c r="G406" s="3">
        <f t="shared" si="22"/>
        <v>0</v>
      </c>
    </row>
    <row r="407" spans="1:7" x14ac:dyDescent="0.3">
      <c r="A407" s="2">
        <v>29900</v>
      </c>
      <c r="B407" s="3">
        <f>Sheet2!B407</f>
        <v>302695.3</v>
      </c>
      <c r="C407" s="2">
        <v>29900</v>
      </c>
      <c r="D407" s="3">
        <f>Sheet3!B407</f>
        <v>302695.3</v>
      </c>
      <c r="E407" s="2">
        <f t="shared" si="20"/>
        <v>29900</v>
      </c>
      <c r="F407" s="3">
        <f t="shared" si="21"/>
        <v>0</v>
      </c>
      <c r="G407" s="3">
        <f t="shared" si="22"/>
        <v>0</v>
      </c>
    </row>
    <row r="408" spans="1:7" x14ac:dyDescent="0.3">
      <c r="A408" s="2">
        <v>29901</v>
      </c>
      <c r="B408" s="3">
        <f>Sheet2!B408</f>
        <v>308684.2</v>
      </c>
      <c r="C408" s="2">
        <v>29901</v>
      </c>
      <c r="D408" s="3">
        <f>Sheet3!B408</f>
        <v>308684.2</v>
      </c>
      <c r="E408" s="2">
        <f t="shared" si="20"/>
        <v>29901</v>
      </c>
      <c r="F408" s="3">
        <f t="shared" si="21"/>
        <v>0</v>
      </c>
      <c r="G408" s="3">
        <f t="shared" si="22"/>
        <v>0</v>
      </c>
    </row>
    <row r="409" spans="1:7" x14ac:dyDescent="0.3">
      <c r="A409" s="2">
        <v>29902</v>
      </c>
      <c r="B409" s="3">
        <f>Sheet2!B409</f>
        <v>337335.7</v>
      </c>
      <c r="C409" s="2">
        <v>29902</v>
      </c>
      <c r="D409" s="3">
        <f>Sheet3!B409</f>
        <v>337335.7</v>
      </c>
      <c r="E409" s="2">
        <f t="shared" si="20"/>
        <v>29902</v>
      </c>
      <c r="F409" s="3">
        <f t="shared" si="21"/>
        <v>0</v>
      </c>
      <c r="G409" s="3">
        <f t="shared" si="22"/>
        <v>0</v>
      </c>
    </row>
    <row r="410" spans="1:7" x14ac:dyDescent="0.3">
      <c r="A410" s="2">
        <v>29903</v>
      </c>
      <c r="B410" s="3">
        <f>Sheet2!B410</f>
        <v>297379.09999999998</v>
      </c>
      <c r="C410" s="2">
        <v>29903</v>
      </c>
      <c r="D410" s="3">
        <f>Sheet3!B410</f>
        <v>297379.09999999998</v>
      </c>
      <c r="E410" s="2">
        <f t="shared" si="20"/>
        <v>29903</v>
      </c>
      <c r="F410" s="3">
        <f t="shared" si="21"/>
        <v>0</v>
      </c>
      <c r="G410" s="3">
        <f t="shared" si="22"/>
        <v>0</v>
      </c>
    </row>
    <row r="411" spans="1:7" x14ac:dyDescent="0.3">
      <c r="A411" s="2">
        <v>29904</v>
      </c>
      <c r="B411" s="3">
        <f>Sheet2!B411</f>
        <v>95059.95</v>
      </c>
      <c r="C411" s="2">
        <v>29904</v>
      </c>
      <c r="D411" s="3">
        <f>Sheet3!B411</f>
        <v>95059.95</v>
      </c>
      <c r="E411" s="2">
        <f t="shared" si="20"/>
        <v>29904</v>
      </c>
      <c r="F411" s="3">
        <f t="shared" si="21"/>
        <v>0</v>
      </c>
      <c r="G411" s="3">
        <f t="shared" si="22"/>
        <v>0</v>
      </c>
    </row>
    <row r="412" spans="1:7" x14ac:dyDescent="0.3">
      <c r="A412" s="2">
        <v>29905</v>
      </c>
      <c r="B412" s="3">
        <f>Sheet2!B412</f>
        <v>65375.45</v>
      </c>
      <c r="C412" s="2">
        <v>29905</v>
      </c>
      <c r="D412" s="3">
        <f>Sheet3!B412</f>
        <v>65375.45</v>
      </c>
      <c r="E412" s="2">
        <f t="shared" si="20"/>
        <v>29905</v>
      </c>
      <c r="F412" s="3">
        <f t="shared" si="21"/>
        <v>0</v>
      </c>
      <c r="G412" s="3">
        <f t="shared" si="22"/>
        <v>0</v>
      </c>
    </row>
    <row r="413" spans="1:7" x14ac:dyDescent="0.3">
      <c r="A413" s="2">
        <v>29906</v>
      </c>
      <c r="B413" s="3">
        <f>Sheet2!B413</f>
        <v>63273.06</v>
      </c>
      <c r="C413" s="2">
        <v>29906</v>
      </c>
      <c r="D413" s="3">
        <f>Sheet3!B413</f>
        <v>63273.06</v>
      </c>
      <c r="E413" s="2">
        <f t="shared" si="20"/>
        <v>29906</v>
      </c>
      <c r="F413" s="3">
        <f t="shared" si="21"/>
        <v>0</v>
      </c>
      <c r="G413" s="3">
        <f t="shared" si="22"/>
        <v>0</v>
      </c>
    </row>
    <row r="414" spans="1:7" x14ac:dyDescent="0.3">
      <c r="A414" s="2">
        <v>29907</v>
      </c>
      <c r="B414" s="3">
        <f>Sheet2!B414</f>
        <v>74507.62</v>
      </c>
      <c r="C414" s="2">
        <v>29907</v>
      </c>
      <c r="D414" s="3">
        <f>Sheet3!B414</f>
        <v>74507.62</v>
      </c>
      <c r="E414" s="2">
        <f t="shared" si="20"/>
        <v>29907</v>
      </c>
      <c r="F414" s="3">
        <f t="shared" si="21"/>
        <v>0</v>
      </c>
      <c r="G414" s="3">
        <f t="shared" si="22"/>
        <v>0</v>
      </c>
    </row>
    <row r="415" spans="1:7" x14ac:dyDescent="0.3">
      <c r="A415" s="2">
        <v>29908</v>
      </c>
      <c r="B415" s="3">
        <f>Sheet2!B415</f>
        <v>71804.02</v>
      </c>
      <c r="C415" s="2">
        <v>29908</v>
      </c>
      <c r="D415" s="3">
        <f>Sheet3!B415</f>
        <v>71804.02</v>
      </c>
      <c r="E415" s="2">
        <f t="shared" si="20"/>
        <v>29908</v>
      </c>
      <c r="F415" s="3">
        <f t="shared" si="21"/>
        <v>0</v>
      </c>
      <c r="G415" s="3">
        <f t="shared" si="22"/>
        <v>0</v>
      </c>
    </row>
    <row r="416" spans="1:7" x14ac:dyDescent="0.3">
      <c r="A416" s="2">
        <v>29909</v>
      </c>
      <c r="B416" s="3">
        <f>Sheet2!B416</f>
        <v>74223.8</v>
      </c>
      <c r="C416" s="2">
        <v>29909</v>
      </c>
      <c r="D416" s="3">
        <f>Sheet3!B416</f>
        <v>74223.8</v>
      </c>
      <c r="E416" s="2">
        <f t="shared" si="20"/>
        <v>29909</v>
      </c>
      <c r="F416" s="3">
        <f t="shared" si="21"/>
        <v>0</v>
      </c>
      <c r="G416" s="3">
        <f t="shared" si="22"/>
        <v>0</v>
      </c>
    </row>
    <row r="417" spans="1:7" x14ac:dyDescent="0.3">
      <c r="A417" s="2">
        <v>29910</v>
      </c>
      <c r="B417" s="3">
        <f>Sheet2!B417</f>
        <v>71580.14</v>
      </c>
      <c r="C417" s="2">
        <v>29910</v>
      </c>
      <c r="D417" s="3">
        <f>Sheet3!B417</f>
        <v>71580.14</v>
      </c>
      <c r="E417" s="2">
        <f t="shared" si="20"/>
        <v>29910</v>
      </c>
      <c r="F417" s="3">
        <f t="shared" si="21"/>
        <v>0</v>
      </c>
      <c r="G417" s="3">
        <f t="shared" si="22"/>
        <v>0</v>
      </c>
    </row>
    <row r="418" spans="1:7" x14ac:dyDescent="0.3">
      <c r="A418" s="2">
        <v>29911</v>
      </c>
      <c r="B418" s="3">
        <f>Sheet2!B418</f>
        <v>106105.2</v>
      </c>
      <c r="C418" s="2">
        <v>29911</v>
      </c>
      <c r="D418" s="3">
        <f>Sheet3!B418</f>
        <v>106105.2</v>
      </c>
      <c r="E418" s="2">
        <f t="shared" si="20"/>
        <v>29911</v>
      </c>
      <c r="F418" s="3">
        <f t="shared" si="21"/>
        <v>0</v>
      </c>
      <c r="G418" s="3">
        <f t="shared" si="22"/>
        <v>0</v>
      </c>
    </row>
    <row r="419" spans="1:7" x14ac:dyDescent="0.3">
      <c r="A419" s="2">
        <v>29912</v>
      </c>
      <c r="B419" s="3">
        <f>Sheet2!B419</f>
        <v>94294.080000000002</v>
      </c>
      <c r="C419" s="2">
        <v>29912</v>
      </c>
      <c r="D419" s="3">
        <f>Sheet3!B419</f>
        <v>94294.080000000002</v>
      </c>
      <c r="E419" s="2">
        <f t="shared" si="20"/>
        <v>29912</v>
      </c>
      <c r="F419" s="3">
        <f t="shared" si="21"/>
        <v>0</v>
      </c>
      <c r="G419" s="3">
        <f t="shared" si="22"/>
        <v>0</v>
      </c>
    </row>
    <row r="420" spans="1:7" x14ac:dyDescent="0.3">
      <c r="A420" s="2">
        <v>29913</v>
      </c>
      <c r="B420" s="3">
        <f>Sheet2!B420</f>
        <v>128868.3</v>
      </c>
      <c r="C420" s="2">
        <v>29913</v>
      </c>
      <c r="D420" s="3">
        <f>Sheet3!B420</f>
        <v>128868.3</v>
      </c>
      <c r="E420" s="2">
        <f t="shared" si="20"/>
        <v>29913</v>
      </c>
      <c r="F420" s="3">
        <f t="shared" si="21"/>
        <v>0</v>
      </c>
      <c r="G420" s="3">
        <f t="shared" si="22"/>
        <v>0</v>
      </c>
    </row>
    <row r="421" spans="1:7" x14ac:dyDescent="0.3">
      <c r="A421" s="2">
        <v>29914</v>
      </c>
      <c r="B421" s="3">
        <f>Sheet2!B421</f>
        <v>112165.4</v>
      </c>
      <c r="C421" s="2">
        <v>29914</v>
      </c>
      <c r="D421" s="3">
        <f>Sheet3!B421</f>
        <v>112165.4</v>
      </c>
      <c r="E421" s="2">
        <f t="shared" si="20"/>
        <v>29914</v>
      </c>
      <c r="F421" s="3">
        <f t="shared" si="21"/>
        <v>0</v>
      </c>
      <c r="G421" s="3">
        <f t="shared" si="22"/>
        <v>0</v>
      </c>
    </row>
    <row r="422" spans="1:7" x14ac:dyDescent="0.3">
      <c r="A422" s="2">
        <v>29915</v>
      </c>
      <c r="B422" s="3">
        <f>Sheet2!B422</f>
        <v>77282.66</v>
      </c>
      <c r="C422" s="2">
        <v>29915</v>
      </c>
      <c r="D422" s="3">
        <f>Sheet3!B422</f>
        <v>77282.66</v>
      </c>
      <c r="E422" s="2">
        <f t="shared" si="20"/>
        <v>29915</v>
      </c>
      <c r="F422" s="3">
        <f t="shared" si="21"/>
        <v>0</v>
      </c>
      <c r="G422" s="3">
        <f t="shared" si="22"/>
        <v>0</v>
      </c>
    </row>
    <row r="423" spans="1:7" x14ac:dyDescent="0.3">
      <c r="A423" s="2">
        <v>29916</v>
      </c>
      <c r="B423" s="3">
        <f>Sheet2!B423</f>
        <v>69453.88</v>
      </c>
      <c r="C423" s="2">
        <v>29916</v>
      </c>
      <c r="D423" s="3">
        <f>Sheet3!B423</f>
        <v>69453.88</v>
      </c>
      <c r="E423" s="2">
        <f t="shared" si="20"/>
        <v>29916</v>
      </c>
      <c r="F423" s="3">
        <f t="shared" si="21"/>
        <v>0</v>
      </c>
      <c r="G423" s="3">
        <f t="shared" si="22"/>
        <v>0</v>
      </c>
    </row>
    <row r="424" spans="1:7" x14ac:dyDescent="0.3">
      <c r="A424" s="2">
        <v>29917</v>
      </c>
      <c r="B424" s="3">
        <f>Sheet2!B424</f>
        <v>66681.66</v>
      </c>
      <c r="C424" s="2">
        <v>29917</v>
      </c>
      <c r="D424" s="3">
        <f>Sheet3!B424</f>
        <v>66681.66</v>
      </c>
      <c r="E424" s="2">
        <f t="shared" si="20"/>
        <v>29917</v>
      </c>
      <c r="F424" s="3">
        <f t="shared" si="21"/>
        <v>0</v>
      </c>
      <c r="G424" s="3">
        <f t="shared" si="22"/>
        <v>0</v>
      </c>
    </row>
    <row r="425" spans="1:7" x14ac:dyDescent="0.3">
      <c r="A425" s="2">
        <v>29918</v>
      </c>
      <c r="B425" s="3">
        <f>Sheet2!B425</f>
        <v>66476.62</v>
      </c>
      <c r="C425" s="2">
        <v>29918</v>
      </c>
      <c r="D425" s="3">
        <f>Sheet3!B425</f>
        <v>66476.62</v>
      </c>
      <c r="E425" s="2">
        <f t="shared" si="20"/>
        <v>29918</v>
      </c>
      <c r="F425" s="3">
        <f t="shared" si="21"/>
        <v>0</v>
      </c>
      <c r="G425" s="3">
        <f t="shared" si="22"/>
        <v>0</v>
      </c>
    </row>
    <row r="426" spans="1:7" x14ac:dyDescent="0.3">
      <c r="A426" s="2">
        <v>29919</v>
      </c>
      <c r="B426" s="3">
        <f>Sheet2!B426</f>
        <v>71162.25</v>
      </c>
      <c r="C426" s="2">
        <v>29919</v>
      </c>
      <c r="D426" s="3">
        <f>Sheet3!B426</f>
        <v>71162.25</v>
      </c>
      <c r="E426" s="2">
        <f t="shared" si="20"/>
        <v>29919</v>
      </c>
      <c r="F426" s="3">
        <f t="shared" si="21"/>
        <v>0</v>
      </c>
      <c r="G426" s="3">
        <f t="shared" si="22"/>
        <v>0</v>
      </c>
    </row>
    <row r="427" spans="1:7" x14ac:dyDescent="0.3">
      <c r="A427" s="2">
        <v>29920</v>
      </c>
      <c r="B427" s="3">
        <f>Sheet2!B427</f>
        <v>75965.84</v>
      </c>
      <c r="C427" s="2">
        <v>29920</v>
      </c>
      <c r="D427" s="3">
        <f>Sheet3!B427</f>
        <v>75965.84</v>
      </c>
      <c r="E427" s="2">
        <f t="shared" si="20"/>
        <v>29920</v>
      </c>
      <c r="F427" s="3">
        <f t="shared" si="21"/>
        <v>0</v>
      </c>
      <c r="G427" s="3">
        <f t="shared" si="22"/>
        <v>0</v>
      </c>
    </row>
    <row r="428" spans="1:7" x14ac:dyDescent="0.3">
      <c r="A428" s="2">
        <v>29921</v>
      </c>
      <c r="B428" s="3">
        <f>Sheet2!B428</f>
        <v>76021.3</v>
      </c>
      <c r="C428" s="2">
        <v>29921</v>
      </c>
      <c r="D428" s="3">
        <f>Sheet3!B428</f>
        <v>76021.3</v>
      </c>
      <c r="E428" s="2">
        <f t="shared" si="20"/>
        <v>29921</v>
      </c>
      <c r="F428" s="3">
        <f t="shared" si="21"/>
        <v>0</v>
      </c>
      <c r="G428" s="3">
        <f t="shared" si="22"/>
        <v>0</v>
      </c>
    </row>
    <row r="429" spans="1:7" x14ac:dyDescent="0.3">
      <c r="A429" s="2">
        <v>29922</v>
      </c>
      <c r="B429" s="3">
        <f>Sheet2!B429</f>
        <v>76022.27</v>
      </c>
      <c r="C429" s="2">
        <v>29922</v>
      </c>
      <c r="D429" s="3">
        <f>Sheet3!B429</f>
        <v>76022.27</v>
      </c>
      <c r="E429" s="2">
        <f t="shared" si="20"/>
        <v>29922</v>
      </c>
      <c r="F429" s="3">
        <f t="shared" si="21"/>
        <v>0</v>
      </c>
      <c r="G429" s="3">
        <f t="shared" si="22"/>
        <v>0</v>
      </c>
    </row>
    <row r="430" spans="1:7" x14ac:dyDescent="0.3">
      <c r="A430" s="2">
        <v>29923</v>
      </c>
      <c r="B430" s="3">
        <f>Sheet2!B430</f>
        <v>64043.35</v>
      </c>
      <c r="C430" s="2">
        <v>29923</v>
      </c>
      <c r="D430" s="3">
        <f>Sheet3!B430</f>
        <v>64043.35</v>
      </c>
      <c r="E430" s="2">
        <f t="shared" si="20"/>
        <v>29923</v>
      </c>
      <c r="F430" s="3">
        <f t="shared" si="21"/>
        <v>0</v>
      </c>
      <c r="G430" s="3">
        <f t="shared" si="22"/>
        <v>0</v>
      </c>
    </row>
    <row r="431" spans="1:7" x14ac:dyDescent="0.3">
      <c r="A431" s="2">
        <v>29924</v>
      </c>
      <c r="B431" s="3">
        <f>Sheet2!B431</f>
        <v>82999.5</v>
      </c>
      <c r="C431" s="2">
        <v>29924</v>
      </c>
      <c r="D431" s="3">
        <f>Sheet3!B431</f>
        <v>82999.5</v>
      </c>
      <c r="E431" s="2">
        <f t="shared" si="20"/>
        <v>29924</v>
      </c>
      <c r="F431" s="3">
        <f t="shared" si="21"/>
        <v>0</v>
      </c>
      <c r="G431" s="3">
        <f t="shared" si="22"/>
        <v>0</v>
      </c>
    </row>
    <row r="432" spans="1:7" x14ac:dyDescent="0.3">
      <c r="A432" s="2">
        <v>29925</v>
      </c>
      <c r="B432" s="3">
        <f>Sheet2!B432</f>
        <v>124028.8</v>
      </c>
      <c r="C432" s="2">
        <v>29925</v>
      </c>
      <c r="D432" s="3">
        <f>Sheet3!B432</f>
        <v>124028.8</v>
      </c>
      <c r="E432" s="2">
        <f t="shared" si="20"/>
        <v>29925</v>
      </c>
      <c r="F432" s="3">
        <f t="shared" si="21"/>
        <v>0</v>
      </c>
      <c r="G432" s="3">
        <f t="shared" si="22"/>
        <v>0</v>
      </c>
    </row>
    <row r="433" spans="1:7" x14ac:dyDescent="0.3">
      <c r="A433" s="2">
        <v>29926</v>
      </c>
      <c r="B433" s="3">
        <f>Sheet2!B433</f>
        <v>122218.9</v>
      </c>
      <c r="C433" s="2">
        <v>29926</v>
      </c>
      <c r="D433" s="3">
        <f>Sheet3!B433</f>
        <v>122218.9</v>
      </c>
      <c r="E433" s="2">
        <f t="shared" si="20"/>
        <v>29926</v>
      </c>
      <c r="F433" s="3">
        <f t="shared" si="21"/>
        <v>0</v>
      </c>
      <c r="G433" s="3">
        <f t="shared" si="22"/>
        <v>0</v>
      </c>
    </row>
    <row r="434" spans="1:7" x14ac:dyDescent="0.3">
      <c r="A434" s="2">
        <v>29927</v>
      </c>
      <c r="B434" s="3">
        <f>Sheet2!B434</f>
        <v>120012.7</v>
      </c>
      <c r="C434" s="2">
        <v>29927</v>
      </c>
      <c r="D434" s="3">
        <f>Sheet3!B434</f>
        <v>120012.7</v>
      </c>
      <c r="E434" s="2">
        <f t="shared" si="20"/>
        <v>29927</v>
      </c>
      <c r="F434" s="3">
        <f t="shared" si="21"/>
        <v>0</v>
      </c>
      <c r="G434" s="3">
        <f t="shared" si="22"/>
        <v>0</v>
      </c>
    </row>
    <row r="435" spans="1:7" x14ac:dyDescent="0.3">
      <c r="A435" s="2">
        <v>29928</v>
      </c>
      <c r="B435" s="3">
        <f>Sheet2!B435</f>
        <v>120100.7</v>
      </c>
      <c r="C435" s="2">
        <v>29928</v>
      </c>
      <c r="D435" s="3">
        <f>Sheet3!B435</f>
        <v>120100.7</v>
      </c>
      <c r="E435" s="2">
        <f t="shared" si="20"/>
        <v>29928</v>
      </c>
      <c r="F435" s="3">
        <f t="shared" si="21"/>
        <v>0</v>
      </c>
      <c r="G435" s="3">
        <f t="shared" si="22"/>
        <v>0</v>
      </c>
    </row>
    <row r="436" spans="1:7" x14ac:dyDescent="0.3">
      <c r="A436" s="2">
        <v>29929</v>
      </c>
      <c r="B436" s="3">
        <f>Sheet2!B436</f>
        <v>123132.6</v>
      </c>
      <c r="C436" s="2">
        <v>29929</v>
      </c>
      <c r="D436" s="3">
        <f>Sheet3!B436</f>
        <v>123132.6</v>
      </c>
      <c r="E436" s="2">
        <f t="shared" si="20"/>
        <v>29929</v>
      </c>
      <c r="F436" s="3">
        <f t="shared" si="21"/>
        <v>0</v>
      </c>
      <c r="G436" s="3">
        <f t="shared" si="22"/>
        <v>0</v>
      </c>
    </row>
    <row r="437" spans="1:7" x14ac:dyDescent="0.3">
      <c r="A437" s="2">
        <v>29930</v>
      </c>
      <c r="B437" s="3">
        <f>Sheet2!B437</f>
        <v>124268.2</v>
      </c>
      <c r="C437" s="2">
        <v>29930</v>
      </c>
      <c r="D437" s="3">
        <f>Sheet3!B437</f>
        <v>124268.2</v>
      </c>
      <c r="E437" s="2">
        <f t="shared" si="20"/>
        <v>29930</v>
      </c>
      <c r="F437" s="3">
        <f t="shared" si="21"/>
        <v>0</v>
      </c>
      <c r="G437" s="3">
        <f t="shared" si="22"/>
        <v>0</v>
      </c>
    </row>
    <row r="438" spans="1:7" x14ac:dyDescent="0.3">
      <c r="A438" s="2">
        <v>29931</v>
      </c>
      <c r="B438" s="3">
        <f>Sheet2!B438</f>
        <v>123845.8</v>
      </c>
      <c r="C438" s="2">
        <v>29931</v>
      </c>
      <c r="D438" s="3">
        <f>Sheet3!B438</f>
        <v>123845.8</v>
      </c>
      <c r="E438" s="2">
        <f t="shared" si="20"/>
        <v>29931</v>
      </c>
      <c r="F438" s="3">
        <f t="shared" si="21"/>
        <v>0</v>
      </c>
      <c r="G438" s="3">
        <f t="shared" si="22"/>
        <v>0</v>
      </c>
    </row>
    <row r="439" spans="1:7" x14ac:dyDescent="0.3">
      <c r="A439" s="2">
        <v>29932</v>
      </c>
      <c r="B439" s="3">
        <f>Sheet2!B439</f>
        <v>126580.4</v>
      </c>
      <c r="C439" s="2">
        <v>29932</v>
      </c>
      <c r="D439" s="3">
        <f>Sheet3!B439</f>
        <v>126580.4</v>
      </c>
      <c r="E439" s="2">
        <f t="shared" si="20"/>
        <v>29932</v>
      </c>
      <c r="F439" s="3">
        <f t="shared" si="21"/>
        <v>0</v>
      </c>
      <c r="G439" s="3">
        <f t="shared" si="22"/>
        <v>0</v>
      </c>
    </row>
    <row r="440" spans="1:7" x14ac:dyDescent="0.3">
      <c r="A440" s="2">
        <v>29933</v>
      </c>
      <c r="B440" s="3">
        <f>Sheet2!B440</f>
        <v>122898.9</v>
      </c>
      <c r="C440" s="2">
        <v>29933</v>
      </c>
      <c r="D440" s="3">
        <f>Sheet3!B440</f>
        <v>122898.9</v>
      </c>
      <c r="E440" s="2">
        <f t="shared" si="20"/>
        <v>29933</v>
      </c>
      <c r="F440" s="3">
        <f t="shared" si="21"/>
        <v>0</v>
      </c>
      <c r="G440" s="3">
        <f t="shared" si="22"/>
        <v>0</v>
      </c>
    </row>
    <row r="441" spans="1:7" x14ac:dyDescent="0.3">
      <c r="A441" s="2">
        <v>29934</v>
      </c>
      <c r="B441" s="3">
        <f>Sheet2!B441</f>
        <v>125645</v>
      </c>
      <c r="C441" s="2">
        <v>29934</v>
      </c>
      <c r="D441" s="3">
        <f>Sheet3!B441</f>
        <v>125645</v>
      </c>
      <c r="E441" s="2">
        <f t="shared" si="20"/>
        <v>29934</v>
      </c>
      <c r="F441" s="3">
        <f t="shared" si="21"/>
        <v>0</v>
      </c>
      <c r="G441" s="3">
        <f t="shared" si="22"/>
        <v>0</v>
      </c>
    </row>
    <row r="442" spans="1:7" x14ac:dyDescent="0.3">
      <c r="A442" s="2">
        <v>29935</v>
      </c>
      <c r="B442" s="3">
        <f>Sheet2!B442</f>
        <v>137342.29999999999</v>
      </c>
      <c r="C442" s="2">
        <v>29935</v>
      </c>
      <c r="D442" s="3">
        <f>Sheet3!B442</f>
        <v>137342.29999999999</v>
      </c>
      <c r="E442" s="2">
        <f t="shared" si="20"/>
        <v>29935</v>
      </c>
      <c r="F442" s="3">
        <f t="shared" si="21"/>
        <v>0</v>
      </c>
      <c r="G442" s="3">
        <f t="shared" si="22"/>
        <v>0</v>
      </c>
    </row>
    <row r="443" spans="1:7" x14ac:dyDescent="0.3">
      <c r="A443" s="2">
        <v>29936</v>
      </c>
      <c r="B443" s="3">
        <f>Sheet2!B443</f>
        <v>127858.6</v>
      </c>
      <c r="C443" s="2">
        <v>29936</v>
      </c>
      <c r="D443" s="3">
        <f>Sheet3!B443</f>
        <v>127858.6</v>
      </c>
      <c r="E443" s="2">
        <f t="shared" si="20"/>
        <v>29936</v>
      </c>
      <c r="F443" s="3">
        <f t="shared" si="21"/>
        <v>0</v>
      </c>
      <c r="G443" s="3">
        <f t="shared" si="22"/>
        <v>0</v>
      </c>
    </row>
    <row r="444" spans="1:7" x14ac:dyDescent="0.3">
      <c r="A444" s="2">
        <v>29937</v>
      </c>
      <c r="B444" s="3">
        <f>Sheet2!B444</f>
        <v>125934.7</v>
      </c>
      <c r="C444" s="2">
        <v>29937</v>
      </c>
      <c r="D444" s="3">
        <f>Sheet3!B444</f>
        <v>125934.7</v>
      </c>
      <c r="E444" s="2">
        <f t="shared" si="20"/>
        <v>29937</v>
      </c>
      <c r="F444" s="3">
        <f t="shared" si="21"/>
        <v>0</v>
      </c>
      <c r="G444" s="3">
        <f t="shared" si="22"/>
        <v>0</v>
      </c>
    </row>
    <row r="445" spans="1:7" x14ac:dyDescent="0.3">
      <c r="A445" s="2">
        <v>29938</v>
      </c>
      <c r="B445" s="3">
        <f>Sheet2!B445</f>
        <v>134442</v>
      </c>
      <c r="C445" s="2">
        <v>29938</v>
      </c>
      <c r="D445" s="3">
        <f>Sheet3!B445</f>
        <v>134442</v>
      </c>
      <c r="E445" s="2">
        <f t="shared" si="20"/>
        <v>29938</v>
      </c>
      <c r="F445" s="3">
        <f t="shared" si="21"/>
        <v>0</v>
      </c>
      <c r="G445" s="3">
        <f t="shared" si="22"/>
        <v>0</v>
      </c>
    </row>
    <row r="446" spans="1:7" x14ac:dyDescent="0.3">
      <c r="A446" s="2">
        <v>29939</v>
      </c>
      <c r="B446" s="3">
        <f>Sheet2!B446</f>
        <v>215771.4</v>
      </c>
      <c r="C446" s="2">
        <v>29939</v>
      </c>
      <c r="D446" s="3">
        <f>Sheet3!B446</f>
        <v>215771.4</v>
      </c>
      <c r="E446" s="2">
        <f t="shared" si="20"/>
        <v>29939</v>
      </c>
      <c r="F446" s="3">
        <f t="shared" si="21"/>
        <v>0</v>
      </c>
      <c r="G446" s="3">
        <f t="shared" si="22"/>
        <v>0</v>
      </c>
    </row>
    <row r="447" spans="1:7" x14ac:dyDescent="0.3">
      <c r="A447" s="2">
        <v>29940</v>
      </c>
      <c r="B447" s="3">
        <f>Sheet2!B447</f>
        <v>205368</v>
      </c>
      <c r="C447" s="2">
        <v>29940</v>
      </c>
      <c r="D447" s="3">
        <f>Sheet3!B447</f>
        <v>205368</v>
      </c>
      <c r="E447" s="2">
        <f t="shared" si="20"/>
        <v>29940</v>
      </c>
      <c r="F447" s="3">
        <f t="shared" si="21"/>
        <v>0</v>
      </c>
      <c r="G447" s="3">
        <f t="shared" si="22"/>
        <v>0</v>
      </c>
    </row>
    <row r="448" spans="1:7" x14ac:dyDescent="0.3">
      <c r="A448" s="2">
        <v>29941</v>
      </c>
      <c r="B448" s="3">
        <f>Sheet2!B448</f>
        <v>157297.4</v>
      </c>
      <c r="C448" s="2">
        <v>29941</v>
      </c>
      <c r="D448" s="3">
        <f>Sheet3!B448</f>
        <v>157297.4</v>
      </c>
      <c r="E448" s="2">
        <f t="shared" si="20"/>
        <v>29941</v>
      </c>
      <c r="F448" s="3">
        <f t="shared" si="21"/>
        <v>0</v>
      </c>
      <c r="G448" s="3">
        <f t="shared" si="22"/>
        <v>0</v>
      </c>
    </row>
    <row r="449" spans="1:7" x14ac:dyDescent="0.3">
      <c r="A449" s="2">
        <v>29942</v>
      </c>
      <c r="B449" s="3">
        <f>Sheet2!B449</f>
        <v>150646.1</v>
      </c>
      <c r="C449" s="2">
        <v>29942</v>
      </c>
      <c r="D449" s="3">
        <f>Sheet3!B449</f>
        <v>150646.1</v>
      </c>
      <c r="E449" s="2">
        <f t="shared" si="20"/>
        <v>29942</v>
      </c>
      <c r="F449" s="3">
        <f t="shared" si="21"/>
        <v>0</v>
      </c>
      <c r="G449" s="3">
        <f t="shared" si="22"/>
        <v>0</v>
      </c>
    </row>
    <row r="450" spans="1:7" x14ac:dyDescent="0.3">
      <c r="A450" s="2">
        <v>29943</v>
      </c>
      <c r="B450" s="3">
        <f>Sheet2!B450</f>
        <v>145371.5</v>
      </c>
      <c r="C450" s="2">
        <v>29943</v>
      </c>
      <c r="D450" s="3">
        <f>Sheet3!B450</f>
        <v>145371.5</v>
      </c>
      <c r="E450" s="2">
        <f t="shared" si="20"/>
        <v>29943</v>
      </c>
      <c r="F450" s="3">
        <f t="shared" si="21"/>
        <v>0</v>
      </c>
      <c r="G450" s="3">
        <f t="shared" si="22"/>
        <v>0</v>
      </c>
    </row>
    <row r="451" spans="1:7" x14ac:dyDescent="0.3">
      <c r="A451" s="2">
        <v>29944</v>
      </c>
      <c r="B451" s="3">
        <f>Sheet2!B451</f>
        <v>140266</v>
      </c>
      <c r="C451" s="2">
        <v>29944</v>
      </c>
      <c r="D451" s="3">
        <f>Sheet3!B451</f>
        <v>140266</v>
      </c>
      <c r="E451" s="2">
        <f t="shared" ref="E451:E514" si="23">A451</f>
        <v>29944</v>
      </c>
      <c r="F451" s="3">
        <f t="shared" ref="F451:F514" si="24">ABS(B451-D451)</f>
        <v>0</v>
      </c>
      <c r="G451" s="3">
        <f t="shared" ref="G451:G514" si="25">100*F451/D451</f>
        <v>0</v>
      </c>
    </row>
    <row r="452" spans="1:7" x14ac:dyDescent="0.3">
      <c r="A452" s="2">
        <v>29945</v>
      </c>
      <c r="B452" s="3">
        <f>Sheet2!B452</f>
        <v>132782.20000000001</v>
      </c>
      <c r="C452" s="2">
        <v>29945</v>
      </c>
      <c r="D452" s="3">
        <f>Sheet3!B452</f>
        <v>132782.20000000001</v>
      </c>
      <c r="E452" s="2">
        <f t="shared" si="23"/>
        <v>29945</v>
      </c>
      <c r="F452" s="3">
        <f t="shared" si="24"/>
        <v>0</v>
      </c>
      <c r="G452" s="3">
        <f t="shared" si="25"/>
        <v>0</v>
      </c>
    </row>
    <row r="453" spans="1:7" x14ac:dyDescent="0.3">
      <c r="A453" s="2">
        <v>29946</v>
      </c>
      <c r="B453" s="3">
        <f>Sheet2!B453</f>
        <v>133292.6</v>
      </c>
      <c r="C453" s="2">
        <v>29946</v>
      </c>
      <c r="D453" s="3">
        <f>Sheet3!B453</f>
        <v>133292.6</v>
      </c>
      <c r="E453" s="2">
        <f t="shared" si="23"/>
        <v>29946</v>
      </c>
      <c r="F453" s="3">
        <f t="shared" si="24"/>
        <v>0</v>
      </c>
      <c r="G453" s="3">
        <f t="shared" si="25"/>
        <v>0</v>
      </c>
    </row>
    <row r="454" spans="1:7" x14ac:dyDescent="0.3">
      <c r="A454" s="2">
        <v>29947</v>
      </c>
      <c r="B454" s="3">
        <f>Sheet2!B454</f>
        <v>137615.4</v>
      </c>
      <c r="C454" s="2">
        <v>29947</v>
      </c>
      <c r="D454" s="3">
        <f>Sheet3!B454</f>
        <v>137615.4</v>
      </c>
      <c r="E454" s="2">
        <f t="shared" si="23"/>
        <v>29947</v>
      </c>
      <c r="F454" s="3">
        <f t="shared" si="24"/>
        <v>0</v>
      </c>
      <c r="G454" s="3">
        <f t="shared" si="25"/>
        <v>0</v>
      </c>
    </row>
    <row r="455" spans="1:7" x14ac:dyDescent="0.3">
      <c r="A455" s="2">
        <v>29948</v>
      </c>
      <c r="B455" s="3">
        <f>Sheet2!B455</f>
        <v>125346.6</v>
      </c>
      <c r="C455" s="2">
        <v>29948</v>
      </c>
      <c r="D455" s="3">
        <f>Sheet3!B455</f>
        <v>125346.6</v>
      </c>
      <c r="E455" s="2">
        <f t="shared" si="23"/>
        <v>29948</v>
      </c>
      <c r="F455" s="3">
        <f t="shared" si="24"/>
        <v>0</v>
      </c>
      <c r="G455" s="3">
        <f t="shared" si="25"/>
        <v>0</v>
      </c>
    </row>
    <row r="456" spans="1:7" x14ac:dyDescent="0.3">
      <c r="A456" s="2">
        <v>29949</v>
      </c>
      <c r="B456" s="3">
        <f>Sheet2!B456</f>
        <v>125435.4</v>
      </c>
      <c r="C456" s="2">
        <v>29949</v>
      </c>
      <c r="D456" s="3">
        <f>Sheet3!B456</f>
        <v>125435.4</v>
      </c>
      <c r="E456" s="2">
        <f t="shared" si="23"/>
        <v>29949</v>
      </c>
      <c r="F456" s="3">
        <f t="shared" si="24"/>
        <v>0</v>
      </c>
      <c r="G456" s="3">
        <f t="shared" si="25"/>
        <v>0</v>
      </c>
    </row>
    <row r="457" spans="1:7" x14ac:dyDescent="0.3">
      <c r="A457" s="2">
        <v>29950</v>
      </c>
      <c r="B457" s="3">
        <f>Sheet2!B457</f>
        <v>128413.4</v>
      </c>
      <c r="C457" s="2">
        <v>29950</v>
      </c>
      <c r="D457" s="3">
        <f>Sheet3!B457</f>
        <v>128413.4</v>
      </c>
      <c r="E457" s="2">
        <f t="shared" si="23"/>
        <v>29950</v>
      </c>
      <c r="F457" s="3">
        <f t="shared" si="24"/>
        <v>0</v>
      </c>
      <c r="G457" s="3">
        <f t="shared" si="25"/>
        <v>0</v>
      </c>
    </row>
    <row r="458" spans="1:7" x14ac:dyDescent="0.3">
      <c r="A458" s="2">
        <v>29951</v>
      </c>
      <c r="B458" s="3">
        <f>Sheet2!B458</f>
        <v>123471.9</v>
      </c>
      <c r="C458" s="2">
        <v>29951</v>
      </c>
      <c r="D458" s="3">
        <f>Sheet3!B458</f>
        <v>123471.9</v>
      </c>
      <c r="E458" s="2">
        <f t="shared" si="23"/>
        <v>29951</v>
      </c>
      <c r="F458" s="3">
        <f t="shared" si="24"/>
        <v>0</v>
      </c>
      <c r="G458" s="3">
        <f t="shared" si="25"/>
        <v>0</v>
      </c>
    </row>
    <row r="459" spans="1:7" x14ac:dyDescent="0.3">
      <c r="A459" s="2">
        <v>29952</v>
      </c>
      <c r="B459" s="3">
        <f>Sheet2!B459</f>
        <v>118026.7</v>
      </c>
      <c r="C459" s="2">
        <v>29952</v>
      </c>
      <c r="D459" s="3">
        <f>Sheet3!B459</f>
        <v>118026.7</v>
      </c>
      <c r="E459" s="2">
        <f t="shared" si="23"/>
        <v>29952</v>
      </c>
      <c r="F459" s="3">
        <f t="shared" si="24"/>
        <v>0</v>
      </c>
      <c r="G459" s="3">
        <f t="shared" si="25"/>
        <v>0</v>
      </c>
    </row>
    <row r="460" spans="1:7" x14ac:dyDescent="0.3">
      <c r="A460" s="2">
        <v>29953</v>
      </c>
      <c r="B460" s="3">
        <f>Sheet2!B460</f>
        <v>120375.4</v>
      </c>
      <c r="C460" s="2">
        <v>29953</v>
      </c>
      <c r="D460" s="3">
        <f>Sheet3!B460</f>
        <v>120375.4</v>
      </c>
      <c r="E460" s="2">
        <f t="shared" si="23"/>
        <v>29953</v>
      </c>
      <c r="F460" s="3">
        <f t="shared" si="24"/>
        <v>0</v>
      </c>
      <c r="G460" s="3">
        <f t="shared" si="25"/>
        <v>0</v>
      </c>
    </row>
    <row r="461" spans="1:7" x14ac:dyDescent="0.3">
      <c r="A461" s="2">
        <v>29954</v>
      </c>
      <c r="B461" s="3">
        <f>Sheet2!B461</f>
        <v>120307.3</v>
      </c>
      <c r="C461" s="2">
        <v>29954</v>
      </c>
      <c r="D461" s="3">
        <f>Sheet3!B461</f>
        <v>120307.3</v>
      </c>
      <c r="E461" s="2">
        <f t="shared" si="23"/>
        <v>29954</v>
      </c>
      <c r="F461" s="3">
        <f t="shared" si="24"/>
        <v>0</v>
      </c>
      <c r="G461" s="3">
        <f t="shared" si="25"/>
        <v>0</v>
      </c>
    </row>
    <row r="462" spans="1:7" x14ac:dyDescent="0.3">
      <c r="A462" s="2">
        <v>29955</v>
      </c>
      <c r="B462" s="3">
        <f>Sheet2!B462</f>
        <v>120256.8</v>
      </c>
      <c r="C462" s="2">
        <v>29955</v>
      </c>
      <c r="D462" s="3">
        <f>Sheet3!B462</f>
        <v>120256.8</v>
      </c>
      <c r="E462" s="2">
        <f t="shared" si="23"/>
        <v>29955</v>
      </c>
      <c r="F462" s="3">
        <f t="shared" si="24"/>
        <v>0</v>
      </c>
      <c r="G462" s="3">
        <f t="shared" si="25"/>
        <v>0</v>
      </c>
    </row>
    <row r="463" spans="1:7" x14ac:dyDescent="0.3">
      <c r="A463" s="2">
        <v>29956</v>
      </c>
      <c r="B463" s="3">
        <f>Sheet2!B463</f>
        <v>117772</v>
      </c>
      <c r="C463" s="2">
        <v>29956</v>
      </c>
      <c r="D463" s="3">
        <f>Sheet3!B463</f>
        <v>117772</v>
      </c>
      <c r="E463" s="2">
        <f t="shared" si="23"/>
        <v>29956</v>
      </c>
      <c r="F463" s="3">
        <f t="shared" si="24"/>
        <v>0</v>
      </c>
      <c r="G463" s="3">
        <f t="shared" si="25"/>
        <v>0</v>
      </c>
    </row>
    <row r="464" spans="1:7" x14ac:dyDescent="0.3">
      <c r="A464" s="2">
        <v>29957</v>
      </c>
      <c r="B464" s="3">
        <f>Sheet2!B464</f>
        <v>117742.3</v>
      </c>
      <c r="C464" s="2">
        <v>29957</v>
      </c>
      <c r="D464" s="3">
        <f>Sheet3!B464</f>
        <v>117742.3</v>
      </c>
      <c r="E464" s="2">
        <f t="shared" si="23"/>
        <v>29957</v>
      </c>
      <c r="F464" s="3">
        <f t="shared" si="24"/>
        <v>0</v>
      </c>
      <c r="G464" s="3">
        <f t="shared" si="25"/>
        <v>0</v>
      </c>
    </row>
    <row r="465" spans="1:7" x14ac:dyDescent="0.3">
      <c r="A465" s="2">
        <v>29958</v>
      </c>
      <c r="B465" s="3">
        <f>Sheet2!B465</f>
        <v>117718.39999999999</v>
      </c>
      <c r="C465" s="2">
        <v>29958</v>
      </c>
      <c r="D465" s="3">
        <f>Sheet3!B465</f>
        <v>117718.39999999999</v>
      </c>
      <c r="E465" s="2">
        <f t="shared" si="23"/>
        <v>29958</v>
      </c>
      <c r="F465" s="3">
        <f t="shared" si="24"/>
        <v>0</v>
      </c>
      <c r="G465" s="3">
        <f t="shared" si="25"/>
        <v>0</v>
      </c>
    </row>
    <row r="466" spans="1:7" x14ac:dyDescent="0.3">
      <c r="A466" s="2">
        <v>29959</v>
      </c>
      <c r="B466" s="3">
        <f>Sheet2!B466</f>
        <v>117698.7</v>
      </c>
      <c r="C466" s="2">
        <v>29959</v>
      </c>
      <c r="D466" s="3">
        <f>Sheet3!B466</f>
        <v>117698.7</v>
      </c>
      <c r="E466" s="2">
        <f t="shared" si="23"/>
        <v>29959</v>
      </c>
      <c r="F466" s="3">
        <f t="shared" si="24"/>
        <v>0</v>
      </c>
      <c r="G466" s="3">
        <f t="shared" si="25"/>
        <v>0</v>
      </c>
    </row>
    <row r="467" spans="1:7" x14ac:dyDescent="0.3">
      <c r="A467" s="2">
        <v>29960</v>
      </c>
      <c r="B467" s="3">
        <f>Sheet2!B467</f>
        <v>115235.5</v>
      </c>
      <c r="C467" s="2">
        <v>29960</v>
      </c>
      <c r="D467" s="3">
        <f>Sheet3!B467</f>
        <v>115235.5</v>
      </c>
      <c r="E467" s="2">
        <f t="shared" si="23"/>
        <v>29960</v>
      </c>
      <c r="F467" s="3">
        <f t="shared" si="24"/>
        <v>0</v>
      </c>
      <c r="G467" s="3">
        <f t="shared" si="25"/>
        <v>0</v>
      </c>
    </row>
    <row r="468" spans="1:7" x14ac:dyDescent="0.3">
      <c r="A468" s="2">
        <v>29961</v>
      </c>
      <c r="B468" s="3">
        <f>Sheet2!B468</f>
        <v>115221.2</v>
      </c>
      <c r="C468" s="2">
        <v>29961</v>
      </c>
      <c r="D468" s="3">
        <f>Sheet3!B468</f>
        <v>115221.2</v>
      </c>
      <c r="E468" s="2">
        <f t="shared" si="23"/>
        <v>29961</v>
      </c>
      <c r="F468" s="3">
        <f t="shared" si="24"/>
        <v>0</v>
      </c>
      <c r="G468" s="3">
        <f t="shared" si="25"/>
        <v>0</v>
      </c>
    </row>
    <row r="469" spans="1:7" x14ac:dyDescent="0.3">
      <c r="A469" s="2">
        <v>29962</v>
      </c>
      <c r="B469" s="3">
        <f>Sheet2!B469</f>
        <v>115208.9</v>
      </c>
      <c r="C469" s="2">
        <v>29962</v>
      </c>
      <c r="D469" s="3">
        <f>Sheet3!B469</f>
        <v>115208.9</v>
      </c>
      <c r="E469" s="2">
        <f t="shared" si="23"/>
        <v>29962</v>
      </c>
      <c r="F469" s="3">
        <f t="shared" si="24"/>
        <v>0</v>
      </c>
      <c r="G469" s="3">
        <f t="shared" si="25"/>
        <v>0</v>
      </c>
    </row>
    <row r="470" spans="1:7" x14ac:dyDescent="0.3">
      <c r="A470" s="2">
        <v>29963</v>
      </c>
      <c r="B470" s="3">
        <f>Sheet2!B470</f>
        <v>115198.1</v>
      </c>
      <c r="C470" s="2">
        <v>29963</v>
      </c>
      <c r="D470" s="3">
        <f>Sheet3!B470</f>
        <v>115198.1</v>
      </c>
      <c r="E470" s="2">
        <f t="shared" si="23"/>
        <v>29963</v>
      </c>
      <c r="F470" s="3">
        <f t="shared" si="24"/>
        <v>0</v>
      </c>
      <c r="G470" s="3">
        <f t="shared" si="25"/>
        <v>0</v>
      </c>
    </row>
    <row r="471" spans="1:7" x14ac:dyDescent="0.3">
      <c r="A471" s="2">
        <v>29964</v>
      </c>
      <c r="B471" s="3">
        <f>Sheet2!B471</f>
        <v>115188.6</v>
      </c>
      <c r="C471" s="2">
        <v>29964</v>
      </c>
      <c r="D471" s="3">
        <f>Sheet3!B471</f>
        <v>115188.6</v>
      </c>
      <c r="E471" s="2">
        <f t="shared" si="23"/>
        <v>29964</v>
      </c>
      <c r="F471" s="3">
        <f t="shared" si="24"/>
        <v>0</v>
      </c>
      <c r="G471" s="3">
        <f t="shared" si="25"/>
        <v>0</v>
      </c>
    </row>
    <row r="472" spans="1:7" x14ac:dyDescent="0.3">
      <c r="A472" s="2">
        <v>29965</v>
      </c>
      <c r="B472" s="3">
        <f>Sheet2!B472</f>
        <v>122519.7</v>
      </c>
      <c r="C472" s="2">
        <v>29965</v>
      </c>
      <c r="D472" s="3">
        <f>Sheet3!B472</f>
        <v>122519.7</v>
      </c>
      <c r="E472" s="2">
        <f t="shared" si="23"/>
        <v>29965</v>
      </c>
      <c r="F472" s="3">
        <f t="shared" si="24"/>
        <v>0</v>
      </c>
      <c r="G472" s="3">
        <f t="shared" si="25"/>
        <v>0</v>
      </c>
    </row>
    <row r="473" spans="1:7" x14ac:dyDescent="0.3">
      <c r="A473" s="2">
        <v>29966</v>
      </c>
      <c r="B473" s="3">
        <f>Sheet2!B473</f>
        <v>129851.9</v>
      </c>
      <c r="C473" s="2">
        <v>29966</v>
      </c>
      <c r="D473" s="3">
        <f>Sheet3!B473</f>
        <v>129851.9</v>
      </c>
      <c r="E473" s="2">
        <f t="shared" si="23"/>
        <v>29966</v>
      </c>
      <c r="F473" s="3">
        <f t="shared" si="24"/>
        <v>0</v>
      </c>
      <c r="G473" s="3">
        <f t="shared" si="25"/>
        <v>0</v>
      </c>
    </row>
    <row r="474" spans="1:7" x14ac:dyDescent="0.3">
      <c r="A474" s="2">
        <v>29967</v>
      </c>
      <c r="B474" s="3">
        <f>Sheet2!B474</f>
        <v>129844.9</v>
      </c>
      <c r="C474" s="2">
        <v>29967</v>
      </c>
      <c r="D474" s="3">
        <f>Sheet3!B474</f>
        <v>129844.9</v>
      </c>
      <c r="E474" s="2">
        <f t="shared" si="23"/>
        <v>29967</v>
      </c>
      <c r="F474" s="3">
        <f t="shared" si="24"/>
        <v>0</v>
      </c>
      <c r="G474" s="3">
        <f t="shared" si="25"/>
        <v>0</v>
      </c>
    </row>
    <row r="475" spans="1:7" x14ac:dyDescent="0.3">
      <c r="A475" s="2">
        <v>29968</v>
      </c>
      <c r="B475" s="3">
        <f>Sheet2!B475</f>
        <v>129838.6</v>
      </c>
      <c r="C475" s="2">
        <v>29968</v>
      </c>
      <c r="D475" s="3">
        <f>Sheet3!B475</f>
        <v>129838.6</v>
      </c>
      <c r="E475" s="2">
        <f t="shared" si="23"/>
        <v>29968</v>
      </c>
      <c r="F475" s="3">
        <f t="shared" si="24"/>
        <v>0</v>
      </c>
      <c r="G475" s="3">
        <f t="shared" si="25"/>
        <v>0</v>
      </c>
    </row>
    <row r="476" spans="1:7" x14ac:dyDescent="0.3">
      <c r="A476" s="2">
        <v>29969</v>
      </c>
      <c r="B476" s="3">
        <f>Sheet2!B476</f>
        <v>127386.2</v>
      </c>
      <c r="C476" s="2">
        <v>29969</v>
      </c>
      <c r="D476" s="3">
        <f>Sheet3!B476</f>
        <v>127386.2</v>
      </c>
      <c r="E476" s="2">
        <f t="shared" si="23"/>
        <v>29969</v>
      </c>
      <c r="F476" s="3">
        <f t="shared" si="24"/>
        <v>0</v>
      </c>
      <c r="G476" s="3">
        <f t="shared" si="25"/>
        <v>0</v>
      </c>
    </row>
    <row r="477" spans="1:7" x14ac:dyDescent="0.3">
      <c r="A477" s="2">
        <v>29970</v>
      </c>
      <c r="B477" s="3">
        <f>Sheet2!B477</f>
        <v>127380.8</v>
      </c>
      <c r="C477" s="2">
        <v>29970</v>
      </c>
      <c r="D477" s="3">
        <f>Sheet3!B477</f>
        <v>127380.8</v>
      </c>
      <c r="E477" s="2">
        <f t="shared" si="23"/>
        <v>29970</v>
      </c>
      <c r="F477" s="3">
        <f t="shared" si="24"/>
        <v>0</v>
      </c>
      <c r="G477" s="3">
        <f t="shared" si="25"/>
        <v>0</v>
      </c>
    </row>
    <row r="478" spans="1:7" x14ac:dyDescent="0.3">
      <c r="A478" s="2">
        <v>29971</v>
      </c>
      <c r="B478" s="3">
        <f>Sheet2!B478</f>
        <v>127375.9</v>
      </c>
      <c r="C478" s="2">
        <v>29971</v>
      </c>
      <c r="D478" s="3">
        <f>Sheet3!B478</f>
        <v>127375.9</v>
      </c>
      <c r="E478" s="2">
        <f t="shared" si="23"/>
        <v>29971</v>
      </c>
      <c r="F478" s="3">
        <f t="shared" si="24"/>
        <v>0</v>
      </c>
      <c r="G478" s="3">
        <f t="shared" si="25"/>
        <v>0</v>
      </c>
    </row>
    <row r="479" spans="1:7" x14ac:dyDescent="0.3">
      <c r="A479" s="2">
        <v>29972</v>
      </c>
      <c r="B479" s="3">
        <f>Sheet2!B479</f>
        <v>127371.5</v>
      </c>
      <c r="C479" s="2">
        <v>29972</v>
      </c>
      <c r="D479" s="3">
        <f>Sheet3!B479</f>
        <v>127371.5</v>
      </c>
      <c r="E479" s="2">
        <f t="shared" si="23"/>
        <v>29972</v>
      </c>
      <c r="F479" s="3">
        <f t="shared" si="24"/>
        <v>0</v>
      </c>
      <c r="G479" s="3">
        <f t="shared" si="25"/>
        <v>0</v>
      </c>
    </row>
    <row r="480" spans="1:7" x14ac:dyDescent="0.3">
      <c r="A480" s="2">
        <v>29973</v>
      </c>
      <c r="B480" s="3">
        <f>Sheet2!B480</f>
        <v>120027.9</v>
      </c>
      <c r="C480" s="2">
        <v>29973</v>
      </c>
      <c r="D480" s="3">
        <f>Sheet3!B480</f>
        <v>120027.9</v>
      </c>
      <c r="E480" s="2">
        <f t="shared" si="23"/>
        <v>29973</v>
      </c>
      <c r="F480" s="3">
        <f t="shared" si="24"/>
        <v>0</v>
      </c>
      <c r="G480" s="3">
        <f t="shared" si="25"/>
        <v>0</v>
      </c>
    </row>
    <row r="481" spans="1:7" x14ac:dyDescent="0.3">
      <c r="A481" s="2">
        <v>29974</v>
      </c>
      <c r="B481" s="3">
        <f>Sheet2!B481</f>
        <v>117577.7</v>
      </c>
      <c r="C481" s="2">
        <v>29974</v>
      </c>
      <c r="D481" s="3">
        <f>Sheet3!B481</f>
        <v>117577.7</v>
      </c>
      <c r="E481" s="2">
        <f t="shared" si="23"/>
        <v>29974</v>
      </c>
      <c r="F481" s="3">
        <f t="shared" si="24"/>
        <v>0</v>
      </c>
      <c r="G481" s="3">
        <f t="shared" si="25"/>
        <v>0</v>
      </c>
    </row>
    <row r="482" spans="1:7" x14ac:dyDescent="0.3">
      <c r="A482" s="2">
        <v>29975</v>
      </c>
      <c r="B482" s="3">
        <f>Sheet2!B482</f>
        <v>117574.1</v>
      </c>
      <c r="C482" s="2">
        <v>29975</v>
      </c>
      <c r="D482" s="3">
        <f>Sheet3!B482</f>
        <v>117574.1</v>
      </c>
      <c r="E482" s="2">
        <f t="shared" si="23"/>
        <v>29975</v>
      </c>
      <c r="F482" s="3">
        <f t="shared" si="24"/>
        <v>0</v>
      </c>
      <c r="G482" s="3">
        <f t="shared" si="25"/>
        <v>0</v>
      </c>
    </row>
    <row r="483" spans="1:7" x14ac:dyDescent="0.3">
      <c r="A483" s="2">
        <v>29976</v>
      </c>
      <c r="B483" s="3">
        <f>Sheet2!B483</f>
        <v>120017.3</v>
      </c>
      <c r="C483" s="2">
        <v>29976</v>
      </c>
      <c r="D483" s="3">
        <f>Sheet3!B483</f>
        <v>120017.3</v>
      </c>
      <c r="E483" s="2">
        <f t="shared" si="23"/>
        <v>29976</v>
      </c>
      <c r="F483" s="3">
        <f t="shared" si="24"/>
        <v>0</v>
      </c>
      <c r="G483" s="3">
        <f t="shared" si="25"/>
        <v>0</v>
      </c>
    </row>
    <row r="484" spans="1:7" x14ac:dyDescent="0.3">
      <c r="A484" s="2">
        <v>29977</v>
      </c>
      <c r="B484" s="3">
        <f>Sheet2!B484</f>
        <v>120014</v>
      </c>
      <c r="C484" s="2">
        <v>29977</v>
      </c>
      <c r="D484" s="3">
        <f>Sheet3!B484</f>
        <v>120014</v>
      </c>
      <c r="E484" s="2">
        <f t="shared" si="23"/>
        <v>29977</v>
      </c>
      <c r="F484" s="3">
        <f t="shared" si="24"/>
        <v>0</v>
      </c>
      <c r="G484" s="3">
        <f t="shared" si="25"/>
        <v>0</v>
      </c>
    </row>
    <row r="485" spans="1:7" x14ac:dyDescent="0.3">
      <c r="A485" s="2">
        <v>29978</v>
      </c>
      <c r="B485" s="3">
        <f>Sheet2!B485</f>
        <v>120011</v>
      </c>
      <c r="C485" s="2">
        <v>29978</v>
      </c>
      <c r="D485" s="3">
        <f>Sheet3!B485</f>
        <v>120011</v>
      </c>
      <c r="E485" s="2">
        <f t="shared" si="23"/>
        <v>29978</v>
      </c>
      <c r="F485" s="3">
        <f t="shared" si="24"/>
        <v>0</v>
      </c>
      <c r="G485" s="3">
        <f t="shared" si="25"/>
        <v>0</v>
      </c>
    </row>
    <row r="486" spans="1:7" x14ac:dyDescent="0.3">
      <c r="A486" s="2">
        <v>29979</v>
      </c>
      <c r="B486" s="3">
        <f>Sheet2!B486</f>
        <v>117561.5</v>
      </c>
      <c r="C486" s="2">
        <v>29979</v>
      </c>
      <c r="D486" s="3">
        <f>Sheet3!B486</f>
        <v>117561.5</v>
      </c>
      <c r="E486" s="2">
        <f t="shared" si="23"/>
        <v>29979</v>
      </c>
      <c r="F486" s="3">
        <f t="shared" si="24"/>
        <v>0</v>
      </c>
      <c r="G486" s="3">
        <f t="shared" si="25"/>
        <v>0</v>
      </c>
    </row>
    <row r="487" spans="1:7" x14ac:dyDescent="0.3">
      <c r="A487" s="2">
        <v>29980</v>
      </c>
      <c r="B487" s="3">
        <f>Sheet2!B487</f>
        <v>117558.7</v>
      </c>
      <c r="C487" s="2">
        <v>29980</v>
      </c>
      <c r="D487" s="3">
        <f>Sheet3!B487</f>
        <v>117558.7</v>
      </c>
      <c r="E487" s="2">
        <f t="shared" si="23"/>
        <v>29980</v>
      </c>
      <c r="F487" s="3">
        <f t="shared" si="24"/>
        <v>0</v>
      </c>
      <c r="G487" s="3">
        <f t="shared" si="25"/>
        <v>0</v>
      </c>
    </row>
    <row r="488" spans="1:7" x14ac:dyDescent="0.3">
      <c r="A488" s="2">
        <v>29981</v>
      </c>
      <c r="B488" s="3">
        <f>Sheet2!B488</f>
        <v>117556</v>
      </c>
      <c r="C488" s="2">
        <v>29981</v>
      </c>
      <c r="D488" s="3">
        <f>Sheet3!B488</f>
        <v>117556</v>
      </c>
      <c r="E488" s="2">
        <f t="shared" si="23"/>
        <v>29981</v>
      </c>
      <c r="F488" s="3">
        <f t="shared" si="24"/>
        <v>0</v>
      </c>
      <c r="G488" s="3">
        <f t="shared" si="25"/>
        <v>0</v>
      </c>
    </row>
    <row r="489" spans="1:7" x14ac:dyDescent="0.3">
      <c r="A489" s="2">
        <v>29982</v>
      </c>
      <c r="B489" s="3">
        <f>Sheet2!B489</f>
        <v>117553.4</v>
      </c>
      <c r="C489" s="2">
        <v>29982</v>
      </c>
      <c r="D489" s="3">
        <f>Sheet3!B489</f>
        <v>117553.4</v>
      </c>
      <c r="E489" s="2">
        <f t="shared" si="23"/>
        <v>29982</v>
      </c>
      <c r="F489" s="3">
        <f t="shared" si="24"/>
        <v>0</v>
      </c>
      <c r="G489" s="3">
        <f t="shared" si="25"/>
        <v>0</v>
      </c>
    </row>
    <row r="490" spans="1:7" x14ac:dyDescent="0.3">
      <c r="A490" s="2">
        <v>29983</v>
      </c>
      <c r="B490" s="3">
        <f>Sheet2!B490</f>
        <v>117550.9</v>
      </c>
      <c r="C490" s="2">
        <v>29983</v>
      </c>
      <c r="D490" s="3">
        <f>Sheet3!B490</f>
        <v>117550.9</v>
      </c>
      <c r="E490" s="2">
        <f t="shared" si="23"/>
        <v>29983</v>
      </c>
      <c r="F490" s="3">
        <f t="shared" si="24"/>
        <v>0</v>
      </c>
      <c r="G490" s="3">
        <f t="shared" si="25"/>
        <v>0</v>
      </c>
    </row>
    <row r="491" spans="1:7" x14ac:dyDescent="0.3">
      <c r="A491" s="2">
        <v>29984</v>
      </c>
      <c r="B491" s="3">
        <f>Sheet2!B491</f>
        <v>117548.5</v>
      </c>
      <c r="C491" s="2">
        <v>29984</v>
      </c>
      <c r="D491" s="3">
        <f>Sheet3!B491</f>
        <v>117548.5</v>
      </c>
      <c r="E491" s="2">
        <f t="shared" si="23"/>
        <v>29984</v>
      </c>
      <c r="F491" s="3">
        <f t="shared" si="24"/>
        <v>0</v>
      </c>
      <c r="G491" s="3">
        <f t="shared" si="25"/>
        <v>0</v>
      </c>
    </row>
    <row r="492" spans="1:7" x14ac:dyDescent="0.3">
      <c r="A492" s="2">
        <v>29985</v>
      </c>
      <c r="B492" s="3">
        <f>Sheet2!B492</f>
        <v>115099.6</v>
      </c>
      <c r="C492" s="2">
        <v>29985</v>
      </c>
      <c r="D492" s="3">
        <f>Sheet3!B492</f>
        <v>115099.6</v>
      </c>
      <c r="E492" s="2">
        <f t="shared" si="23"/>
        <v>29985</v>
      </c>
      <c r="F492" s="3">
        <f t="shared" si="24"/>
        <v>0</v>
      </c>
      <c r="G492" s="3">
        <f t="shared" si="25"/>
        <v>0</v>
      </c>
    </row>
    <row r="493" spans="1:7" x14ac:dyDescent="0.3">
      <c r="A493" s="2">
        <v>29986</v>
      </c>
      <c r="B493" s="3">
        <f>Sheet2!B493</f>
        <v>115097.3</v>
      </c>
      <c r="C493" s="2">
        <v>29986</v>
      </c>
      <c r="D493" s="3">
        <f>Sheet3!B493</f>
        <v>115097.3</v>
      </c>
      <c r="E493" s="2">
        <f t="shared" si="23"/>
        <v>29986</v>
      </c>
      <c r="F493" s="3">
        <f t="shared" si="24"/>
        <v>0</v>
      </c>
      <c r="G493" s="3">
        <f t="shared" si="25"/>
        <v>0</v>
      </c>
    </row>
    <row r="494" spans="1:7" x14ac:dyDescent="0.3">
      <c r="A494" s="2">
        <v>29987</v>
      </c>
      <c r="B494" s="3">
        <f>Sheet2!B494</f>
        <v>117541.7</v>
      </c>
      <c r="C494" s="2">
        <v>29987</v>
      </c>
      <c r="D494" s="3">
        <f>Sheet3!B494</f>
        <v>117541.7</v>
      </c>
      <c r="E494" s="2">
        <f t="shared" si="23"/>
        <v>29987</v>
      </c>
      <c r="F494" s="3">
        <f t="shared" si="24"/>
        <v>0</v>
      </c>
      <c r="G494" s="3">
        <f t="shared" si="25"/>
        <v>0</v>
      </c>
    </row>
    <row r="495" spans="1:7" x14ac:dyDescent="0.3">
      <c r="A495" s="2">
        <v>29988</v>
      </c>
      <c r="B495" s="3">
        <f>Sheet2!B495</f>
        <v>115093</v>
      </c>
      <c r="C495" s="2">
        <v>29988</v>
      </c>
      <c r="D495" s="3">
        <f>Sheet3!B495</f>
        <v>115093</v>
      </c>
      <c r="E495" s="2">
        <f t="shared" si="23"/>
        <v>29988</v>
      </c>
      <c r="F495" s="3">
        <f t="shared" si="24"/>
        <v>0</v>
      </c>
      <c r="G495" s="3">
        <f t="shared" si="25"/>
        <v>0</v>
      </c>
    </row>
    <row r="496" spans="1:7" x14ac:dyDescent="0.3">
      <c r="A496" s="2">
        <v>29989</v>
      </c>
      <c r="B496" s="3">
        <f>Sheet2!B496</f>
        <v>115091</v>
      </c>
      <c r="C496" s="2">
        <v>29989</v>
      </c>
      <c r="D496" s="3">
        <f>Sheet3!B496</f>
        <v>115091</v>
      </c>
      <c r="E496" s="2">
        <f t="shared" si="23"/>
        <v>29989</v>
      </c>
      <c r="F496" s="3">
        <f t="shared" si="24"/>
        <v>0</v>
      </c>
      <c r="G496" s="3">
        <f t="shared" si="25"/>
        <v>0</v>
      </c>
    </row>
    <row r="497" spans="1:7" x14ac:dyDescent="0.3">
      <c r="A497" s="2">
        <v>29990</v>
      </c>
      <c r="B497" s="3">
        <f>Sheet2!B497</f>
        <v>115089</v>
      </c>
      <c r="C497" s="2">
        <v>29990</v>
      </c>
      <c r="D497" s="3">
        <f>Sheet3!B497</f>
        <v>115089</v>
      </c>
      <c r="E497" s="2">
        <f t="shared" si="23"/>
        <v>29990</v>
      </c>
      <c r="F497" s="3">
        <f t="shared" si="24"/>
        <v>0</v>
      </c>
      <c r="G497" s="3">
        <f t="shared" si="25"/>
        <v>0</v>
      </c>
    </row>
    <row r="498" spans="1:7" x14ac:dyDescent="0.3">
      <c r="A498" s="2">
        <v>29991</v>
      </c>
      <c r="B498" s="3">
        <f>Sheet2!B498</f>
        <v>112640.5</v>
      </c>
      <c r="C498" s="2">
        <v>29991</v>
      </c>
      <c r="D498" s="3">
        <f>Sheet3!B498</f>
        <v>112640.5</v>
      </c>
      <c r="E498" s="2">
        <f t="shared" si="23"/>
        <v>29991</v>
      </c>
      <c r="F498" s="3">
        <f t="shared" si="24"/>
        <v>0</v>
      </c>
      <c r="G498" s="3">
        <f t="shared" si="25"/>
        <v>0</v>
      </c>
    </row>
    <row r="499" spans="1:7" x14ac:dyDescent="0.3">
      <c r="A499" s="2">
        <v>29992</v>
      </c>
      <c r="B499" s="3">
        <f>Sheet2!B499</f>
        <v>112638.6</v>
      </c>
      <c r="C499" s="2">
        <v>29992</v>
      </c>
      <c r="D499" s="3">
        <f>Sheet3!B499</f>
        <v>112638.6</v>
      </c>
      <c r="E499" s="2">
        <f t="shared" si="23"/>
        <v>29992</v>
      </c>
      <c r="F499" s="3">
        <f t="shared" si="24"/>
        <v>0</v>
      </c>
      <c r="G499" s="3">
        <f t="shared" si="25"/>
        <v>0</v>
      </c>
    </row>
    <row r="500" spans="1:7" x14ac:dyDescent="0.3">
      <c r="A500" s="2">
        <v>29993</v>
      </c>
      <c r="B500" s="3">
        <f>Sheet2!B500</f>
        <v>112636.8</v>
      </c>
      <c r="C500" s="2">
        <v>29993</v>
      </c>
      <c r="D500" s="3">
        <f>Sheet3!B500</f>
        <v>112636.8</v>
      </c>
      <c r="E500" s="2">
        <f t="shared" si="23"/>
        <v>29993</v>
      </c>
      <c r="F500" s="3">
        <f t="shared" si="24"/>
        <v>0</v>
      </c>
      <c r="G500" s="3">
        <f t="shared" si="25"/>
        <v>0</v>
      </c>
    </row>
    <row r="501" spans="1:7" x14ac:dyDescent="0.3">
      <c r="A501" s="2">
        <v>29994</v>
      </c>
      <c r="B501" s="3">
        <f>Sheet2!B501</f>
        <v>110188.4</v>
      </c>
      <c r="C501" s="2">
        <v>29994</v>
      </c>
      <c r="D501" s="3">
        <f>Sheet3!B501</f>
        <v>110188.4</v>
      </c>
      <c r="E501" s="2">
        <f t="shared" si="23"/>
        <v>29994</v>
      </c>
      <c r="F501" s="3">
        <f t="shared" si="24"/>
        <v>0</v>
      </c>
      <c r="G501" s="3">
        <f t="shared" si="25"/>
        <v>0</v>
      </c>
    </row>
    <row r="502" spans="1:7" x14ac:dyDescent="0.3">
      <c r="A502" s="2">
        <v>29995</v>
      </c>
      <c r="B502" s="3">
        <f>Sheet2!B502</f>
        <v>115079.8</v>
      </c>
      <c r="C502" s="2">
        <v>29995</v>
      </c>
      <c r="D502" s="3">
        <f>Sheet3!B502</f>
        <v>115079.8</v>
      </c>
      <c r="E502" s="2">
        <f t="shared" si="23"/>
        <v>29995</v>
      </c>
      <c r="F502" s="3">
        <f t="shared" si="24"/>
        <v>0</v>
      </c>
      <c r="G502" s="3">
        <f t="shared" si="25"/>
        <v>0</v>
      </c>
    </row>
    <row r="503" spans="1:7" x14ac:dyDescent="0.3">
      <c r="A503" s="2">
        <v>29996</v>
      </c>
      <c r="B503" s="3">
        <f>Sheet2!B503</f>
        <v>137857.79999999999</v>
      </c>
      <c r="C503" s="2">
        <v>29996</v>
      </c>
      <c r="D503" s="3">
        <f>Sheet3!B503</f>
        <v>137857.79999999999</v>
      </c>
      <c r="E503" s="2">
        <f t="shared" si="23"/>
        <v>29996</v>
      </c>
      <c r="F503" s="3">
        <f t="shared" si="24"/>
        <v>0</v>
      </c>
      <c r="G503" s="3">
        <f t="shared" si="25"/>
        <v>0</v>
      </c>
    </row>
    <row r="504" spans="1:7" x14ac:dyDescent="0.3">
      <c r="A504" s="2">
        <v>29997</v>
      </c>
      <c r="B504" s="3">
        <f>Sheet2!B504</f>
        <v>151454.39999999999</v>
      </c>
      <c r="C504" s="2">
        <v>29997</v>
      </c>
      <c r="D504" s="3">
        <f>Sheet3!B504</f>
        <v>151454.39999999999</v>
      </c>
      <c r="E504" s="2">
        <f t="shared" si="23"/>
        <v>29997</v>
      </c>
      <c r="F504" s="3">
        <f t="shared" si="24"/>
        <v>0</v>
      </c>
      <c r="G504" s="3">
        <f t="shared" si="25"/>
        <v>0</v>
      </c>
    </row>
    <row r="505" spans="1:7" x14ac:dyDescent="0.3">
      <c r="A505" s="2">
        <v>29998</v>
      </c>
      <c r="B505" s="3">
        <f>Sheet2!B505</f>
        <v>147168.9</v>
      </c>
      <c r="C505" s="2">
        <v>29998</v>
      </c>
      <c r="D505" s="3">
        <f>Sheet3!B505</f>
        <v>147168.9</v>
      </c>
      <c r="E505" s="2">
        <f t="shared" si="23"/>
        <v>29998</v>
      </c>
      <c r="F505" s="3">
        <f t="shared" si="24"/>
        <v>0</v>
      </c>
      <c r="G505" s="3">
        <f t="shared" si="25"/>
        <v>0</v>
      </c>
    </row>
    <row r="506" spans="1:7" x14ac:dyDescent="0.3">
      <c r="A506" s="2">
        <v>29999</v>
      </c>
      <c r="B506" s="3">
        <f>Sheet2!B506</f>
        <v>142590.1</v>
      </c>
      <c r="C506" s="2">
        <v>29999</v>
      </c>
      <c r="D506" s="3">
        <f>Sheet3!B506</f>
        <v>142590.1</v>
      </c>
      <c r="E506" s="2">
        <f t="shared" si="23"/>
        <v>29999</v>
      </c>
      <c r="F506" s="3">
        <f t="shared" si="24"/>
        <v>0</v>
      </c>
      <c r="G506" s="3">
        <f t="shared" si="25"/>
        <v>0</v>
      </c>
    </row>
    <row r="507" spans="1:7" x14ac:dyDescent="0.3">
      <c r="A507" s="2">
        <v>30000</v>
      </c>
      <c r="B507" s="3">
        <f>Sheet2!B507</f>
        <v>140006.5</v>
      </c>
      <c r="C507" s="2">
        <v>30000</v>
      </c>
      <c r="D507" s="3">
        <f>Sheet3!B507</f>
        <v>140006.5</v>
      </c>
      <c r="E507" s="2">
        <f t="shared" si="23"/>
        <v>30000</v>
      </c>
      <c r="F507" s="3">
        <f t="shared" si="24"/>
        <v>0</v>
      </c>
      <c r="G507" s="3">
        <f t="shared" si="25"/>
        <v>0</v>
      </c>
    </row>
    <row r="508" spans="1:7" x14ac:dyDescent="0.3">
      <c r="A508" s="2">
        <v>30001</v>
      </c>
      <c r="B508" s="3">
        <f>Sheet2!B508</f>
        <v>137482.79999999999</v>
      </c>
      <c r="C508" s="2">
        <v>30001</v>
      </c>
      <c r="D508" s="3">
        <f>Sheet3!B508</f>
        <v>137482.79999999999</v>
      </c>
      <c r="E508" s="2">
        <f t="shared" si="23"/>
        <v>30001</v>
      </c>
      <c r="F508" s="3">
        <f t="shared" si="24"/>
        <v>0</v>
      </c>
      <c r="G508" s="3">
        <f t="shared" si="25"/>
        <v>0</v>
      </c>
    </row>
    <row r="509" spans="1:7" x14ac:dyDescent="0.3">
      <c r="A509" s="2">
        <v>30002</v>
      </c>
      <c r="B509" s="3">
        <f>Sheet2!B509</f>
        <v>137915.6</v>
      </c>
      <c r="C509" s="2">
        <v>30002</v>
      </c>
      <c r="D509" s="3">
        <f>Sheet3!B509</f>
        <v>137915.6</v>
      </c>
      <c r="E509" s="2">
        <f t="shared" si="23"/>
        <v>30002</v>
      </c>
      <c r="F509" s="3">
        <f t="shared" si="24"/>
        <v>0</v>
      </c>
      <c r="G509" s="3">
        <f t="shared" si="25"/>
        <v>0</v>
      </c>
    </row>
    <row r="510" spans="1:7" x14ac:dyDescent="0.3">
      <c r="A510" s="2">
        <v>30003</v>
      </c>
      <c r="B510" s="3">
        <f>Sheet2!B510</f>
        <v>138576.6</v>
      </c>
      <c r="C510" s="2">
        <v>30003</v>
      </c>
      <c r="D510" s="3">
        <f>Sheet3!B510</f>
        <v>138576.6</v>
      </c>
      <c r="E510" s="2">
        <f t="shared" si="23"/>
        <v>30003</v>
      </c>
      <c r="F510" s="3">
        <f t="shared" si="24"/>
        <v>0</v>
      </c>
      <c r="G510" s="3">
        <f t="shared" si="25"/>
        <v>0</v>
      </c>
    </row>
    <row r="511" spans="1:7" x14ac:dyDescent="0.3">
      <c r="A511" s="2">
        <v>30004</v>
      </c>
      <c r="B511" s="3">
        <f>Sheet2!B511</f>
        <v>144190.5</v>
      </c>
      <c r="C511" s="2">
        <v>30004</v>
      </c>
      <c r="D511" s="3">
        <f>Sheet3!B511</f>
        <v>144190.5</v>
      </c>
      <c r="E511" s="2">
        <f t="shared" si="23"/>
        <v>30004</v>
      </c>
      <c r="F511" s="3">
        <f t="shared" si="24"/>
        <v>0</v>
      </c>
      <c r="G511" s="3">
        <f t="shared" si="25"/>
        <v>0</v>
      </c>
    </row>
    <row r="512" spans="1:7" x14ac:dyDescent="0.3">
      <c r="A512" s="2">
        <v>30005</v>
      </c>
      <c r="B512" s="3">
        <f>Sheet2!B512</f>
        <v>137804.79999999999</v>
      </c>
      <c r="C512" s="2">
        <v>30005</v>
      </c>
      <c r="D512" s="3">
        <f>Sheet3!B512</f>
        <v>137804.79999999999</v>
      </c>
      <c r="E512" s="2">
        <f t="shared" si="23"/>
        <v>30005</v>
      </c>
      <c r="F512" s="3">
        <f t="shared" si="24"/>
        <v>0</v>
      </c>
      <c r="G512" s="3">
        <f t="shared" si="25"/>
        <v>0</v>
      </c>
    </row>
    <row r="513" spans="1:7" x14ac:dyDescent="0.3">
      <c r="A513" s="2">
        <v>30006</v>
      </c>
      <c r="B513" s="3">
        <f>Sheet2!B513</f>
        <v>132979.6</v>
      </c>
      <c r="C513" s="2">
        <v>30006</v>
      </c>
      <c r="D513" s="3">
        <f>Sheet3!B513</f>
        <v>132979.6</v>
      </c>
      <c r="E513" s="2">
        <f t="shared" si="23"/>
        <v>30006</v>
      </c>
      <c r="F513" s="3">
        <f t="shared" si="24"/>
        <v>0</v>
      </c>
      <c r="G513" s="3">
        <f t="shared" si="25"/>
        <v>0</v>
      </c>
    </row>
    <row r="514" spans="1:7" x14ac:dyDescent="0.3">
      <c r="A514" s="2">
        <v>30007</v>
      </c>
      <c r="B514" s="3">
        <f>Sheet2!B514</f>
        <v>130709.2</v>
      </c>
      <c r="C514" s="2">
        <v>30007</v>
      </c>
      <c r="D514" s="3">
        <f>Sheet3!B514</f>
        <v>130709.2</v>
      </c>
      <c r="E514" s="2">
        <f t="shared" si="23"/>
        <v>30007</v>
      </c>
      <c r="F514" s="3">
        <f t="shared" si="24"/>
        <v>0</v>
      </c>
      <c r="G514" s="3">
        <f t="shared" si="25"/>
        <v>0</v>
      </c>
    </row>
    <row r="515" spans="1:7" x14ac:dyDescent="0.3">
      <c r="A515" s="2">
        <v>30008</v>
      </c>
      <c r="B515" s="3">
        <f>Sheet2!B515</f>
        <v>131181</v>
      </c>
      <c r="C515" s="2">
        <v>30008</v>
      </c>
      <c r="D515" s="3">
        <f>Sheet3!B515</f>
        <v>131181</v>
      </c>
      <c r="E515" s="2">
        <f t="shared" ref="E515:E578" si="26">A515</f>
        <v>30008</v>
      </c>
      <c r="F515" s="3">
        <f t="shared" ref="F515:F578" si="27">ABS(B515-D515)</f>
        <v>0</v>
      </c>
      <c r="G515" s="3">
        <f t="shared" ref="G515:G578" si="28">100*F515/D515</f>
        <v>0</v>
      </c>
    </row>
    <row r="516" spans="1:7" x14ac:dyDescent="0.3">
      <c r="A516" s="2">
        <v>30009</v>
      </c>
      <c r="B516" s="3">
        <f>Sheet2!B516</f>
        <v>129035.7</v>
      </c>
      <c r="C516" s="2">
        <v>30009</v>
      </c>
      <c r="D516" s="3">
        <f>Sheet3!B516</f>
        <v>129035.7</v>
      </c>
      <c r="E516" s="2">
        <f t="shared" si="26"/>
        <v>30009</v>
      </c>
      <c r="F516" s="3">
        <f t="shared" si="27"/>
        <v>0</v>
      </c>
      <c r="G516" s="3">
        <f t="shared" si="28"/>
        <v>0</v>
      </c>
    </row>
    <row r="517" spans="1:7" x14ac:dyDescent="0.3">
      <c r="A517" s="2">
        <v>30010</v>
      </c>
      <c r="B517" s="3">
        <f>Sheet2!B517</f>
        <v>122218.1</v>
      </c>
      <c r="C517" s="2">
        <v>30010</v>
      </c>
      <c r="D517" s="3">
        <f>Sheet3!B517</f>
        <v>122218.1</v>
      </c>
      <c r="E517" s="2">
        <f t="shared" si="26"/>
        <v>30010</v>
      </c>
      <c r="F517" s="3">
        <f t="shared" si="27"/>
        <v>0</v>
      </c>
      <c r="G517" s="3">
        <f t="shared" si="28"/>
        <v>0</v>
      </c>
    </row>
    <row r="518" spans="1:7" x14ac:dyDescent="0.3">
      <c r="A518" s="2">
        <v>30011</v>
      </c>
      <c r="B518" s="3">
        <f>Sheet2!B518</f>
        <v>135667.20000000001</v>
      </c>
      <c r="C518" s="2">
        <v>30011</v>
      </c>
      <c r="D518" s="3">
        <f>Sheet3!B518</f>
        <v>135667.20000000001</v>
      </c>
      <c r="E518" s="2">
        <f t="shared" si="26"/>
        <v>30011</v>
      </c>
      <c r="F518" s="3">
        <f t="shared" si="27"/>
        <v>0</v>
      </c>
      <c r="G518" s="3">
        <f t="shared" si="28"/>
        <v>0</v>
      </c>
    </row>
    <row r="519" spans="1:7" x14ac:dyDescent="0.3">
      <c r="A519" s="2">
        <v>30012</v>
      </c>
      <c r="B519" s="3">
        <f>Sheet2!B519</f>
        <v>116711.5</v>
      </c>
      <c r="C519" s="2">
        <v>30012</v>
      </c>
      <c r="D519" s="3">
        <f>Sheet3!B519</f>
        <v>116711.5</v>
      </c>
      <c r="E519" s="2">
        <f t="shared" si="26"/>
        <v>30012</v>
      </c>
      <c r="F519" s="3">
        <f t="shared" si="27"/>
        <v>0</v>
      </c>
      <c r="G519" s="3">
        <f t="shared" si="28"/>
        <v>0</v>
      </c>
    </row>
    <row r="520" spans="1:7" x14ac:dyDescent="0.3">
      <c r="A520" s="2">
        <v>30013</v>
      </c>
      <c r="B520" s="3">
        <f>Sheet2!B520</f>
        <v>115862.7</v>
      </c>
      <c r="C520" s="2">
        <v>30013</v>
      </c>
      <c r="D520" s="3">
        <f>Sheet3!B520</f>
        <v>115862.7</v>
      </c>
      <c r="E520" s="2">
        <f t="shared" si="26"/>
        <v>30013</v>
      </c>
      <c r="F520" s="3">
        <f t="shared" si="27"/>
        <v>0</v>
      </c>
      <c r="G520" s="3">
        <f t="shared" si="28"/>
        <v>0</v>
      </c>
    </row>
    <row r="521" spans="1:7" x14ac:dyDescent="0.3">
      <c r="A521" s="2">
        <v>30014</v>
      </c>
      <c r="B521" s="3">
        <f>Sheet2!B521</f>
        <v>113233.60000000001</v>
      </c>
      <c r="C521" s="2">
        <v>30014</v>
      </c>
      <c r="D521" s="3">
        <f>Sheet3!B521</f>
        <v>113233.60000000001</v>
      </c>
      <c r="E521" s="2">
        <f t="shared" si="26"/>
        <v>30014</v>
      </c>
      <c r="F521" s="3">
        <f t="shared" si="27"/>
        <v>0</v>
      </c>
      <c r="G521" s="3">
        <f t="shared" si="28"/>
        <v>0</v>
      </c>
    </row>
    <row r="522" spans="1:7" x14ac:dyDescent="0.3">
      <c r="A522" s="2">
        <v>30015</v>
      </c>
      <c r="B522" s="3">
        <f>Sheet2!B522</f>
        <v>110665.5</v>
      </c>
      <c r="C522" s="2">
        <v>30015</v>
      </c>
      <c r="D522" s="3">
        <f>Sheet3!B522</f>
        <v>110665.5</v>
      </c>
      <c r="E522" s="2">
        <f t="shared" si="26"/>
        <v>30015</v>
      </c>
      <c r="F522" s="3">
        <f t="shared" si="27"/>
        <v>0</v>
      </c>
      <c r="G522" s="3">
        <f t="shared" si="28"/>
        <v>0</v>
      </c>
    </row>
    <row r="523" spans="1:7" x14ac:dyDescent="0.3">
      <c r="A523" s="2">
        <v>30016</v>
      </c>
      <c r="B523" s="3">
        <f>Sheet2!B523</f>
        <v>113028.8</v>
      </c>
      <c r="C523" s="2">
        <v>30016</v>
      </c>
      <c r="D523" s="3">
        <f>Sheet3!B523</f>
        <v>113028.8</v>
      </c>
      <c r="E523" s="2">
        <f t="shared" si="26"/>
        <v>30016</v>
      </c>
      <c r="F523" s="3">
        <f t="shared" si="27"/>
        <v>0</v>
      </c>
      <c r="G523" s="3">
        <f t="shared" si="28"/>
        <v>0</v>
      </c>
    </row>
    <row r="524" spans="1:7" x14ac:dyDescent="0.3">
      <c r="A524" s="2">
        <v>30017</v>
      </c>
      <c r="B524" s="3">
        <f>Sheet2!B524</f>
        <v>115414.1</v>
      </c>
      <c r="C524" s="2">
        <v>30017</v>
      </c>
      <c r="D524" s="3">
        <f>Sheet3!B524</f>
        <v>115414.1</v>
      </c>
      <c r="E524" s="2">
        <f t="shared" si="26"/>
        <v>30017</v>
      </c>
      <c r="F524" s="3">
        <f t="shared" si="27"/>
        <v>0</v>
      </c>
      <c r="G524" s="3">
        <f t="shared" si="28"/>
        <v>0</v>
      </c>
    </row>
    <row r="525" spans="1:7" x14ac:dyDescent="0.3">
      <c r="A525" s="2">
        <v>30018</v>
      </c>
      <c r="B525" s="3">
        <f>Sheet2!B525</f>
        <v>115450.4</v>
      </c>
      <c r="C525" s="2">
        <v>30018</v>
      </c>
      <c r="D525" s="3">
        <f>Sheet3!B525</f>
        <v>115450.4</v>
      </c>
      <c r="E525" s="2">
        <f t="shared" si="26"/>
        <v>30018</v>
      </c>
      <c r="F525" s="3">
        <f t="shared" si="27"/>
        <v>0</v>
      </c>
      <c r="G525" s="3">
        <f t="shared" si="28"/>
        <v>0</v>
      </c>
    </row>
    <row r="526" spans="1:7" x14ac:dyDescent="0.3">
      <c r="A526" s="2">
        <v>30019</v>
      </c>
      <c r="B526" s="3">
        <f>Sheet2!B526</f>
        <v>113364.3</v>
      </c>
      <c r="C526" s="2">
        <v>30019</v>
      </c>
      <c r="D526" s="3">
        <f>Sheet3!B526</f>
        <v>113364.3</v>
      </c>
      <c r="E526" s="2">
        <f t="shared" si="26"/>
        <v>30019</v>
      </c>
      <c r="F526" s="3">
        <f t="shared" si="27"/>
        <v>0</v>
      </c>
      <c r="G526" s="3">
        <f t="shared" si="28"/>
        <v>0</v>
      </c>
    </row>
    <row r="527" spans="1:7" x14ac:dyDescent="0.3">
      <c r="A527" s="2">
        <v>30020</v>
      </c>
      <c r="B527" s="3">
        <f>Sheet2!B527</f>
        <v>119789</v>
      </c>
      <c r="C527" s="2">
        <v>30020</v>
      </c>
      <c r="D527" s="3">
        <f>Sheet3!B527</f>
        <v>119789</v>
      </c>
      <c r="E527" s="2">
        <f t="shared" si="26"/>
        <v>30020</v>
      </c>
      <c r="F527" s="3">
        <f t="shared" si="27"/>
        <v>0</v>
      </c>
      <c r="G527" s="3">
        <f t="shared" si="28"/>
        <v>0</v>
      </c>
    </row>
    <row r="528" spans="1:7" x14ac:dyDescent="0.3">
      <c r="A528" s="2">
        <v>30021</v>
      </c>
      <c r="B528" s="3">
        <f>Sheet2!B528</f>
        <v>130490.9</v>
      </c>
      <c r="C528" s="2">
        <v>30021</v>
      </c>
      <c r="D528" s="3">
        <f>Sheet3!B528</f>
        <v>130490.9</v>
      </c>
      <c r="E528" s="2">
        <f t="shared" si="26"/>
        <v>30021</v>
      </c>
      <c r="F528" s="3">
        <f t="shared" si="27"/>
        <v>0</v>
      </c>
      <c r="G528" s="3">
        <f t="shared" si="28"/>
        <v>0</v>
      </c>
    </row>
    <row r="529" spans="1:7" x14ac:dyDescent="0.3">
      <c r="A529" s="2">
        <v>30022</v>
      </c>
      <c r="B529" s="3">
        <f>Sheet2!B529</f>
        <v>120713.2</v>
      </c>
      <c r="C529" s="2">
        <v>30022</v>
      </c>
      <c r="D529" s="3">
        <f>Sheet3!B529</f>
        <v>120713.2</v>
      </c>
      <c r="E529" s="2">
        <f t="shared" si="26"/>
        <v>30022</v>
      </c>
      <c r="F529" s="3">
        <f t="shared" si="27"/>
        <v>0</v>
      </c>
      <c r="G529" s="3">
        <f t="shared" si="28"/>
        <v>0</v>
      </c>
    </row>
    <row r="530" spans="1:7" x14ac:dyDescent="0.3">
      <c r="A530" s="2">
        <v>30023</v>
      </c>
      <c r="B530" s="3">
        <f>Sheet2!B530</f>
        <v>111488.9</v>
      </c>
      <c r="C530" s="2">
        <v>30023</v>
      </c>
      <c r="D530" s="3">
        <f>Sheet3!B530</f>
        <v>111488.9</v>
      </c>
      <c r="E530" s="2">
        <f t="shared" si="26"/>
        <v>30023</v>
      </c>
      <c r="F530" s="3">
        <f t="shared" si="27"/>
        <v>0</v>
      </c>
      <c r="G530" s="3">
        <f t="shared" si="28"/>
        <v>0</v>
      </c>
    </row>
    <row r="531" spans="1:7" x14ac:dyDescent="0.3">
      <c r="A531" s="2">
        <v>30024</v>
      </c>
      <c r="B531" s="3">
        <f>Sheet2!B531</f>
        <v>113482.9</v>
      </c>
      <c r="C531" s="2">
        <v>30024</v>
      </c>
      <c r="D531" s="3">
        <f>Sheet3!B531</f>
        <v>113482.9</v>
      </c>
      <c r="E531" s="2">
        <f t="shared" si="26"/>
        <v>30024</v>
      </c>
      <c r="F531" s="3">
        <f t="shared" si="27"/>
        <v>0</v>
      </c>
      <c r="G531" s="3">
        <f t="shared" si="28"/>
        <v>0</v>
      </c>
    </row>
    <row r="532" spans="1:7" x14ac:dyDescent="0.3">
      <c r="A532" s="2">
        <v>30025</v>
      </c>
      <c r="B532" s="3">
        <f>Sheet2!B532</f>
        <v>101310.1</v>
      </c>
      <c r="C532" s="2">
        <v>30025</v>
      </c>
      <c r="D532" s="3">
        <f>Sheet3!B532</f>
        <v>101310.1</v>
      </c>
      <c r="E532" s="2">
        <f t="shared" si="26"/>
        <v>30025</v>
      </c>
      <c r="F532" s="3">
        <f t="shared" si="27"/>
        <v>0</v>
      </c>
      <c r="G532" s="3">
        <f t="shared" si="28"/>
        <v>0</v>
      </c>
    </row>
    <row r="533" spans="1:7" x14ac:dyDescent="0.3">
      <c r="A533" s="2">
        <v>30026</v>
      </c>
      <c r="B533" s="3">
        <f>Sheet2!B533</f>
        <v>113338</v>
      </c>
      <c r="C533" s="2">
        <v>30026</v>
      </c>
      <c r="D533" s="3">
        <f>Sheet3!B533</f>
        <v>113338</v>
      </c>
      <c r="E533" s="2">
        <f t="shared" si="26"/>
        <v>30026</v>
      </c>
      <c r="F533" s="3">
        <f t="shared" si="27"/>
        <v>0</v>
      </c>
      <c r="G533" s="3">
        <f t="shared" si="28"/>
        <v>0</v>
      </c>
    </row>
    <row r="534" spans="1:7" x14ac:dyDescent="0.3">
      <c r="A534" s="2">
        <v>30027</v>
      </c>
      <c r="B534" s="3">
        <f>Sheet2!B534</f>
        <v>125416.1</v>
      </c>
      <c r="C534" s="2">
        <v>30027</v>
      </c>
      <c r="D534" s="3">
        <f>Sheet3!B534</f>
        <v>125416.1</v>
      </c>
      <c r="E534" s="2">
        <f t="shared" si="26"/>
        <v>30027</v>
      </c>
      <c r="F534" s="3">
        <f t="shared" si="27"/>
        <v>0</v>
      </c>
      <c r="G534" s="3">
        <f t="shared" si="28"/>
        <v>0</v>
      </c>
    </row>
    <row r="535" spans="1:7" x14ac:dyDescent="0.3">
      <c r="A535" s="2">
        <v>30028</v>
      </c>
      <c r="B535" s="3">
        <f>Sheet2!B535</f>
        <v>125315.6</v>
      </c>
      <c r="C535" s="2">
        <v>30028</v>
      </c>
      <c r="D535" s="3">
        <f>Sheet3!B535</f>
        <v>125315.6</v>
      </c>
      <c r="E535" s="2">
        <f t="shared" si="26"/>
        <v>30028</v>
      </c>
      <c r="F535" s="3">
        <f t="shared" si="27"/>
        <v>0</v>
      </c>
      <c r="G535" s="3">
        <f t="shared" si="28"/>
        <v>0</v>
      </c>
    </row>
    <row r="536" spans="1:7" x14ac:dyDescent="0.3">
      <c r="A536" s="2">
        <v>30029</v>
      </c>
      <c r="B536" s="3">
        <f>Sheet2!B536</f>
        <v>125243</v>
      </c>
      <c r="C536" s="2">
        <v>30029</v>
      </c>
      <c r="D536" s="3">
        <f>Sheet3!B536</f>
        <v>125243</v>
      </c>
      <c r="E536" s="2">
        <f t="shared" si="26"/>
        <v>30029</v>
      </c>
      <c r="F536" s="3">
        <f t="shared" si="27"/>
        <v>0</v>
      </c>
      <c r="G536" s="3">
        <f t="shared" si="28"/>
        <v>0</v>
      </c>
    </row>
    <row r="537" spans="1:7" x14ac:dyDescent="0.3">
      <c r="A537" s="2">
        <v>30030</v>
      </c>
      <c r="B537" s="3">
        <f>Sheet2!B537</f>
        <v>125188.4</v>
      </c>
      <c r="C537" s="2">
        <v>30030</v>
      </c>
      <c r="D537" s="3">
        <f>Sheet3!B537</f>
        <v>125188.4</v>
      </c>
      <c r="E537" s="2">
        <f t="shared" si="26"/>
        <v>30030</v>
      </c>
      <c r="F537" s="3">
        <f t="shared" si="27"/>
        <v>0</v>
      </c>
      <c r="G537" s="3">
        <f t="shared" si="28"/>
        <v>0</v>
      </c>
    </row>
    <row r="538" spans="1:7" x14ac:dyDescent="0.3">
      <c r="A538" s="2">
        <v>30031</v>
      </c>
      <c r="B538" s="3">
        <f>Sheet2!B538</f>
        <v>120252.8</v>
      </c>
      <c r="C538" s="2">
        <v>30031</v>
      </c>
      <c r="D538" s="3">
        <f>Sheet3!B538</f>
        <v>120252.8</v>
      </c>
      <c r="E538" s="2">
        <f t="shared" si="26"/>
        <v>30031</v>
      </c>
      <c r="F538" s="3">
        <f t="shared" si="27"/>
        <v>0</v>
      </c>
      <c r="G538" s="3">
        <f t="shared" si="28"/>
        <v>0</v>
      </c>
    </row>
    <row r="539" spans="1:7" x14ac:dyDescent="0.3">
      <c r="A539" s="2">
        <v>30032</v>
      </c>
      <c r="B539" s="3">
        <f>Sheet2!B539</f>
        <v>117772.4</v>
      </c>
      <c r="C539" s="2">
        <v>30032</v>
      </c>
      <c r="D539" s="3">
        <f>Sheet3!B539</f>
        <v>117772.4</v>
      </c>
      <c r="E539" s="2">
        <f t="shared" si="26"/>
        <v>30032</v>
      </c>
      <c r="F539" s="3">
        <f t="shared" si="27"/>
        <v>0</v>
      </c>
      <c r="G539" s="3">
        <f t="shared" si="28"/>
        <v>0</v>
      </c>
    </row>
    <row r="540" spans="1:7" x14ac:dyDescent="0.3">
      <c r="A540" s="2">
        <v>30033</v>
      </c>
      <c r="B540" s="3">
        <f>Sheet2!B540</f>
        <v>115314.4</v>
      </c>
      <c r="C540" s="2">
        <v>30033</v>
      </c>
      <c r="D540" s="3">
        <f>Sheet3!B540</f>
        <v>115314.4</v>
      </c>
      <c r="E540" s="2">
        <f t="shared" si="26"/>
        <v>30033</v>
      </c>
      <c r="F540" s="3">
        <f t="shared" si="27"/>
        <v>0</v>
      </c>
      <c r="G540" s="3">
        <f t="shared" si="28"/>
        <v>0</v>
      </c>
    </row>
    <row r="541" spans="1:7" x14ac:dyDescent="0.3">
      <c r="A541" s="2">
        <v>30034</v>
      </c>
      <c r="B541" s="3">
        <f>Sheet2!B541</f>
        <v>105620.8</v>
      </c>
      <c r="C541" s="2">
        <v>30034</v>
      </c>
      <c r="D541" s="3">
        <f>Sheet3!B541</f>
        <v>105620.8</v>
      </c>
      <c r="E541" s="2">
        <f t="shared" si="26"/>
        <v>30034</v>
      </c>
      <c r="F541" s="3">
        <f t="shared" si="27"/>
        <v>0</v>
      </c>
      <c r="G541" s="3">
        <f t="shared" si="28"/>
        <v>0</v>
      </c>
    </row>
    <row r="542" spans="1:7" x14ac:dyDescent="0.3">
      <c r="A542" s="2">
        <v>30035</v>
      </c>
      <c r="B542" s="3">
        <f>Sheet2!B542</f>
        <v>99053.69</v>
      </c>
      <c r="C542" s="2">
        <v>30035</v>
      </c>
      <c r="D542" s="3">
        <f>Sheet3!B542</f>
        <v>99053.69</v>
      </c>
      <c r="E542" s="2">
        <f t="shared" si="26"/>
        <v>30035</v>
      </c>
      <c r="F542" s="3">
        <f t="shared" si="27"/>
        <v>0</v>
      </c>
      <c r="G542" s="3">
        <f t="shared" si="28"/>
        <v>0</v>
      </c>
    </row>
    <row r="543" spans="1:7" x14ac:dyDescent="0.3">
      <c r="A543" s="2">
        <v>30036</v>
      </c>
      <c r="B543" s="3">
        <f>Sheet2!B543</f>
        <v>96137.21</v>
      </c>
      <c r="C543" s="2">
        <v>30036</v>
      </c>
      <c r="D543" s="3">
        <f>Sheet3!B543</f>
        <v>96137.21</v>
      </c>
      <c r="E543" s="2">
        <f t="shared" si="26"/>
        <v>30036</v>
      </c>
      <c r="F543" s="3">
        <f t="shared" si="27"/>
        <v>0</v>
      </c>
      <c r="G543" s="3">
        <f t="shared" si="28"/>
        <v>0</v>
      </c>
    </row>
    <row r="544" spans="1:7" x14ac:dyDescent="0.3">
      <c r="A544" s="2">
        <v>30037</v>
      </c>
      <c r="B544" s="3">
        <f>Sheet2!B544</f>
        <v>99113.71</v>
      </c>
      <c r="C544" s="2">
        <v>30037</v>
      </c>
      <c r="D544" s="3">
        <f>Sheet3!B544</f>
        <v>99113.71</v>
      </c>
      <c r="E544" s="2">
        <f t="shared" si="26"/>
        <v>30037</v>
      </c>
      <c r="F544" s="3">
        <f t="shared" si="27"/>
        <v>0</v>
      </c>
      <c r="G544" s="3">
        <f t="shared" si="28"/>
        <v>0</v>
      </c>
    </row>
    <row r="545" spans="1:7" x14ac:dyDescent="0.3">
      <c r="A545" s="2">
        <v>30038</v>
      </c>
      <c r="B545" s="3">
        <f>Sheet2!B545</f>
        <v>96587.45</v>
      </c>
      <c r="C545" s="2">
        <v>30038</v>
      </c>
      <c r="D545" s="3">
        <f>Sheet3!B545</f>
        <v>96587.45</v>
      </c>
      <c r="E545" s="2">
        <f t="shared" si="26"/>
        <v>30038</v>
      </c>
      <c r="F545" s="3">
        <f t="shared" si="27"/>
        <v>0</v>
      </c>
      <c r="G545" s="3">
        <f t="shared" si="28"/>
        <v>0</v>
      </c>
    </row>
    <row r="546" spans="1:7" x14ac:dyDescent="0.3">
      <c r="A546" s="2">
        <v>30039</v>
      </c>
      <c r="B546" s="3">
        <f>Sheet2!B546</f>
        <v>95973.99</v>
      </c>
      <c r="C546" s="2">
        <v>30039</v>
      </c>
      <c r="D546" s="3">
        <f>Sheet3!B546</f>
        <v>95973.99</v>
      </c>
      <c r="E546" s="2">
        <f t="shared" si="26"/>
        <v>30039</v>
      </c>
      <c r="F546" s="3">
        <f t="shared" si="27"/>
        <v>0</v>
      </c>
      <c r="G546" s="3">
        <f t="shared" si="28"/>
        <v>0</v>
      </c>
    </row>
    <row r="547" spans="1:7" x14ac:dyDescent="0.3">
      <c r="A547" s="2">
        <v>30040</v>
      </c>
      <c r="B547" s="3">
        <f>Sheet2!B547</f>
        <v>95879</v>
      </c>
      <c r="C547" s="2">
        <v>30040</v>
      </c>
      <c r="D547" s="3">
        <f>Sheet3!B547</f>
        <v>95879</v>
      </c>
      <c r="E547" s="2">
        <f t="shared" si="26"/>
        <v>30040</v>
      </c>
      <c r="F547" s="3">
        <f t="shared" si="27"/>
        <v>0</v>
      </c>
      <c r="G547" s="3">
        <f t="shared" si="28"/>
        <v>0</v>
      </c>
    </row>
    <row r="548" spans="1:7" x14ac:dyDescent="0.3">
      <c r="A548" s="2">
        <v>30041</v>
      </c>
      <c r="B548" s="3">
        <f>Sheet2!B548</f>
        <v>95815.39</v>
      </c>
      <c r="C548" s="2">
        <v>30041</v>
      </c>
      <c r="D548" s="3">
        <f>Sheet3!B548</f>
        <v>95815.39</v>
      </c>
      <c r="E548" s="2">
        <f t="shared" si="26"/>
        <v>30041</v>
      </c>
      <c r="F548" s="3">
        <f t="shared" si="27"/>
        <v>0</v>
      </c>
      <c r="G548" s="3">
        <f t="shared" si="28"/>
        <v>0</v>
      </c>
    </row>
    <row r="549" spans="1:7" x14ac:dyDescent="0.3">
      <c r="A549" s="2">
        <v>30042</v>
      </c>
      <c r="B549" s="3">
        <f>Sheet2!B549</f>
        <v>122681.9</v>
      </c>
      <c r="C549" s="2">
        <v>30042</v>
      </c>
      <c r="D549" s="3">
        <f>Sheet3!B549</f>
        <v>122681.9</v>
      </c>
      <c r="E549" s="2">
        <f t="shared" si="26"/>
        <v>30042</v>
      </c>
      <c r="F549" s="3">
        <f t="shared" si="27"/>
        <v>0</v>
      </c>
      <c r="G549" s="3">
        <f t="shared" si="28"/>
        <v>0</v>
      </c>
    </row>
    <row r="550" spans="1:7" x14ac:dyDescent="0.3">
      <c r="A550" s="2">
        <v>30043</v>
      </c>
      <c r="B550" s="3">
        <f>Sheet2!B550</f>
        <v>139773.20000000001</v>
      </c>
      <c r="C550" s="2">
        <v>30043</v>
      </c>
      <c r="D550" s="3">
        <f>Sheet3!B550</f>
        <v>139773.20000000001</v>
      </c>
      <c r="E550" s="2">
        <f t="shared" si="26"/>
        <v>30043</v>
      </c>
      <c r="F550" s="3">
        <f t="shared" si="27"/>
        <v>0</v>
      </c>
      <c r="G550" s="3">
        <f t="shared" si="28"/>
        <v>0</v>
      </c>
    </row>
    <row r="551" spans="1:7" x14ac:dyDescent="0.3">
      <c r="A551" s="2">
        <v>30044</v>
      </c>
      <c r="B551" s="3">
        <f>Sheet2!B551</f>
        <v>137299.4</v>
      </c>
      <c r="C551" s="2">
        <v>30044</v>
      </c>
      <c r="D551" s="3">
        <f>Sheet3!B551</f>
        <v>137299.4</v>
      </c>
      <c r="E551" s="2">
        <f t="shared" si="26"/>
        <v>30044</v>
      </c>
      <c r="F551" s="3">
        <f t="shared" si="27"/>
        <v>0</v>
      </c>
      <c r="G551" s="3">
        <f t="shared" si="28"/>
        <v>0</v>
      </c>
    </row>
    <row r="552" spans="1:7" x14ac:dyDescent="0.3">
      <c r="A552" s="2">
        <v>30045</v>
      </c>
      <c r="B552" s="3">
        <f>Sheet2!B552</f>
        <v>139724</v>
      </c>
      <c r="C552" s="2">
        <v>30045</v>
      </c>
      <c r="D552" s="3">
        <f>Sheet3!B552</f>
        <v>139724</v>
      </c>
      <c r="E552" s="2">
        <f t="shared" si="26"/>
        <v>30045</v>
      </c>
      <c r="F552" s="3">
        <f t="shared" si="27"/>
        <v>0</v>
      </c>
      <c r="G552" s="3">
        <f t="shared" si="28"/>
        <v>0</v>
      </c>
    </row>
    <row r="553" spans="1:7" x14ac:dyDescent="0.3">
      <c r="A553" s="2">
        <v>30046</v>
      </c>
      <c r="B553" s="3">
        <f>Sheet2!B553</f>
        <v>139705.9</v>
      </c>
      <c r="C553" s="2">
        <v>30046</v>
      </c>
      <c r="D553" s="3">
        <f>Sheet3!B553</f>
        <v>139705.9</v>
      </c>
      <c r="E553" s="2">
        <f t="shared" si="26"/>
        <v>30046</v>
      </c>
      <c r="F553" s="3">
        <f t="shared" si="27"/>
        <v>0</v>
      </c>
      <c r="G553" s="3">
        <f t="shared" si="28"/>
        <v>0</v>
      </c>
    </row>
    <row r="554" spans="1:7" x14ac:dyDescent="0.3">
      <c r="A554" s="2">
        <v>30047</v>
      </c>
      <c r="B554" s="3">
        <f>Sheet2!B554</f>
        <v>137244.20000000001</v>
      </c>
      <c r="C554" s="2">
        <v>30047</v>
      </c>
      <c r="D554" s="3">
        <f>Sheet3!B554</f>
        <v>137244.20000000001</v>
      </c>
      <c r="E554" s="2">
        <f t="shared" si="26"/>
        <v>30047</v>
      </c>
      <c r="F554" s="3">
        <f t="shared" si="27"/>
        <v>0</v>
      </c>
      <c r="G554" s="3">
        <f t="shared" si="28"/>
        <v>0</v>
      </c>
    </row>
    <row r="555" spans="1:7" x14ac:dyDescent="0.3">
      <c r="A555" s="2">
        <v>30048</v>
      </c>
      <c r="B555" s="3">
        <f>Sheet2!B555</f>
        <v>134784.79999999999</v>
      </c>
      <c r="C555" s="2">
        <v>30048</v>
      </c>
      <c r="D555" s="3">
        <f>Sheet3!B555</f>
        <v>134784.79999999999</v>
      </c>
      <c r="E555" s="2">
        <f t="shared" si="26"/>
        <v>30048</v>
      </c>
      <c r="F555" s="3">
        <f t="shared" si="27"/>
        <v>0</v>
      </c>
      <c r="G555" s="3">
        <f t="shared" si="28"/>
        <v>0</v>
      </c>
    </row>
    <row r="556" spans="1:7" x14ac:dyDescent="0.3">
      <c r="A556" s="2">
        <v>30049</v>
      </c>
      <c r="B556" s="3">
        <f>Sheet2!B556</f>
        <v>134773.70000000001</v>
      </c>
      <c r="C556" s="2">
        <v>30049</v>
      </c>
      <c r="D556" s="3">
        <f>Sheet3!B556</f>
        <v>134773.70000000001</v>
      </c>
      <c r="E556" s="2">
        <f t="shared" si="26"/>
        <v>30049</v>
      </c>
      <c r="F556" s="3">
        <f t="shared" si="27"/>
        <v>0</v>
      </c>
      <c r="G556" s="3">
        <f t="shared" si="28"/>
        <v>0</v>
      </c>
    </row>
    <row r="557" spans="1:7" x14ac:dyDescent="0.3">
      <c r="A557" s="2">
        <v>30050</v>
      </c>
      <c r="B557" s="3">
        <f>Sheet2!B557</f>
        <v>159311.79999999999</v>
      </c>
      <c r="C557" s="2">
        <v>30050</v>
      </c>
      <c r="D557" s="3">
        <f>Sheet3!B557</f>
        <v>159311.79999999999</v>
      </c>
      <c r="E557" s="2">
        <f t="shared" si="26"/>
        <v>30050</v>
      </c>
      <c r="F557" s="3">
        <f t="shared" si="27"/>
        <v>0</v>
      </c>
      <c r="G557" s="3">
        <f t="shared" si="28"/>
        <v>0</v>
      </c>
    </row>
    <row r="558" spans="1:7" x14ac:dyDescent="0.3">
      <c r="A558" s="2">
        <v>30051</v>
      </c>
      <c r="B558" s="3">
        <f>Sheet2!B558</f>
        <v>181636.6</v>
      </c>
      <c r="C558" s="2">
        <v>30051</v>
      </c>
      <c r="D558" s="3">
        <f>Sheet3!B558</f>
        <v>181636.6</v>
      </c>
      <c r="E558" s="2">
        <f t="shared" si="26"/>
        <v>30051</v>
      </c>
      <c r="F558" s="3">
        <f t="shared" si="27"/>
        <v>0</v>
      </c>
      <c r="G558" s="3">
        <f t="shared" si="28"/>
        <v>0</v>
      </c>
    </row>
    <row r="559" spans="1:7" x14ac:dyDescent="0.3">
      <c r="A559" s="2">
        <v>30052</v>
      </c>
      <c r="B559" s="3">
        <f>Sheet2!B559</f>
        <v>244298</v>
      </c>
      <c r="C559" s="2">
        <v>30052</v>
      </c>
      <c r="D559" s="3">
        <f>Sheet3!B559</f>
        <v>244298</v>
      </c>
      <c r="E559" s="2">
        <f t="shared" si="26"/>
        <v>30052</v>
      </c>
      <c r="F559" s="3">
        <f t="shared" si="27"/>
        <v>0</v>
      </c>
      <c r="G559" s="3">
        <f t="shared" si="28"/>
        <v>0</v>
      </c>
    </row>
    <row r="560" spans="1:7" x14ac:dyDescent="0.3">
      <c r="A560" s="2">
        <v>30053</v>
      </c>
      <c r="B560" s="3">
        <f>Sheet2!B560</f>
        <v>210387.6</v>
      </c>
      <c r="C560" s="2">
        <v>30053</v>
      </c>
      <c r="D560" s="3">
        <f>Sheet3!B560</f>
        <v>210387.6</v>
      </c>
      <c r="E560" s="2">
        <f t="shared" si="26"/>
        <v>30053</v>
      </c>
      <c r="F560" s="3">
        <f t="shared" si="27"/>
        <v>0</v>
      </c>
      <c r="G560" s="3">
        <f t="shared" si="28"/>
        <v>0</v>
      </c>
    </row>
    <row r="561" spans="1:7" x14ac:dyDescent="0.3">
      <c r="A561" s="2">
        <v>30054</v>
      </c>
      <c r="B561" s="3">
        <f>Sheet2!B561</f>
        <v>191390.9</v>
      </c>
      <c r="C561" s="2">
        <v>30054</v>
      </c>
      <c r="D561" s="3">
        <f>Sheet3!B561</f>
        <v>191390.9</v>
      </c>
      <c r="E561" s="2">
        <f t="shared" si="26"/>
        <v>30054</v>
      </c>
      <c r="F561" s="3">
        <f t="shared" si="27"/>
        <v>0</v>
      </c>
      <c r="G561" s="3">
        <f t="shared" si="28"/>
        <v>0</v>
      </c>
    </row>
    <row r="562" spans="1:7" x14ac:dyDescent="0.3">
      <c r="A562" s="2">
        <v>30055</v>
      </c>
      <c r="B562" s="3">
        <f>Sheet2!B562</f>
        <v>737973.3</v>
      </c>
      <c r="C562" s="2">
        <v>30055</v>
      </c>
      <c r="D562" s="3">
        <f>Sheet3!B562</f>
        <v>737973.3</v>
      </c>
      <c r="E562" s="2">
        <f t="shared" si="26"/>
        <v>30055</v>
      </c>
      <c r="F562" s="3">
        <f t="shared" si="27"/>
        <v>0</v>
      </c>
      <c r="G562" s="3">
        <f t="shared" si="28"/>
        <v>0</v>
      </c>
    </row>
    <row r="563" spans="1:7" x14ac:dyDescent="0.3">
      <c r="A563" s="2">
        <v>30056</v>
      </c>
      <c r="B563" s="3">
        <f>Sheet2!B563</f>
        <v>1575877</v>
      </c>
      <c r="C563" s="2">
        <v>30056</v>
      </c>
      <c r="D563" s="3">
        <f>Sheet3!B563</f>
        <v>1575877</v>
      </c>
      <c r="E563" s="2">
        <f t="shared" si="26"/>
        <v>30056</v>
      </c>
      <c r="F563" s="3">
        <f t="shared" si="27"/>
        <v>0</v>
      </c>
      <c r="G563" s="3">
        <f t="shared" si="28"/>
        <v>0</v>
      </c>
    </row>
    <row r="564" spans="1:7" x14ac:dyDescent="0.3">
      <c r="A564" s="2">
        <v>30057</v>
      </c>
      <c r="B564" s="3">
        <f>Sheet2!B564</f>
        <v>2475093</v>
      </c>
      <c r="C564" s="2">
        <v>30057</v>
      </c>
      <c r="D564" s="3">
        <f>Sheet3!B564</f>
        <v>2475093</v>
      </c>
      <c r="E564" s="2">
        <f t="shared" si="26"/>
        <v>30057</v>
      </c>
      <c r="F564" s="3">
        <f t="shared" si="27"/>
        <v>0</v>
      </c>
      <c r="G564" s="3">
        <f t="shared" si="28"/>
        <v>0</v>
      </c>
    </row>
    <row r="565" spans="1:7" x14ac:dyDescent="0.3">
      <c r="A565" s="2">
        <v>30058</v>
      </c>
      <c r="B565" s="3">
        <f>Sheet2!B565</f>
        <v>2673928</v>
      </c>
      <c r="C565" s="2">
        <v>30058</v>
      </c>
      <c r="D565" s="3">
        <f>Sheet3!B565</f>
        <v>2673928</v>
      </c>
      <c r="E565" s="2">
        <f t="shared" si="26"/>
        <v>30058</v>
      </c>
      <c r="F565" s="3">
        <f t="shared" si="27"/>
        <v>0</v>
      </c>
      <c r="G565" s="3">
        <f t="shared" si="28"/>
        <v>0</v>
      </c>
    </row>
    <row r="566" spans="1:7" x14ac:dyDescent="0.3">
      <c r="A566" s="2">
        <v>30059</v>
      </c>
      <c r="B566" s="3">
        <f>Sheet2!B566</f>
        <v>2677494</v>
      </c>
      <c r="C566" s="2">
        <v>30059</v>
      </c>
      <c r="D566" s="3">
        <f>Sheet3!B566</f>
        <v>2677494</v>
      </c>
      <c r="E566" s="2">
        <f t="shared" si="26"/>
        <v>30059</v>
      </c>
      <c r="F566" s="3">
        <f t="shared" si="27"/>
        <v>0</v>
      </c>
      <c r="G566" s="3">
        <f t="shared" si="28"/>
        <v>0</v>
      </c>
    </row>
    <row r="567" spans="1:7" x14ac:dyDescent="0.3">
      <c r="A567" s="2">
        <v>30060</v>
      </c>
      <c r="B567" s="3">
        <f>Sheet2!B567</f>
        <v>2678020</v>
      </c>
      <c r="C567" s="2">
        <v>30060</v>
      </c>
      <c r="D567" s="3">
        <f>Sheet3!B567</f>
        <v>2678020</v>
      </c>
      <c r="E567" s="2">
        <f t="shared" si="26"/>
        <v>30060</v>
      </c>
      <c r="F567" s="3">
        <f t="shared" si="27"/>
        <v>0</v>
      </c>
      <c r="G567" s="3">
        <f t="shared" si="28"/>
        <v>0</v>
      </c>
    </row>
    <row r="568" spans="1:7" x14ac:dyDescent="0.3">
      <c r="A568" s="2">
        <v>30061</v>
      </c>
      <c r="B568" s="3">
        <f>Sheet2!B568</f>
        <v>2705546</v>
      </c>
      <c r="C568" s="2">
        <v>30061</v>
      </c>
      <c r="D568" s="3">
        <f>Sheet3!B568</f>
        <v>2705546</v>
      </c>
      <c r="E568" s="2">
        <f t="shared" si="26"/>
        <v>30061</v>
      </c>
      <c r="F568" s="3">
        <f t="shared" si="27"/>
        <v>0</v>
      </c>
      <c r="G568" s="3">
        <f t="shared" si="28"/>
        <v>0</v>
      </c>
    </row>
    <row r="569" spans="1:7" x14ac:dyDescent="0.3">
      <c r="A569" s="2">
        <v>30062</v>
      </c>
      <c r="B569" s="3">
        <f>Sheet2!B569</f>
        <v>2922913</v>
      </c>
      <c r="C569" s="2">
        <v>30062</v>
      </c>
      <c r="D569" s="3">
        <f>Sheet3!B569</f>
        <v>2922913</v>
      </c>
      <c r="E569" s="2">
        <f t="shared" si="26"/>
        <v>30062</v>
      </c>
      <c r="F569" s="3">
        <f t="shared" si="27"/>
        <v>0</v>
      </c>
      <c r="G569" s="3">
        <f t="shared" si="28"/>
        <v>0</v>
      </c>
    </row>
    <row r="570" spans="1:7" x14ac:dyDescent="0.3">
      <c r="A570" s="2">
        <v>30063</v>
      </c>
      <c r="B570" s="3">
        <f>Sheet2!B570</f>
        <v>3175857</v>
      </c>
      <c r="C570" s="2">
        <v>30063</v>
      </c>
      <c r="D570" s="3">
        <f>Sheet3!B570</f>
        <v>3175857</v>
      </c>
      <c r="E570" s="2">
        <f t="shared" si="26"/>
        <v>30063</v>
      </c>
      <c r="F570" s="3">
        <f t="shared" si="27"/>
        <v>0</v>
      </c>
      <c r="G570" s="3">
        <f t="shared" si="28"/>
        <v>0</v>
      </c>
    </row>
    <row r="571" spans="1:7" x14ac:dyDescent="0.3">
      <c r="A571" s="2">
        <v>30064</v>
      </c>
      <c r="B571" s="3">
        <f>Sheet2!B571</f>
        <v>3351898</v>
      </c>
      <c r="C571" s="2">
        <v>30064</v>
      </c>
      <c r="D571" s="3">
        <f>Sheet3!B571</f>
        <v>3351898</v>
      </c>
      <c r="E571" s="2">
        <f t="shared" si="26"/>
        <v>30064</v>
      </c>
      <c r="F571" s="3">
        <f t="shared" si="27"/>
        <v>0</v>
      </c>
      <c r="G571" s="3">
        <f t="shared" si="28"/>
        <v>0</v>
      </c>
    </row>
    <row r="572" spans="1:7" x14ac:dyDescent="0.3">
      <c r="A572" s="2">
        <v>30065</v>
      </c>
      <c r="B572" s="3">
        <f>Sheet2!B572</f>
        <v>3865566</v>
      </c>
      <c r="C572" s="2">
        <v>30065</v>
      </c>
      <c r="D572" s="3">
        <f>Sheet3!B572</f>
        <v>3865566</v>
      </c>
      <c r="E572" s="2">
        <f t="shared" si="26"/>
        <v>30065</v>
      </c>
      <c r="F572" s="3">
        <f t="shared" si="27"/>
        <v>0</v>
      </c>
      <c r="G572" s="3">
        <f t="shared" si="28"/>
        <v>0</v>
      </c>
    </row>
    <row r="573" spans="1:7" x14ac:dyDescent="0.3">
      <c r="A573" s="2">
        <v>30066</v>
      </c>
      <c r="B573" s="3">
        <f>Sheet2!B573</f>
        <v>3866422</v>
      </c>
      <c r="C573" s="2">
        <v>30066</v>
      </c>
      <c r="D573" s="3">
        <f>Sheet3!B573</f>
        <v>3866422</v>
      </c>
      <c r="E573" s="2">
        <f t="shared" si="26"/>
        <v>30066</v>
      </c>
      <c r="F573" s="3">
        <f t="shared" si="27"/>
        <v>0</v>
      </c>
      <c r="G573" s="3">
        <f t="shared" si="28"/>
        <v>0</v>
      </c>
    </row>
    <row r="574" spans="1:7" x14ac:dyDescent="0.3">
      <c r="A574" s="2">
        <v>30067</v>
      </c>
      <c r="B574" s="3">
        <f>Sheet2!B574</f>
        <v>3892654</v>
      </c>
      <c r="C574" s="2">
        <v>30067</v>
      </c>
      <c r="D574" s="3">
        <f>Sheet3!B574</f>
        <v>3892654</v>
      </c>
      <c r="E574" s="2">
        <f t="shared" si="26"/>
        <v>30067</v>
      </c>
      <c r="F574" s="3">
        <f t="shared" si="27"/>
        <v>0</v>
      </c>
      <c r="G574" s="3">
        <f t="shared" si="28"/>
        <v>0</v>
      </c>
    </row>
    <row r="575" spans="1:7" x14ac:dyDescent="0.3">
      <c r="A575" s="2">
        <v>30068</v>
      </c>
      <c r="B575" s="3">
        <f>Sheet2!B575</f>
        <v>3892927</v>
      </c>
      <c r="C575" s="2">
        <v>30068</v>
      </c>
      <c r="D575" s="3">
        <f>Sheet3!B575</f>
        <v>3892927</v>
      </c>
      <c r="E575" s="2">
        <f t="shared" si="26"/>
        <v>30068</v>
      </c>
      <c r="F575" s="3">
        <f t="shared" si="27"/>
        <v>0</v>
      </c>
      <c r="G575" s="3">
        <f t="shared" si="28"/>
        <v>0</v>
      </c>
    </row>
    <row r="576" spans="1:7" x14ac:dyDescent="0.3">
      <c r="A576" s="2">
        <v>30069</v>
      </c>
      <c r="B576" s="3">
        <f>Sheet2!B576</f>
        <v>3898530</v>
      </c>
      <c r="C576" s="2">
        <v>30069</v>
      </c>
      <c r="D576" s="3">
        <f>Sheet3!B576</f>
        <v>3898530</v>
      </c>
      <c r="E576" s="2">
        <f t="shared" si="26"/>
        <v>30069</v>
      </c>
      <c r="F576" s="3">
        <f t="shared" si="27"/>
        <v>0</v>
      </c>
      <c r="G576" s="3">
        <f t="shared" si="28"/>
        <v>0</v>
      </c>
    </row>
    <row r="577" spans="1:7" x14ac:dyDescent="0.3">
      <c r="A577" s="2">
        <v>30070</v>
      </c>
      <c r="B577" s="3">
        <f>Sheet2!B577</f>
        <v>3898112</v>
      </c>
      <c r="C577" s="2">
        <v>30070</v>
      </c>
      <c r="D577" s="3">
        <f>Sheet3!B577</f>
        <v>3898112</v>
      </c>
      <c r="E577" s="2">
        <f t="shared" si="26"/>
        <v>30070</v>
      </c>
      <c r="F577" s="3">
        <f t="shared" si="27"/>
        <v>0</v>
      </c>
      <c r="G577" s="3">
        <f t="shared" si="28"/>
        <v>0</v>
      </c>
    </row>
    <row r="578" spans="1:7" x14ac:dyDescent="0.3">
      <c r="A578" s="2">
        <v>30071</v>
      </c>
      <c r="B578" s="3">
        <f>Sheet2!B578</f>
        <v>3894710</v>
      </c>
      <c r="C578" s="2">
        <v>30071</v>
      </c>
      <c r="D578" s="3">
        <f>Sheet3!B578</f>
        <v>3894710</v>
      </c>
      <c r="E578" s="2">
        <f t="shared" si="26"/>
        <v>30071</v>
      </c>
      <c r="F578" s="3">
        <f t="shared" si="27"/>
        <v>0</v>
      </c>
      <c r="G578" s="3">
        <f t="shared" si="28"/>
        <v>0</v>
      </c>
    </row>
    <row r="579" spans="1:7" x14ac:dyDescent="0.3">
      <c r="A579" s="2">
        <v>30072</v>
      </c>
      <c r="B579" s="3">
        <f>Sheet2!B579</f>
        <v>3902389</v>
      </c>
      <c r="C579" s="2">
        <v>30072</v>
      </c>
      <c r="D579" s="3">
        <f>Sheet3!B579</f>
        <v>3902389</v>
      </c>
      <c r="E579" s="2">
        <f t="shared" ref="E579:E642" si="29">A579</f>
        <v>30072</v>
      </c>
      <c r="F579" s="3">
        <f t="shared" ref="F579:F642" si="30">ABS(B579-D579)</f>
        <v>0</v>
      </c>
      <c r="G579" s="3">
        <f t="shared" ref="G579:G642" si="31">100*F579/D579</f>
        <v>0</v>
      </c>
    </row>
    <row r="580" spans="1:7" x14ac:dyDescent="0.3">
      <c r="A580" s="2">
        <v>30073</v>
      </c>
      <c r="B580" s="3">
        <f>Sheet2!B580</f>
        <v>3905015</v>
      </c>
      <c r="C580" s="2">
        <v>30073</v>
      </c>
      <c r="D580" s="3">
        <f>Sheet3!B580</f>
        <v>3905015</v>
      </c>
      <c r="E580" s="2">
        <f t="shared" si="29"/>
        <v>30073</v>
      </c>
      <c r="F580" s="3">
        <f t="shared" si="30"/>
        <v>0</v>
      </c>
      <c r="G580" s="3">
        <f t="shared" si="31"/>
        <v>0</v>
      </c>
    </row>
    <row r="581" spans="1:7" x14ac:dyDescent="0.3">
      <c r="A581" s="2">
        <v>30074</v>
      </c>
      <c r="B581" s="3">
        <f>Sheet2!B581</f>
        <v>3903530</v>
      </c>
      <c r="C581" s="2">
        <v>30074</v>
      </c>
      <c r="D581" s="3">
        <f>Sheet3!B581</f>
        <v>3903530</v>
      </c>
      <c r="E581" s="2">
        <f t="shared" si="29"/>
        <v>30074</v>
      </c>
      <c r="F581" s="3">
        <f t="shared" si="30"/>
        <v>0</v>
      </c>
      <c r="G581" s="3">
        <f t="shared" si="31"/>
        <v>0</v>
      </c>
    </row>
    <row r="582" spans="1:7" x14ac:dyDescent="0.3">
      <c r="A582" s="2">
        <v>30075</v>
      </c>
      <c r="B582" s="3">
        <f>Sheet2!B582</f>
        <v>3931162</v>
      </c>
      <c r="C582" s="2">
        <v>30075</v>
      </c>
      <c r="D582" s="3">
        <f>Sheet3!B582</f>
        <v>3931162</v>
      </c>
      <c r="E582" s="2">
        <f t="shared" si="29"/>
        <v>30075</v>
      </c>
      <c r="F582" s="3">
        <f t="shared" si="30"/>
        <v>0</v>
      </c>
      <c r="G582" s="3">
        <f t="shared" si="31"/>
        <v>0</v>
      </c>
    </row>
    <row r="583" spans="1:7" x14ac:dyDescent="0.3">
      <c r="A583" s="2">
        <v>30076</v>
      </c>
      <c r="B583" s="3">
        <f>Sheet2!B583</f>
        <v>3927833</v>
      </c>
      <c r="C583" s="2">
        <v>30076</v>
      </c>
      <c r="D583" s="3">
        <f>Sheet3!B583</f>
        <v>3927833</v>
      </c>
      <c r="E583" s="2">
        <f t="shared" si="29"/>
        <v>30076</v>
      </c>
      <c r="F583" s="3">
        <f t="shared" si="30"/>
        <v>0</v>
      </c>
      <c r="G583" s="3">
        <f t="shared" si="31"/>
        <v>0</v>
      </c>
    </row>
    <row r="584" spans="1:7" x14ac:dyDescent="0.3">
      <c r="A584" s="2">
        <v>30077</v>
      </c>
      <c r="B584" s="3">
        <f>Sheet2!B584</f>
        <v>3928498</v>
      </c>
      <c r="C584" s="2">
        <v>30077</v>
      </c>
      <c r="D584" s="3">
        <f>Sheet3!B584</f>
        <v>3928498</v>
      </c>
      <c r="E584" s="2">
        <f t="shared" si="29"/>
        <v>30077</v>
      </c>
      <c r="F584" s="3">
        <f t="shared" si="30"/>
        <v>0</v>
      </c>
      <c r="G584" s="3">
        <f t="shared" si="31"/>
        <v>0</v>
      </c>
    </row>
    <row r="585" spans="1:7" x14ac:dyDescent="0.3">
      <c r="A585" s="2">
        <v>30078</v>
      </c>
      <c r="B585" s="3">
        <f>Sheet2!B585</f>
        <v>3932170</v>
      </c>
      <c r="C585" s="2">
        <v>30078</v>
      </c>
      <c r="D585" s="3">
        <f>Sheet3!B585</f>
        <v>3932170</v>
      </c>
      <c r="E585" s="2">
        <f t="shared" si="29"/>
        <v>30078</v>
      </c>
      <c r="F585" s="3">
        <f t="shared" si="30"/>
        <v>0</v>
      </c>
      <c r="G585" s="3">
        <f t="shared" si="31"/>
        <v>0</v>
      </c>
    </row>
    <row r="586" spans="1:7" x14ac:dyDescent="0.3">
      <c r="A586" s="2">
        <v>30079</v>
      </c>
      <c r="B586" s="3">
        <f>Sheet2!B586</f>
        <v>3936590</v>
      </c>
      <c r="C586" s="2">
        <v>30079</v>
      </c>
      <c r="D586" s="3">
        <f>Sheet3!B586</f>
        <v>3936590</v>
      </c>
      <c r="E586" s="2">
        <f t="shared" si="29"/>
        <v>30079</v>
      </c>
      <c r="F586" s="3">
        <f t="shared" si="30"/>
        <v>0</v>
      </c>
      <c r="G586" s="3">
        <f t="shared" si="31"/>
        <v>0</v>
      </c>
    </row>
    <row r="587" spans="1:7" x14ac:dyDescent="0.3">
      <c r="A587" s="2">
        <v>30080</v>
      </c>
      <c r="B587" s="3">
        <f>Sheet2!B587</f>
        <v>3941815</v>
      </c>
      <c r="C587" s="2">
        <v>30080</v>
      </c>
      <c r="D587" s="3">
        <f>Sheet3!B587</f>
        <v>3941815</v>
      </c>
      <c r="E587" s="2">
        <f t="shared" si="29"/>
        <v>30080</v>
      </c>
      <c r="F587" s="3">
        <f t="shared" si="30"/>
        <v>0</v>
      </c>
      <c r="G587" s="3">
        <f t="shared" si="31"/>
        <v>0</v>
      </c>
    </row>
    <row r="588" spans="1:7" x14ac:dyDescent="0.3">
      <c r="A588" s="2">
        <v>30081</v>
      </c>
      <c r="B588" s="3">
        <f>Sheet2!B588</f>
        <v>3920713</v>
      </c>
      <c r="C588" s="2">
        <v>30081</v>
      </c>
      <c r="D588" s="3">
        <f>Sheet3!B588</f>
        <v>3920713</v>
      </c>
      <c r="E588" s="2">
        <f t="shared" si="29"/>
        <v>30081</v>
      </c>
      <c r="F588" s="3">
        <f t="shared" si="30"/>
        <v>0</v>
      </c>
      <c r="G588" s="3">
        <f t="shared" si="31"/>
        <v>0</v>
      </c>
    </row>
    <row r="589" spans="1:7" x14ac:dyDescent="0.3">
      <c r="A589" s="2">
        <v>30082</v>
      </c>
      <c r="B589" s="3">
        <f>Sheet2!B589</f>
        <v>3925260</v>
      </c>
      <c r="C589" s="2">
        <v>30082</v>
      </c>
      <c r="D589" s="3">
        <f>Sheet3!B589</f>
        <v>3925260</v>
      </c>
      <c r="E589" s="2">
        <f t="shared" si="29"/>
        <v>30082</v>
      </c>
      <c r="F589" s="3">
        <f t="shared" si="30"/>
        <v>0</v>
      </c>
      <c r="G589" s="3">
        <f t="shared" si="31"/>
        <v>0</v>
      </c>
    </row>
    <row r="590" spans="1:7" x14ac:dyDescent="0.3">
      <c r="A590" s="2">
        <v>30083</v>
      </c>
      <c r="B590" s="3">
        <f>Sheet2!B590</f>
        <v>3930932</v>
      </c>
      <c r="C590" s="2">
        <v>30083</v>
      </c>
      <c r="D590" s="3">
        <f>Sheet3!B590</f>
        <v>3930932</v>
      </c>
      <c r="E590" s="2">
        <f t="shared" si="29"/>
        <v>30083</v>
      </c>
      <c r="F590" s="3">
        <f t="shared" si="30"/>
        <v>0</v>
      </c>
      <c r="G590" s="3">
        <f t="shared" si="31"/>
        <v>0</v>
      </c>
    </row>
    <row r="591" spans="1:7" x14ac:dyDescent="0.3">
      <c r="A591" s="2">
        <v>30084</v>
      </c>
      <c r="B591" s="3">
        <f>Sheet2!B591</f>
        <v>3938711</v>
      </c>
      <c r="C591" s="2">
        <v>30084</v>
      </c>
      <c r="D591" s="3">
        <f>Sheet3!B591</f>
        <v>3938711</v>
      </c>
      <c r="E591" s="2">
        <f t="shared" si="29"/>
        <v>30084</v>
      </c>
      <c r="F591" s="3">
        <f t="shared" si="30"/>
        <v>0</v>
      </c>
      <c r="G591" s="3">
        <f t="shared" si="31"/>
        <v>0</v>
      </c>
    </row>
    <row r="592" spans="1:7" x14ac:dyDescent="0.3">
      <c r="A592" s="2">
        <v>30085</v>
      </c>
      <c r="B592" s="3">
        <f>Sheet2!B592</f>
        <v>3939310</v>
      </c>
      <c r="C592" s="2">
        <v>30085</v>
      </c>
      <c r="D592" s="3">
        <f>Sheet3!B592</f>
        <v>3939310</v>
      </c>
      <c r="E592" s="2">
        <f t="shared" si="29"/>
        <v>30085</v>
      </c>
      <c r="F592" s="3">
        <f t="shared" si="30"/>
        <v>0</v>
      </c>
      <c r="G592" s="3">
        <f t="shared" si="31"/>
        <v>0</v>
      </c>
    </row>
    <row r="593" spans="1:7" x14ac:dyDescent="0.3">
      <c r="A593" s="2">
        <v>30086</v>
      </c>
      <c r="B593" s="3">
        <f>Sheet2!B593</f>
        <v>3938581</v>
      </c>
      <c r="C593" s="2">
        <v>30086</v>
      </c>
      <c r="D593" s="3">
        <f>Sheet3!B593</f>
        <v>3938581</v>
      </c>
      <c r="E593" s="2">
        <f t="shared" si="29"/>
        <v>30086</v>
      </c>
      <c r="F593" s="3">
        <f t="shared" si="30"/>
        <v>0</v>
      </c>
      <c r="G593" s="3">
        <f t="shared" si="31"/>
        <v>0</v>
      </c>
    </row>
    <row r="594" spans="1:7" x14ac:dyDescent="0.3">
      <c r="A594" s="2">
        <v>30087</v>
      </c>
      <c r="B594" s="3">
        <f>Sheet2!B594</f>
        <v>3940540</v>
      </c>
      <c r="C594" s="2">
        <v>30087</v>
      </c>
      <c r="D594" s="3">
        <f>Sheet3!B594</f>
        <v>3940540</v>
      </c>
      <c r="E594" s="2">
        <f t="shared" si="29"/>
        <v>30087</v>
      </c>
      <c r="F594" s="3">
        <f t="shared" si="30"/>
        <v>0</v>
      </c>
      <c r="G594" s="3">
        <f t="shared" si="31"/>
        <v>0</v>
      </c>
    </row>
    <row r="595" spans="1:7" x14ac:dyDescent="0.3">
      <c r="A595" s="2">
        <v>30088</v>
      </c>
      <c r="B595" s="3">
        <f>Sheet2!B595</f>
        <v>3969057</v>
      </c>
      <c r="C595" s="2">
        <v>30088</v>
      </c>
      <c r="D595" s="3">
        <f>Sheet3!B595</f>
        <v>3969057</v>
      </c>
      <c r="E595" s="2">
        <f t="shared" si="29"/>
        <v>30088</v>
      </c>
      <c r="F595" s="3">
        <f t="shared" si="30"/>
        <v>0</v>
      </c>
      <c r="G595" s="3">
        <f t="shared" si="31"/>
        <v>0</v>
      </c>
    </row>
    <row r="596" spans="1:7" x14ac:dyDescent="0.3">
      <c r="A596" s="2">
        <v>30089</v>
      </c>
      <c r="B596" s="3">
        <f>Sheet2!B596</f>
        <v>3622535</v>
      </c>
      <c r="C596" s="2">
        <v>30089</v>
      </c>
      <c r="D596" s="3">
        <f>Sheet3!B596</f>
        <v>3622535</v>
      </c>
      <c r="E596" s="2">
        <f t="shared" si="29"/>
        <v>30089</v>
      </c>
      <c r="F596" s="3">
        <f t="shared" si="30"/>
        <v>0</v>
      </c>
      <c r="G596" s="3">
        <f t="shared" si="31"/>
        <v>0</v>
      </c>
    </row>
    <row r="597" spans="1:7" x14ac:dyDescent="0.3">
      <c r="A597" s="2">
        <v>30090</v>
      </c>
      <c r="B597" s="3">
        <f>Sheet2!B597</f>
        <v>2569685</v>
      </c>
      <c r="C597" s="2">
        <v>30090</v>
      </c>
      <c r="D597" s="3">
        <f>Sheet3!B597</f>
        <v>2569685</v>
      </c>
      <c r="E597" s="2">
        <f t="shared" si="29"/>
        <v>30090</v>
      </c>
      <c r="F597" s="3">
        <f t="shared" si="30"/>
        <v>0</v>
      </c>
      <c r="G597" s="3">
        <f t="shared" si="31"/>
        <v>0</v>
      </c>
    </row>
    <row r="598" spans="1:7" x14ac:dyDescent="0.3">
      <c r="A598" s="2">
        <v>30091</v>
      </c>
      <c r="B598" s="3">
        <f>Sheet2!B598</f>
        <v>2574956</v>
      </c>
      <c r="C598" s="2">
        <v>30091</v>
      </c>
      <c r="D598" s="3">
        <f>Sheet3!B598</f>
        <v>2574956</v>
      </c>
      <c r="E598" s="2">
        <f t="shared" si="29"/>
        <v>30091</v>
      </c>
      <c r="F598" s="3">
        <f t="shared" si="30"/>
        <v>0</v>
      </c>
      <c r="G598" s="3">
        <f t="shared" si="31"/>
        <v>0</v>
      </c>
    </row>
    <row r="599" spans="1:7" x14ac:dyDescent="0.3">
      <c r="A599" s="2">
        <v>30092</v>
      </c>
      <c r="B599" s="3">
        <f>Sheet2!B599</f>
        <v>2577175</v>
      </c>
      <c r="C599" s="2">
        <v>30092</v>
      </c>
      <c r="D599" s="3">
        <f>Sheet3!B599</f>
        <v>2577175</v>
      </c>
      <c r="E599" s="2">
        <f t="shared" si="29"/>
        <v>30092</v>
      </c>
      <c r="F599" s="3">
        <f t="shared" si="30"/>
        <v>0</v>
      </c>
      <c r="G599" s="3">
        <f t="shared" si="31"/>
        <v>0</v>
      </c>
    </row>
    <row r="600" spans="1:7" x14ac:dyDescent="0.3">
      <c r="A600" s="2">
        <v>30093</v>
      </c>
      <c r="B600" s="3">
        <f>Sheet2!B600</f>
        <v>2574623</v>
      </c>
      <c r="C600" s="2">
        <v>30093</v>
      </c>
      <c r="D600" s="3">
        <f>Sheet3!B600</f>
        <v>2574623</v>
      </c>
      <c r="E600" s="2">
        <f t="shared" si="29"/>
        <v>30093</v>
      </c>
      <c r="F600" s="3">
        <f t="shared" si="30"/>
        <v>0</v>
      </c>
      <c r="G600" s="3">
        <f t="shared" si="31"/>
        <v>0</v>
      </c>
    </row>
    <row r="601" spans="1:7" x14ac:dyDescent="0.3">
      <c r="A601" s="2">
        <v>30094</v>
      </c>
      <c r="B601" s="3">
        <f>Sheet2!B601</f>
        <v>2574482</v>
      </c>
      <c r="C601" s="2">
        <v>30094</v>
      </c>
      <c r="D601" s="3">
        <f>Sheet3!B601</f>
        <v>2574482</v>
      </c>
      <c r="E601" s="2">
        <f t="shared" si="29"/>
        <v>30094</v>
      </c>
      <c r="F601" s="3">
        <f t="shared" si="30"/>
        <v>0</v>
      </c>
      <c r="G601" s="3">
        <f t="shared" si="31"/>
        <v>0</v>
      </c>
    </row>
    <row r="602" spans="1:7" x14ac:dyDescent="0.3">
      <c r="A602" s="2">
        <v>30095</v>
      </c>
      <c r="B602" s="3">
        <f>Sheet2!B602</f>
        <v>2573301</v>
      </c>
      <c r="C602" s="2">
        <v>30095</v>
      </c>
      <c r="D602" s="3">
        <f>Sheet3!B602</f>
        <v>2573301</v>
      </c>
      <c r="E602" s="2">
        <f t="shared" si="29"/>
        <v>30095</v>
      </c>
      <c r="F602" s="3">
        <f t="shared" si="30"/>
        <v>0</v>
      </c>
      <c r="G602" s="3">
        <f t="shared" si="31"/>
        <v>0</v>
      </c>
    </row>
    <row r="603" spans="1:7" x14ac:dyDescent="0.3">
      <c r="A603" s="2">
        <v>30096</v>
      </c>
      <c r="B603" s="3">
        <f>Sheet2!B603</f>
        <v>2571795</v>
      </c>
      <c r="C603" s="2">
        <v>30096</v>
      </c>
      <c r="D603" s="3">
        <f>Sheet3!B603</f>
        <v>2571795</v>
      </c>
      <c r="E603" s="2">
        <f t="shared" si="29"/>
        <v>30096</v>
      </c>
      <c r="F603" s="3">
        <f t="shared" si="30"/>
        <v>0</v>
      </c>
      <c r="G603" s="3">
        <f t="shared" si="31"/>
        <v>0</v>
      </c>
    </row>
    <row r="604" spans="1:7" x14ac:dyDescent="0.3">
      <c r="A604" s="2">
        <v>30097</v>
      </c>
      <c r="B604" s="3">
        <f>Sheet2!B604</f>
        <v>2570955</v>
      </c>
      <c r="C604" s="2">
        <v>30097</v>
      </c>
      <c r="D604" s="3">
        <f>Sheet3!B604</f>
        <v>2570955</v>
      </c>
      <c r="E604" s="2">
        <f t="shared" si="29"/>
        <v>30097</v>
      </c>
      <c r="F604" s="3">
        <f t="shared" si="30"/>
        <v>0</v>
      </c>
      <c r="G604" s="3">
        <f t="shared" si="31"/>
        <v>0</v>
      </c>
    </row>
    <row r="605" spans="1:7" x14ac:dyDescent="0.3">
      <c r="A605" s="2">
        <v>30098</v>
      </c>
      <c r="B605" s="3">
        <f>Sheet2!B605</f>
        <v>2567736</v>
      </c>
      <c r="C605" s="2">
        <v>30098</v>
      </c>
      <c r="D605" s="3">
        <f>Sheet3!B605</f>
        <v>2567736</v>
      </c>
      <c r="E605" s="2">
        <f t="shared" si="29"/>
        <v>30098</v>
      </c>
      <c r="F605" s="3">
        <f t="shared" si="30"/>
        <v>0</v>
      </c>
      <c r="G605" s="3">
        <f t="shared" si="31"/>
        <v>0</v>
      </c>
    </row>
    <row r="606" spans="1:7" x14ac:dyDescent="0.3">
      <c r="A606" s="2">
        <v>30099</v>
      </c>
      <c r="B606" s="3">
        <f>Sheet2!B606</f>
        <v>2558982</v>
      </c>
      <c r="C606" s="2">
        <v>30099</v>
      </c>
      <c r="D606" s="3">
        <f>Sheet3!B606</f>
        <v>2558982</v>
      </c>
      <c r="E606" s="2">
        <f t="shared" si="29"/>
        <v>30099</v>
      </c>
      <c r="F606" s="3">
        <f t="shared" si="30"/>
        <v>0</v>
      </c>
      <c r="G606" s="3">
        <f t="shared" si="31"/>
        <v>0</v>
      </c>
    </row>
    <row r="607" spans="1:7" x14ac:dyDescent="0.3">
      <c r="A607" s="2">
        <v>30100</v>
      </c>
      <c r="B607" s="3">
        <f>Sheet2!B607</f>
        <v>2537358</v>
      </c>
      <c r="C607" s="2">
        <v>30100</v>
      </c>
      <c r="D607" s="3">
        <f>Sheet3!B607</f>
        <v>2537358</v>
      </c>
      <c r="E607" s="2">
        <f t="shared" si="29"/>
        <v>30100</v>
      </c>
      <c r="F607" s="3">
        <f t="shared" si="30"/>
        <v>0</v>
      </c>
      <c r="G607" s="3">
        <f t="shared" si="31"/>
        <v>0</v>
      </c>
    </row>
    <row r="608" spans="1:7" x14ac:dyDescent="0.3">
      <c r="A608" s="2">
        <v>30101</v>
      </c>
      <c r="B608" s="3">
        <f>Sheet2!B608</f>
        <v>2536416</v>
      </c>
      <c r="C608" s="2">
        <v>30101</v>
      </c>
      <c r="D608" s="3">
        <f>Sheet3!B608</f>
        <v>2536416</v>
      </c>
      <c r="E608" s="2">
        <f t="shared" si="29"/>
        <v>30101</v>
      </c>
      <c r="F608" s="3">
        <f t="shared" si="30"/>
        <v>0</v>
      </c>
      <c r="G608" s="3">
        <f t="shared" si="31"/>
        <v>0</v>
      </c>
    </row>
    <row r="609" spans="1:7" x14ac:dyDescent="0.3">
      <c r="A609" s="2">
        <v>30102</v>
      </c>
      <c r="B609" s="3">
        <f>Sheet2!B609</f>
        <v>2513337</v>
      </c>
      <c r="C609" s="2">
        <v>30102</v>
      </c>
      <c r="D609" s="3">
        <f>Sheet3!B609</f>
        <v>2513337</v>
      </c>
      <c r="E609" s="2">
        <f t="shared" si="29"/>
        <v>30102</v>
      </c>
      <c r="F609" s="3">
        <f t="shared" si="30"/>
        <v>0</v>
      </c>
      <c r="G609" s="3">
        <f t="shared" si="31"/>
        <v>0</v>
      </c>
    </row>
    <row r="610" spans="1:7" x14ac:dyDescent="0.3">
      <c r="A610" s="2">
        <v>30103</v>
      </c>
      <c r="B610" s="3">
        <f>Sheet2!B610</f>
        <v>2509396</v>
      </c>
      <c r="C610" s="2">
        <v>30103</v>
      </c>
      <c r="D610" s="3">
        <f>Sheet3!B610</f>
        <v>2509396</v>
      </c>
      <c r="E610" s="2">
        <f t="shared" si="29"/>
        <v>30103</v>
      </c>
      <c r="F610" s="3">
        <f t="shared" si="30"/>
        <v>0</v>
      </c>
      <c r="G610" s="3">
        <f t="shared" si="31"/>
        <v>0</v>
      </c>
    </row>
    <row r="611" spans="1:7" x14ac:dyDescent="0.3">
      <c r="A611" s="2">
        <v>30104</v>
      </c>
      <c r="B611" s="3">
        <f>Sheet2!B611</f>
        <v>2535354</v>
      </c>
      <c r="C611" s="2">
        <v>30104</v>
      </c>
      <c r="D611" s="3">
        <f>Sheet3!B611</f>
        <v>2535354</v>
      </c>
      <c r="E611" s="2">
        <f t="shared" si="29"/>
        <v>30104</v>
      </c>
      <c r="F611" s="3">
        <f t="shared" si="30"/>
        <v>0</v>
      </c>
      <c r="G611" s="3">
        <f t="shared" si="31"/>
        <v>0</v>
      </c>
    </row>
    <row r="612" spans="1:7" x14ac:dyDescent="0.3">
      <c r="A612" s="2">
        <v>30105</v>
      </c>
      <c r="B612" s="3">
        <f>Sheet2!B612</f>
        <v>2319302</v>
      </c>
      <c r="C612" s="2">
        <v>30105</v>
      </c>
      <c r="D612" s="3">
        <f>Sheet3!B612</f>
        <v>2319302</v>
      </c>
      <c r="E612" s="2">
        <f t="shared" si="29"/>
        <v>30105</v>
      </c>
      <c r="F612" s="3">
        <f t="shared" si="30"/>
        <v>0</v>
      </c>
      <c r="G612" s="3">
        <f t="shared" si="31"/>
        <v>0</v>
      </c>
    </row>
    <row r="613" spans="1:7" x14ac:dyDescent="0.3">
      <c r="A613" s="2">
        <v>30106</v>
      </c>
      <c r="B613" s="3">
        <f>Sheet2!B613</f>
        <v>1874283</v>
      </c>
      <c r="C613" s="2">
        <v>30106</v>
      </c>
      <c r="D613" s="3">
        <f>Sheet3!B613</f>
        <v>1874283</v>
      </c>
      <c r="E613" s="2">
        <f t="shared" si="29"/>
        <v>30106</v>
      </c>
      <c r="F613" s="3">
        <f t="shared" si="30"/>
        <v>0</v>
      </c>
      <c r="G613" s="3">
        <f t="shared" si="31"/>
        <v>0</v>
      </c>
    </row>
    <row r="614" spans="1:7" x14ac:dyDescent="0.3">
      <c r="A614" s="2">
        <v>30107</v>
      </c>
      <c r="B614" s="3">
        <f>Sheet2!B614</f>
        <v>1928809</v>
      </c>
      <c r="C614" s="2">
        <v>30107</v>
      </c>
      <c r="D614" s="3">
        <f>Sheet3!B614</f>
        <v>1928809</v>
      </c>
      <c r="E614" s="2">
        <f t="shared" si="29"/>
        <v>30107</v>
      </c>
      <c r="F614" s="3">
        <f t="shared" si="30"/>
        <v>0</v>
      </c>
      <c r="G614" s="3">
        <f t="shared" si="31"/>
        <v>0</v>
      </c>
    </row>
    <row r="615" spans="1:7" x14ac:dyDescent="0.3">
      <c r="A615" s="2">
        <v>30108</v>
      </c>
      <c r="B615" s="3">
        <f>Sheet2!B615</f>
        <v>1905148</v>
      </c>
      <c r="C615" s="2">
        <v>30108</v>
      </c>
      <c r="D615" s="3">
        <f>Sheet3!B615</f>
        <v>1905148</v>
      </c>
      <c r="E615" s="2">
        <f t="shared" si="29"/>
        <v>30108</v>
      </c>
      <c r="F615" s="3">
        <f t="shared" si="30"/>
        <v>0</v>
      </c>
      <c r="G615" s="3">
        <f t="shared" si="31"/>
        <v>0</v>
      </c>
    </row>
    <row r="616" spans="1:7" x14ac:dyDescent="0.3">
      <c r="A616" s="2">
        <v>30109</v>
      </c>
      <c r="B616" s="3">
        <f>Sheet2!B616</f>
        <v>1557837</v>
      </c>
      <c r="C616" s="2">
        <v>30109</v>
      </c>
      <c r="D616" s="3">
        <f>Sheet3!B616</f>
        <v>1557837</v>
      </c>
      <c r="E616" s="2">
        <f t="shared" si="29"/>
        <v>30109</v>
      </c>
      <c r="F616" s="3">
        <f t="shared" si="30"/>
        <v>0</v>
      </c>
      <c r="G616" s="3">
        <f t="shared" si="31"/>
        <v>0</v>
      </c>
    </row>
    <row r="617" spans="1:7" x14ac:dyDescent="0.3">
      <c r="A617" s="2">
        <v>30110</v>
      </c>
      <c r="B617" s="3">
        <f>Sheet2!B617</f>
        <v>1271342</v>
      </c>
      <c r="C617" s="2">
        <v>30110</v>
      </c>
      <c r="D617" s="3">
        <f>Sheet3!B617</f>
        <v>1271342</v>
      </c>
      <c r="E617" s="2">
        <f t="shared" si="29"/>
        <v>30110</v>
      </c>
      <c r="F617" s="3">
        <f t="shared" si="30"/>
        <v>0</v>
      </c>
      <c r="G617" s="3">
        <f t="shared" si="31"/>
        <v>0</v>
      </c>
    </row>
    <row r="618" spans="1:7" x14ac:dyDescent="0.3">
      <c r="A618" s="2">
        <v>30111</v>
      </c>
      <c r="B618" s="3">
        <f>Sheet2!B618</f>
        <v>1167127</v>
      </c>
      <c r="C618" s="2">
        <v>30111</v>
      </c>
      <c r="D618" s="3">
        <f>Sheet3!B618</f>
        <v>1167127</v>
      </c>
      <c r="E618" s="2">
        <f t="shared" si="29"/>
        <v>30111</v>
      </c>
      <c r="F618" s="3">
        <f t="shared" si="30"/>
        <v>0</v>
      </c>
      <c r="G618" s="3">
        <f t="shared" si="31"/>
        <v>0</v>
      </c>
    </row>
    <row r="619" spans="1:7" x14ac:dyDescent="0.3">
      <c r="A619" s="2">
        <v>30112</v>
      </c>
      <c r="B619" s="3">
        <f>Sheet2!B619</f>
        <v>470654.2</v>
      </c>
      <c r="C619" s="2">
        <v>30112</v>
      </c>
      <c r="D619" s="3">
        <f>Sheet3!B619</f>
        <v>470654.2</v>
      </c>
      <c r="E619" s="2">
        <f t="shared" si="29"/>
        <v>30112</v>
      </c>
      <c r="F619" s="3">
        <f t="shared" si="30"/>
        <v>0</v>
      </c>
      <c r="G619" s="3">
        <f t="shared" si="31"/>
        <v>0</v>
      </c>
    </row>
    <row r="620" spans="1:7" x14ac:dyDescent="0.3">
      <c r="A620" s="2">
        <v>30113</v>
      </c>
      <c r="B620" s="3">
        <f>Sheet2!B620</f>
        <v>178041.9</v>
      </c>
      <c r="C620" s="2">
        <v>30113</v>
      </c>
      <c r="D620" s="3">
        <f>Sheet3!B620</f>
        <v>178041.9</v>
      </c>
      <c r="E620" s="2">
        <f t="shared" si="29"/>
        <v>30113</v>
      </c>
      <c r="F620" s="3">
        <f t="shared" si="30"/>
        <v>0</v>
      </c>
      <c r="G620" s="3">
        <f t="shared" si="31"/>
        <v>0</v>
      </c>
    </row>
    <row r="621" spans="1:7" x14ac:dyDescent="0.3">
      <c r="A621" s="2">
        <v>30114</v>
      </c>
      <c r="B621" s="3">
        <f>Sheet2!B621</f>
        <v>160638.6</v>
      </c>
      <c r="C621" s="2">
        <v>30114</v>
      </c>
      <c r="D621" s="3">
        <f>Sheet3!B621</f>
        <v>160638.6</v>
      </c>
      <c r="E621" s="2">
        <f t="shared" si="29"/>
        <v>30114</v>
      </c>
      <c r="F621" s="3">
        <f t="shared" si="30"/>
        <v>0</v>
      </c>
      <c r="G621" s="3">
        <f t="shared" si="31"/>
        <v>0</v>
      </c>
    </row>
    <row r="622" spans="1:7" x14ac:dyDescent="0.3">
      <c r="A622" s="2">
        <v>30115</v>
      </c>
      <c r="B622" s="3">
        <f>Sheet2!B622</f>
        <v>151470</v>
      </c>
      <c r="C622" s="2">
        <v>30115</v>
      </c>
      <c r="D622" s="3">
        <f>Sheet3!B622</f>
        <v>151470</v>
      </c>
      <c r="E622" s="2">
        <f t="shared" si="29"/>
        <v>30115</v>
      </c>
      <c r="F622" s="3">
        <f t="shared" si="30"/>
        <v>0</v>
      </c>
      <c r="G622" s="3">
        <f t="shared" si="31"/>
        <v>0</v>
      </c>
    </row>
    <row r="623" spans="1:7" x14ac:dyDescent="0.3">
      <c r="A623" s="2">
        <v>30116</v>
      </c>
      <c r="B623" s="3">
        <f>Sheet2!B623</f>
        <v>150854.5</v>
      </c>
      <c r="C623" s="2">
        <v>30116</v>
      </c>
      <c r="D623" s="3">
        <f>Sheet3!B623</f>
        <v>150854.5</v>
      </c>
      <c r="E623" s="2">
        <f t="shared" si="29"/>
        <v>30116</v>
      </c>
      <c r="F623" s="3">
        <f t="shared" si="30"/>
        <v>0</v>
      </c>
      <c r="G623" s="3">
        <f t="shared" si="31"/>
        <v>0</v>
      </c>
    </row>
    <row r="624" spans="1:7" x14ac:dyDescent="0.3">
      <c r="A624" s="2">
        <v>30117</v>
      </c>
      <c r="B624" s="3">
        <f>Sheet2!B624</f>
        <v>168875</v>
      </c>
      <c r="C624" s="2">
        <v>30117</v>
      </c>
      <c r="D624" s="3">
        <f>Sheet3!B624</f>
        <v>168875</v>
      </c>
      <c r="E624" s="2">
        <f t="shared" si="29"/>
        <v>30117</v>
      </c>
      <c r="F624" s="3">
        <f t="shared" si="30"/>
        <v>0</v>
      </c>
      <c r="G624" s="3">
        <f t="shared" si="31"/>
        <v>0</v>
      </c>
    </row>
    <row r="625" spans="1:7" x14ac:dyDescent="0.3">
      <c r="A625" s="2">
        <v>30118</v>
      </c>
      <c r="B625" s="3">
        <f>Sheet2!B625</f>
        <v>157873.9</v>
      </c>
      <c r="C625" s="2">
        <v>30118</v>
      </c>
      <c r="D625" s="3">
        <f>Sheet3!B625</f>
        <v>157873.9</v>
      </c>
      <c r="E625" s="2">
        <f t="shared" si="29"/>
        <v>30118</v>
      </c>
      <c r="F625" s="3">
        <f t="shared" si="30"/>
        <v>0</v>
      </c>
      <c r="G625" s="3">
        <f t="shared" si="31"/>
        <v>0</v>
      </c>
    </row>
    <row r="626" spans="1:7" x14ac:dyDescent="0.3">
      <c r="A626" s="2">
        <v>30119</v>
      </c>
      <c r="B626" s="3">
        <f>Sheet2!B626</f>
        <v>153538.6</v>
      </c>
      <c r="C626" s="2">
        <v>30119</v>
      </c>
      <c r="D626" s="3">
        <f>Sheet3!B626</f>
        <v>153538.6</v>
      </c>
      <c r="E626" s="2">
        <f t="shared" si="29"/>
        <v>30119</v>
      </c>
      <c r="F626" s="3">
        <f t="shared" si="30"/>
        <v>0</v>
      </c>
      <c r="G626" s="3">
        <f t="shared" si="31"/>
        <v>0</v>
      </c>
    </row>
    <row r="627" spans="1:7" x14ac:dyDescent="0.3">
      <c r="A627" s="2">
        <v>30120</v>
      </c>
      <c r="B627" s="3">
        <f>Sheet2!B627</f>
        <v>232439.8</v>
      </c>
      <c r="C627" s="2">
        <v>30120</v>
      </c>
      <c r="D627" s="3">
        <f>Sheet3!B627</f>
        <v>232439.8</v>
      </c>
      <c r="E627" s="2">
        <f t="shared" si="29"/>
        <v>30120</v>
      </c>
      <c r="F627" s="3">
        <f t="shared" si="30"/>
        <v>0</v>
      </c>
      <c r="G627" s="3">
        <f t="shared" si="31"/>
        <v>0</v>
      </c>
    </row>
    <row r="628" spans="1:7" x14ac:dyDescent="0.3">
      <c r="A628" s="2">
        <v>30121</v>
      </c>
      <c r="B628" s="3">
        <f>Sheet2!B628</f>
        <v>251701.4</v>
      </c>
      <c r="C628" s="2">
        <v>30121</v>
      </c>
      <c r="D628" s="3">
        <f>Sheet3!B628</f>
        <v>251701.4</v>
      </c>
      <c r="E628" s="2">
        <f t="shared" si="29"/>
        <v>30121</v>
      </c>
      <c r="F628" s="3">
        <f t="shared" si="30"/>
        <v>0</v>
      </c>
      <c r="G628" s="3">
        <f t="shared" si="31"/>
        <v>0</v>
      </c>
    </row>
    <row r="629" spans="1:7" x14ac:dyDescent="0.3">
      <c r="A629" s="2">
        <v>30122</v>
      </c>
      <c r="B629" s="3">
        <f>Sheet2!B629</f>
        <v>231297.7</v>
      </c>
      <c r="C629" s="2">
        <v>30122</v>
      </c>
      <c r="D629" s="3">
        <f>Sheet3!B629</f>
        <v>231297.7</v>
      </c>
      <c r="E629" s="2">
        <f t="shared" si="29"/>
        <v>30122</v>
      </c>
      <c r="F629" s="3">
        <f t="shared" si="30"/>
        <v>0</v>
      </c>
      <c r="G629" s="3">
        <f t="shared" si="31"/>
        <v>0</v>
      </c>
    </row>
    <row r="630" spans="1:7" x14ac:dyDescent="0.3">
      <c r="A630" s="2">
        <v>30123</v>
      </c>
      <c r="B630" s="3">
        <f>Sheet2!B630</f>
        <v>664576.9</v>
      </c>
      <c r="C630" s="2">
        <v>30123</v>
      </c>
      <c r="D630" s="3">
        <f>Sheet3!B630</f>
        <v>664576.9</v>
      </c>
      <c r="E630" s="2">
        <f t="shared" si="29"/>
        <v>30123</v>
      </c>
      <c r="F630" s="3">
        <f t="shared" si="30"/>
        <v>0</v>
      </c>
      <c r="G630" s="3">
        <f t="shared" si="31"/>
        <v>0</v>
      </c>
    </row>
    <row r="631" spans="1:7" x14ac:dyDescent="0.3">
      <c r="A631" s="2">
        <v>30124</v>
      </c>
      <c r="B631" s="3">
        <f>Sheet2!B631</f>
        <v>1113888</v>
      </c>
      <c r="C631" s="2">
        <v>30124</v>
      </c>
      <c r="D631" s="3">
        <f>Sheet3!B631</f>
        <v>1113888</v>
      </c>
      <c r="E631" s="2">
        <f t="shared" si="29"/>
        <v>30124</v>
      </c>
      <c r="F631" s="3">
        <f t="shared" si="30"/>
        <v>0</v>
      </c>
      <c r="G631" s="3">
        <f t="shared" si="31"/>
        <v>0</v>
      </c>
    </row>
    <row r="632" spans="1:7" x14ac:dyDescent="0.3">
      <c r="A632" s="2">
        <v>30125</v>
      </c>
      <c r="B632" s="3">
        <f>Sheet2!B632</f>
        <v>2650808</v>
      </c>
      <c r="C632" s="2">
        <v>30125</v>
      </c>
      <c r="D632" s="3">
        <f>Sheet3!B632</f>
        <v>2650808</v>
      </c>
      <c r="E632" s="2">
        <f t="shared" si="29"/>
        <v>30125</v>
      </c>
      <c r="F632" s="3">
        <f t="shared" si="30"/>
        <v>0</v>
      </c>
      <c r="G632" s="3">
        <f t="shared" si="31"/>
        <v>0</v>
      </c>
    </row>
    <row r="633" spans="1:7" x14ac:dyDescent="0.3">
      <c r="A633" s="2">
        <v>30126</v>
      </c>
      <c r="B633" s="3">
        <f>Sheet2!B633</f>
        <v>3375354</v>
      </c>
      <c r="C633" s="2">
        <v>30126</v>
      </c>
      <c r="D633" s="3">
        <f>Sheet3!B633</f>
        <v>3375354</v>
      </c>
      <c r="E633" s="2">
        <f t="shared" si="29"/>
        <v>30126</v>
      </c>
      <c r="F633" s="3">
        <f t="shared" si="30"/>
        <v>0</v>
      </c>
      <c r="G633" s="3">
        <f t="shared" si="31"/>
        <v>0</v>
      </c>
    </row>
    <row r="634" spans="1:7" x14ac:dyDescent="0.3">
      <c r="A634" s="2">
        <v>30127</v>
      </c>
      <c r="B634" s="3">
        <f>Sheet2!B634</f>
        <v>4240171</v>
      </c>
      <c r="C634" s="2">
        <v>30127</v>
      </c>
      <c r="D634" s="3">
        <f>Sheet3!B634</f>
        <v>4240171</v>
      </c>
      <c r="E634" s="2">
        <f t="shared" si="29"/>
        <v>30127</v>
      </c>
      <c r="F634" s="3">
        <f t="shared" si="30"/>
        <v>0</v>
      </c>
      <c r="G634" s="3">
        <f t="shared" si="31"/>
        <v>0</v>
      </c>
    </row>
    <row r="635" spans="1:7" x14ac:dyDescent="0.3">
      <c r="A635" s="2">
        <v>30128</v>
      </c>
      <c r="B635" s="3">
        <f>Sheet2!B635</f>
        <v>4689882</v>
      </c>
      <c r="C635" s="2">
        <v>30128</v>
      </c>
      <c r="D635" s="3">
        <f>Sheet3!B635</f>
        <v>4689882</v>
      </c>
      <c r="E635" s="2">
        <f t="shared" si="29"/>
        <v>30128</v>
      </c>
      <c r="F635" s="3">
        <f t="shared" si="30"/>
        <v>0</v>
      </c>
      <c r="G635" s="3">
        <f t="shared" si="31"/>
        <v>0</v>
      </c>
    </row>
    <row r="636" spans="1:7" x14ac:dyDescent="0.3">
      <c r="A636" s="2">
        <v>30129</v>
      </c>
      <c r="B636" s="3">
        <f>Sheet2!B636</f>
        <v>4706932</v>
      </c>
      <c r="C636" s="2">
        <v>30129</v>
      </c>
      <c r="D636" s="3">
        <f>Sheet3!B636</f>
        <v>4706932</v>
      </c>
      <c r="E636" s="2">
        <f t="shared" si="29"/>
        <v>30129</v>
      </c>
      <c r="F636" s="3">
        <f t="shared" si="30"/>
        <v>0</v>
      </c>
      <c r="G636" s="3">
        <f t="shared" si="31"/>
        <v>0</v>
      </c>
    </row>
    <row r="637" spans="1:7" x14ac:dyDescent="0.3">
      <c r="A637" s="2">
        <v>30130</v>
      </c>
      <c r="B637" s="3">
        <f>Sheet2!B637</f>
        <v>4701232</v>
      </c>
      <c r="C637" s="2">
        <v>30130</v>
      </c>
      <c r="D637" s="3">
        <f>Sheet3!B637</f>
        <v>4701232</v>
      </c>
      <c r="E637" s="2">
        <f t="shared" si="29"/>
        <v>30130</v>
      </c>
      <c r="F637" s="3">
        <f t="shared" si="30"/>
        <v>0</v>
      </c>
      <c r="G637" s="3">
        <f t="shared" si="31"/>
        <v>0</v>
      </c>
    </row>
    <row r="638" spans="1:7" x14ac:dyDescent="0.3">
      <c r="A638" s="2">
        <v>30131</v>
      </c>
      <c r="B638" s="3">
        <f>Sheet2!B638</f>
        <v>4730756</v>
      </c>
      <c r="C638" s="2">
        <v>30131</v>
      </c>
      <c r="D638" s="3">
        <f>Sheet3!B638</f>
        <v>4730756</v>
      </c>
      <c r="E638" s="2">
        <f t="shared" si="29"/>
        <v>30131</v>
      </c>
      <c r="F638" s="3">
        <f t="shared" si="30"/>
        <v>0</v>
      </c>
      <c r="G638" s="3">
        <f t="shared" si="31"/>
        <v>0</v>
      </c>
    </row>
    <row r="639" spans="1:7" x14ac:dyDescent="0.3">
      <c r="A639" s="2">
        <v>30132</v>
      </c>
      <c r="B639" s="3">
        <f>Sheet2!B639</f>
        <v>4488864</v>
      </c>
      <c r="C639" s="2">
        <v>30132</v>
      </c>
      <c r="D639" s="3">
        <f>Sheet3!B639</f>
        <v>4488864</v>
      </c>
      <c r="E639" s="2">
        <f t="shared" si="29"/>
        <v>30132</v>
      </c>
      <c r="F639" s="3">
        <f t="shared" si="30"/>
        <v>0</v>
      </c>
      <c r="G639" s="3">
        <f t="shared" si="31"/>
        <v>0</v>
      </c>
    </row>
    <row r="640" spans="1:7" x14ac:dyDescent="0.3">
      <c r="A640" s="2">
        <v>30133</v>
      </c>
      <c r="B640" s="3">
        <f>Sheet2!B640</f>
        <v>4135426</v>
      </c>
      <c r="C640" s="2">
        <v>30133</v>
      </c>
      <c r="D640" s="3">
        <f>Sheet3!B640</f>
        <v>4135426</v>
      </c>
      <c r="E640" s="2">
        <f t="shared" si="29"/>
        <v>30133</v>
      </c>
      <c r="F640" s="3">
        <f t="shared" si="30"/>
        <v>0</v>
      </c>
      <c r="G640" s="3">
        <f t="shared" si="31"/>
        <v>0</v>
      </c>
    </row>
    <row r="641" spans="1:7" x14ac:dyDescent="0.3">
      <c r="A641" s="2">
        <v>30134</v>
      </c>
      <c r="B641" s="3">
        <f>Sheet2!B641</f>
        <v>2118676</v>
      </c>
      <c r="C641" s="2">
        <v>30134</v>
      </c>
      <c r="D641" s="3">
        <f>Sheet3!B641</f>
        <v>2118676</v>
      </c>
      <c r="E641" s="2">
        <f t="shared" si="29"/>
        <v>30134</v>
      </c>
      <c r="F641" s="3">
        <f t="shared" si="30"/>
        <v>0</v>
      </c>
      <c r="G641" s="3">
        <f t="shared" si="31"/>
        <v>0</v>
      </c>
    </row>
    <row r="642" spans="1:7" x14ac:dyDescent="0.3">
      <c r="A642" s="2">
        <v>30135</v>
      </c>
      <c r="B642" s="3">
        <f>Sheet2!B642</f>
        <v>1458781</v>
      </c>
      <c r="C642" s="2">
        <v>30135</v>
      </c>
      <c r="D642" s="3">
        <f>Sheet3!B642</f>
        <v>1458781</v>
      </c>
      <c r="E642" s="2">
        <f t="shared" si="29"/>
        <v>30135</v>
      </c>
      <c r="F642" s="3">
        <f t="shared" si="30"/>
        <v>0</v>
      </c>
      <c r="G642" s="3">
        <f t="shared" si="31"/>
        <v>0</v>
      </c>
    </row>
    <row r="643" spans="1:7" x14ac:dyDescent="0.3">
      <c r="A643" s="2">
        <v>30136</v>
      </c>
      <c r="B643" s="3">
        <f>Sheet2!B643</f>
        <v>1495324</v>
      </c>
      <c r="C643" s="2">
        <v>30136</v>
      </c>
      <c r="D643" s="3">
        <f>Sheet3!B643</f>
        <v>1495324</v>
      </c>
      <c r="E643" s="2">
        <f t="shared" ref="E643:E706" si="32">A643</f>
        <v>30136</v>
      </c>
      <c r="F643" s="3">
        <f t="shared" ref="F643:F706" si="33">ABS(B643-D643)</f>
        <v>0</v>
      </c>
      <c r="G643" s="3">
        <f t="shared" ref="G643:G706" si="34">100*F643/D643</f>
        <v>0</v>
      </c>
    </row>
    <row r="644" spans="1:7" x14ac:dyDescent="0.3">
      <c r="A644" s="2">
        <v>30137</v>
      </c>
      <c r="B644" s="3">
        <f>Sheet2!B644</f>
        <v>1480579</v>
      </c>
      <c r="C644" s="2">
        <v>30137</v>
      </c>
      <c r="D644" s="3">
        <f>Sheet3!B644</f>
        <v>1480579</v>
      </c>
      <c r="E644" s="2">
        <f t="shared" si="32"/>
        <v>30137</v>
      </c>
      <c r="F644" s="3">
        <f t="shared" si="33"/>
        <v>0</v>
      </c>
      <c r="G644" s="3">
        <f t="shared" si="34"/>
        <v>0</v>
      </c>
    </row>
    <row r="645" spans="1:7" x14ac:dyDescent="0.3">
      <c r="A645" s="2">
        <v>30138</v>
      </c>
      <c r="B645" s="3">
        <f>Sheet2!B645</f>
        <v>1233722</v>
      </c>
      <c r="C645" s="2">
        <v>30138</v>
      </c>
      <c r="D645" s="3">
        <f>Sheet3!B645</f>
        <v>1233722</v>
      </c>
      <c r="E645" s="2">
        <f t="shared" si="32"/>
        <v>30138</v>
      </c>
      <c r="F645" s="3">
        <f t="shared" si="33"/>
        <v>0</v>
      </c>
      <c r="G645" s="3">
        <f t="shared" si="34"/>
        <v>0</v>
      </c>
    </row>
    <row r="646" spans="1:7" x14ac:dyDescent="0.3">
      <c r="A646" s="2">
        <v>30139</v>
      </c>
      <c r="B646" s="3">
        <f>Sheet2!B646</f>
        <v>789569.1</v>
      </c>
      <c r="C646" s="2">
        <v>30139</v>
      </c>
      <c r="D646" s="3">
        <f>Sheet3!B646</f>
        <v>789569.1</v>
      </c>
      <c r="E646" s="2">
        <f t="shared" si="32"/>
        <v>30139</v>
      </c>
      <c r="F646" s="3">
        <f t="shared" si="33"/>
        <v>0</v>
      </c>
      <c r="G646" s="3">
        <f t="shared" si="34"/>
        <v>0</v>
      </c>
    </row>
    <row r="647" spans="1:7" x14ac:dyDescent="0.3">
      <c r="A647" s="2">
        <v>30140</v>
      </c>
      <c r="B647" s="3">
        <f>Sheet2!B647</f>
        <v>763924</v>
      </c>
      <c r="C647" s="2">
        <v>30140</v>
      </c>
      <c r="D647" s="3">
        <f>Sheet3!B647</f>
        <v>763924</v>
      </c>
      <c r="E647" s="2">
        <f t="shared" si="32"/>
        <v>30140</v>
      </c>
      <c r="F647" s="3">
        <f t="shared" si="33"/>
        <v>0</v>
      </c>
      <c r="G647" s="3">
        <f t="shared" si="34"/>
        <v>0</v>
      </c>
    </row>
    <row r="648" spans="1:7" x14ac:dyDescent="0.3">
      <c r="A648" s="2">
        <v>30141</v>
      </c>
      <c r="B648" s="3">
        <f>Sheet2!B648</f>
        <v>763762.4</v>
      </c>
      <c r="C648" s="2">
        <v>30141</v>
      </c>
      <c r="D648" s="3">
        <f>Sheet3!B648</f>
        <v>763762.4</v>
      </c>
      <c r="E648" s="2">
        <f t="shared" si="32"/>
        <v>30141</v>
      </c>
      <c r="F648" s="3">
        <f t="shared" si="33"/>
        <v>0</v>
      </c>
      <c r="G648" s="3">
        <f t="shared" si="34"/>
        <v>0</v>
      </c>
    </row>
    <row r="649" spans="1:7" x14ac:dyDescent="0.3">
      <c r="A649" s="2">
        <v>30142</v>
      </c>
      <c r="B649" s="3">
        <f>Sheet2!B649</f>
        <v>761210.8</v>
      </c>
      <c r="C649" s="2">
        <v>30142</v>
      </c>
      <c r="D649" s="3">
        <f>Sheet3!B649</f>
        <v>761210.8</v>
      </c>
      <c r="E649" s="2">
        <f t="shared" si="32"/>
        <v>30142</v>
      </c>
      <c r="F649" s="3">
        <f t="shared" si="33"/>
        <v>0</v>
      </c>
      <c r="G649" s="3">
        <f t="shared" si="34"/>
        <v>0</v>
      </c>
    </row>
    <row r="650" spans="1:7" x14ac:dyDescent="0.3">
      <c r="A650" s="2">
        <v>30143</v>
      </c>
      <c r="B650" s="3">
        <f>Sheet2!B650</f>
        <v>763579</v>
      </c>
      <c r="C650" s="2">
        <v>30143</v>
      </c>
      <c r="D650" s="3">
        <f>Sheet3!B650</f>
        <v>763579</v>
      </c>
      <c r="E650" s="2">
        <f t="shared" si="32"/>
        <v>30143</v>
      </c>
      <c r="F650" s="3">
        <f t="shared" si="33"/>
        <v>0</v>
      </c>
      <c r="G650" s="3">
        <f t="shared" si="34"/>
        <v>0</v>
      </c>
    </row>
    <row r="651" spans="1:7" x14ac:dyDescent="0.3">
      <c r="A651" s="2">
        <v>30144</v>
      </c>
      <c r="B651" s="3">
        <f>Sheet2!B651</f>
        <v>687677.2</v>
      </c>
      <c r="C651" s="2">
        <v>30144</v>
      </c>
      <c r="D651" s="3">
        <f>Sheet3!B651</f>
        <v>687677.2</v>
      </c>
      <c r="E651" s="2">
        <f t="shared" si="32"/>
        <v>30144</v>
      </c>
      <c r="F651" s="3">
        <f t="shared" si="33"/>
        <v>0</v>
      </c>
      <c r="G651" s="3">
        <f t="shared" si="34"/>
        <v>0</v>
      </c>
    </row>
    <row r="652" spans="1:7" x14ac:dyDescent="0.3">
      <c r="A652" s="2">
        <v>30145</v>
      </c>
      <c r="B652" s="3">
        <f>Sheet2!B652</f>
        <v>523711.3</v>
      </c>
      <c r="C652" s="2">
        <v>30145</v>
      </c>
      <c r="D652" s="3">
        <f>Sheet3!B652</f>
        <v>523711.3</v>
      </c>
      <c r="E652" s="2">
        <f t="shared" si="32"/>
        <v>30145</v>
      </c>
      <c r="F652" s="3">
        <f t="shared" si="33"/>
        <v>0</v>
      </c>
      <c r="G652" s="3">
        <f t="shared" si="34"/>
        <v>0</v>
      </c>
    </row>
    <row r="653" spans="1:7" x14ac:dyDescent="0.3">
      <c r="A653" s="2">
        <v>30146</v>
      </c>
      <c r="B653" s="3">
        <f>Sheet2!B653</f>
        <v>504106</v>
      </c>
      <c r="C653" s="2">
        <v>30146</v>
      </c>
      <c r="D653" s="3">
        <f>Sheet3!B653</f>
        <v>504106</v>
      </c>
      <c r="E653" s="2">
        <f t="shared" si="32"/>
        <v>30146</v>
      </c>
      <c r="F653" s="3">
        <f t="shared" si="33"/>
        <v>0</v>
      </c>
      <c r="G653" s="3">
        <f t="shared" si="34"/>
        <v>0</v>
      </c>
    </row>
    <row r="654" spans="1:7" x14ac:dyDescent="0.3">
      <c r="A654" s="2">
        <v>30147</v>
      </c>
      <c r="B654" s="3">
        <f>Sheet2!B654</f>
        <v>508976.1</v>
      </c>
      <c r="C654" s="2">
        <v>30147</v>
      </c>
      <c r="D654" s="3">
        <f>Sheet3!B654</f>
        <v>508976.1</v>
      </c>
      <c r="E654" s="2">
        <f t="shared" si="32"/>
        <v>30147</v>
      </c>
      <c r="F654" s="3">
        <f t="shared" si="33"/>
        <v>0</v>
      </c>
      <c r="G654" s="3">
        <f t="shared" si="34"/>
        <v>0</v>
      </c>
    </row>
    <row r="655" spans="1:7" x14ac:dyDescent="0.3">
      <c r="A655" s="2">
        <v>30148</v>
      </c>
      <c r="B655" s="3">
        <f>Sheet2!B655</f>
        <v>513853.3</v>
      </c>
      <c r="C655" s="2">
        <v>30148</v>
      </c>
      <c r="D655" s="3">
        <f>Sheet3!B655</f>
        <v>513853.3</v>
      </c>
      <c r="E655" s="2">
        <f t="shared" si="32"/>
        <v>30148</v>
      </c>
      <c r="F655" s="3">
        <f t="shared" si="33"/>
        <v>0</v>
      </c>
      <c r="G655" s="3">
        <f t="shared" si="34"/>
        <v>0</v>
      </c>
    </row>
    <row r="656" spans="1:7" x14ac:dyDescent="0.3">
      <c r="A656" s="2">
        <v>30149</v>
      </c>
      <c r="B656" s="3">
        <f>Sheet2!B656</f>
        <v>513842.8</v>
      </c>
      <c r="C656" s="2">
        <v>30149</v>
      </c>
      <c r="D656" s="3">
        <f>Sheet3!B656</f>
        <v>513842.8</v>
      </c>
      <c r="E656" s="2">
        <f t="shared" si="32"/>
        <v>30149</v>
      </c>
      <c r="F656" s="3">
        <f t="shared" si="33"/>
        <v>0</v>
      </c>
      <c r="G656" s="3">
        <f t="shared" si="34"/>
        <v>0</v>
      </c>
    </row>
    <row r="657" spans="1:7" x14ac:dyDescent="0.3">
      <c r="A657" s="2">
        <v>30150</v>
      </c>
      <c r="B657" s="3">
        <f>Sheet2!B657</f>
        <v>513835.2</v>
      </c>
      <c r="C657" s="2">
        <v>30150</v>
      </c>
      <c r="D657" s="3">
        <f>Sheet3!B657</f>
        <v>513835.2</v>
      </c>
      <c r="E657" s="2">
        <f t="shared" si="32"/>
        <v>30150</v>
      </c>
      <c r="F657" s="3">
        <f t="shared" si="33"/>
        <v>0</v>
      </c>
      <c r="G657" s="3">
        <f t="shared" si="34"/>
        <v>0</v>
      </c>
    </row>
    <row r="658" spans="1:7" x14ac:dyDescent="0.3">
      <c r="A658" s="2">
        <v>30151</v>
      </c>
      <c r="B658" s="3">
        <f>Sheet2!B658</f>
        <v>486916.5</v>
      </c>
      <c r="C658" s="2">
        <v>30151</v>
      </c>
      <c r="D658" s="3">
        <f>Sheet3!B658</f>
        <v>486916.5</v>
      </c>
      <c r="E658" s="2">
        <f t="shared" si="32"/>
        <v>30151</v>
      </c>
      <c r="F658" s="3">
        <f t="shared" si="33"/>
        <v>0</v>
      </c>
      <c r="G658" s="3">
        <f t="shared" si="34"/>
        <v>0</v>
      </c>
    </row>
    <row r="659" spans="1:7" x14ac:dyDescent="0.3">
      <c r="A659" s="2">
        <v>30152</v>
      </c>
      <c r="B659" s="3">
        <f>Sheet2!B659</f>
        <v>374368.8</v>
      </c>
      <c r="C659" s="2">
        <v>30152</v>
      </c>
      <c r="D659" s="3">
        <f>Sheet3!B659</f>
        <v>374368.8</v>
      </c>
      <c r="E659" s="2">
        <f t="shared" si="32"/>
        <v>30152</v>
      </c>
      <c r="F659" s="3">
        <f t="shared" si="33"/>
        <v>0</v>
      </c>
      <c r="G659" s="3">
        <f t="shared" si="34"/>
        <v>0</v>
      </c>
    </row>
    <row r="660" spans="1:7" x14ac:dyDescent="0.3">
      <c r="A660" s="2">
        <v>30153</v>
      </c>
      <c r="B660" s="3">
        <f>Sheet2!B660</f>
        <v>364578</v>
      </c>
      <c r="C660" s="2">
        <v>30153</v>
      </c>
      <c r="D660" s="3">
        <f>Sheet3!B660</f>
        <v>364578</v>
      </c>
      <c r="E660" s="2">
        <f t="shared" si="32"/>
        <v>30153</v>
      </c>
      <c r="F660" s="3">
        <f t="shared" si="33"/>
        <v>0</v>
      </c>
      <c r="G660" s="3">
        <f t="shared" si="34"/>
        <v>0</v>
      </c>
    </row>
    <row r="661" spans="1:7" x14ac:dyDescent="0.3">
      <c r="A661" s="2">
        <v>30154</v>
      </c>
      <c r="B661" s="3">
        <f>Sheet2!B661</f>
        <v>364574.1</v>
      </c>
      <c r="C661" s="2">
        <v>30154</v>
      </c>
      <c r="D661" s="3">
        <f>Sheet3!B661</f>
        <v>364574.1</v>
      </c>
      <c r="E661" s="2">
        <f t="shared" si="32"/>
        <v>30154</v>
      </c>
      <c r="F661" s="3">
        <f t="shared" si="33"/>
        <v>0</v>
      </c>
      <c r="G661" s="3">
        <f t="shared" si="34"/>
        <v>0</v>
      </c>
    </row>
    <row r="662" spans="1:7" x14ac:dyDescent="0.3">
      <c r="A662" s="2">
        <v>30155</v>
      </c>
      <c r="B662" s="3">
        <f>Sheet2!B662</f>
        <v>365043.1</v>
      </c>
      <c r="C662" s="2">
        <v>30155</v>
      </c>
      <c r="D662" s="3">
        <f>Sheet3!B662</f>
        <v>365043.1</v>
      </c>
      <c r="E662" s="2">
        <f t="shared" si="32"/>
        <v>30155</v>
      </c>
      <c r="F662" s="3">
        <f t="shared" si="33"/>
        <v>0</v>
      </c>
      <c r="G662" s="3">
        <f t="shared" si="34"/>
        <v>0</v>
      </c>
    </row>
    <row r="663" spans="1:7" x14ac:dyDescent="0.3">
      <c r="A663" s="2">
        <v>30156</v>
      </c>
      <c r="B663" s="3">
        <f>Sheet2!B663</f>
        <v>367075.8</v>
      </c>
      <c r="C663" s="2">
        <v>30156</v>
      </c>
      <c r="D663" s="3">
        <f>Sheet3!B663</f>
        <v>367075.8</v>
      </c>
      <c r="E663" s="2">
        <f t="shared" si="32"/>
        <v>30156</v>
      </c>
      <c r="F663" s="3">
        <f t="shared" si="33"/>
        <v>0</v>
      </c>
      <c r="G663" s="3">
        <f t="shared" si="34"/>
        <v>0</v>
      </c>
    </row>
    <row r="664" spans="1:7" x14ac:dyDescent="0.3">
      <c r="A664" s="2">
        <v>30157</v>
      </c>
      <c r="B664" s="3">
        <f>Sheet2!B664</f>
        <v>364617.7</v>
      </c>
      <c r="C664" s="2">
        <v>30157</v>
      </c>
      <c r="D664" s="3">
        <f>Sheet3!B664</f>
        <v>364617.7</v>
      </c>
      <c r="E664" s="2">
        <f t="shared" si="32"/>
        <v>30157</v>
      </c>
      <c r="F664" s="3">
        <f t="shared" si="33"/>
        <v>0</v>
      </c>
      <c r="G664" s="3">
        <f t="shared" si="34"/>
        <v>0</v>
      </c>
    </row>
    <row r="665" spans="1:7" x14ac:dyDescent="0.3">
      <c r="A665" s="2">
        <v>30158</v>
      </c>
      <c r="B665" s="3">
        <f>Sheet2!B665</f>
        <v>364608.2</v>
      </c>
      <c r="C665" s="2">
        <v>30158</v>
      </c>
      <c r="D665" s="3">
        <f>Sheet3!B665</f>
        <v>364608.2</v>
      </c>
      <c r="E665" s="2">
        <f t="shared" si="32"/>
        <v>30158</v>
      </c>
      <c r="F665" s="3">
        <f t="shared" si="33"/>
        <v>0</v>
      </c>
      <c r="G665" s="3">
        <f t="shared" si="34"/>
        <v>0</v>
      </c>
    </row>
    <row r="666" spans="1:7" x14ac:dyDescent="0.3">
      <c r="A666" s="2">
        <v>30159</v>
      </c>
      <c r="B666" s="3">
        <f>Sheet2!B666</f>
        <v>364600.3</v>
      </c>
      <c r="C666" s="2">
        <v>30159</v>
      </c>
      <c r="D666" s="3">
        <f>Sheet3!B666</f>
        <v>364600.3</v>
      </c>
      <c r="E666" s="2">
        <f t="shared" si="32"/>
        <v>30159</v>
      </c>
      <c r="F666" s="3">
        <f t="shared" si="33"/>
        <v>0</v>
      </c>
      <c r="G666" s="3">
        <f t="shared" si="34"/>
        <v>0</v>
      </c>
    </row>
    <row r="667" spans="1:7" x14ac:dyDescent="0.3">
      <c r="A667" s="2">
        <v>30160</v>
      </c>
      <c r="B667" s="3">
        <f>Sheet2!B667</f>
        <v>308322.3</v>
      </c>
      <c r="C667" s="2">
        <v>30160</v>
      </c>
      <c r="D667" s="3">
        <f>Sheet3!B667</f>
        <v>308322.3</v>
      </c>
      <c r="E667" s="2">
        <f t="shared" si="32"/>
        <v>30160</v>
      </c>
      <c r="F667" s="3">
        <f t="shared" si="33"/>
        <v>0</v>
      </c>
      <c r="G667" s="3">
        <f t="shared" si="34"/>
        <v>0</v>
      </c>
    </row>
    <row r="668" spans="1:7" x14ac:dyDescent="0.3">
      <c r="A668" s="2">
        <v>30161</v>
      </c>
      <c r="B668" s="3">
        <f>Sheet2!B668</f>
        <v>252045.3</v>
      </c>
      <c r="C668" s="2">
        <v>30161</v>
      </c>
      <c r="D668" s="3">
        <f>Sheet3!B668</f>
        <v>252045.3</v>
      </c>
      <c r="E668" s="2">
        <f t="shared" si="32"/>
        <v>30161</v>
      </c>
      <c r="F668" s="3">
        <f t="shared" si="33"/>
        <v>0</v>
      </c>
      <c r="G668" s="3">
        <f t="shared" si="34"/>
        <v>0</v>
      </c>
    </row>
    <row r="669" spans="1:7" x14ac:dyDescent="0.3">
      <c r="A669" s="2">
        <v>30162</v>
      </c>
      <c r="B669" s="3">
        <f>Sheet2!B669</f>
        <v>413514.5</v>
      </c>
      <c r="C669" s="2">
        <v>30162</v>
      </c>
      <c r="D669" s="3">
        <f>Sheet3!B669</f>
        <v>413514.5</v>
      </c>
      <c r="E669" s="2">
        <f t="shared" si="32"/>
        <v>30162</v>
      </c>
      <c r="F669" s="3">
        <f t="shared" si="33"/>
        <v>0</v>
      </c>
      <c r="G669" s="3">
        <f t="shared" si="34"/>
        <v>0</v>
      </c>
    </row>
    <row r="670" spans="1:7" x14ac:dyDescent="0.3">
      <c r="A670" s="2">
        <v>30163</v>
      </c>
      <c r="B670" s="3">
        <f>Sheet2!B670</f>
        <v>572537.59999999998</v>
      </c>
      <c r="C670" s="2">
        <v>30163</v>
      </c>
      <c r="D670" s="3">
        <f>Sheet3!B670</f>
        <v>572537.59999999998</v>
      </c>
      <c r="E670" s="2">
        <f t="shared" si="32"/>
        <v>30163</v>
      </c>
      <c r="F670" s="3">
        <f t="shared" si="33"/>
        <v>0</v>
      </c>
      <c r="G670" s="3">
        <f t="shared" si="34"/>
        <v>0</v>
      </c>
    </row>
    <row r="671" spans="1:7" x14ac:dyDescent="0.3">
      <c r="A671" s="2">
        <v>30164</v>
      </c>
      <c r="B671" s="3">
        <f>Sheet2!B671</f>
        <v>574980.6</v>
      </c>
      <c r="C671" s="2">
        <v>30164</v>
      </c>
      <c r="D671" s="3">
        <f>Sheet3!B671</f>
        <v>574980.6</v>
      </c>
      <c r="E671" s="2">
        <f t="shared" si="32"/>
        <v>30164</v>
      </c>
      <c r="F671" s="3">
        <f t="shared" si="33"/>
        <v>0</v>
      </c>
      <c r="G671" s="3">
        <f t="shared" si="34"/>
        <v>0</v>
      </c>
    </row>
    <row r="672" spans="1:7" x14ac:dyDescent="0.3">
      <c r="A672" s="2">
        <v>30165</v>
      </c>
      <c r="B672" s="3">
        <f>Sheet2!B672</f>
        <v>574977.4</v>
      </c>
      <c r="C672" s="2">
        <v>30165</v>
      </c>
      <c r="D672" s="3">
        <f>Sheet3!B672</f>
        <v>574977.4</v>
      </c>
      <c r="E672" s="2">
        <f t="shared" si="32"/>
        <v>30165</v>
      </c>
      <c r="F672" s="3">
        <f t="shared" si="33"/>
        <v>0</v>
      </c>
      <c r="G672" s="3">
        <f t="shared" si="34"/>
        <v>0</v>
      </c>
    </row>
    <row r="673" spans="1:7" x14ac:dyDescent="0.3">
      <c r="A673" s="2">
        <v>30166</v>
      </c>
      <c r="B673" s="3">
        <f>Sheet2!B673</f>
        <v>574974.6</v>
      </c>
      <c r="C673" s="2">
        <v>30166</v>
      </c>
      <c r="D673" s="3">
        <f>Sheet3!B673</f>
        <v>574974.6</v>
      </c>
      <c r="E673" s="2">
        <f t="shared" si="32"/>
        <v>30166</v>
      </c>
      <c r="F673" s="3">
        <f t="shared" si="33"/>
        <v>0</v>
      </c>
      <c r="G673" s="3">
        <f t="shared" si="34"/>
        <v>0</v>
      </c>
    </row>
    <row r="674" spans="1:7" x14ac:dyDescent="0.3">
      <c r="A674" s="2">
        <v>30167</v>
      </c>
      <c r="B674" s="3">
        <f>Sheet2!B674</f>
        <v>574972.19999999995</v>
      </c>
      <c r="C674" s="2">
        <v>30167</v>
      </c>
      <c r="D674" s="3">
        <f>Sheet3!B674</f>
        <v>574972.19999999995</v>
      </c>
      <c r="E674" s="2">
        <f t="shared" si="32"/>
        <v>30167</v>
      </c>
      <c r="F674" s="3">
        <f t="shared" si="33"/>
        <v>0</v>
      </c>
      <c r="G674" s="3">
        <f t="shared" si="34"/>
        <v>0</v>
      </c>
    </row>
    <row r="675" spans="1:7" x14ac:dyDescent="0.3">
      <c r="A675" s="2">
        <v>30168</v>
      </c>
      <c r="B675" s="3">
        <f>Sheet2!B675</f>
        <v>577617.9</v>
      </c>
      <c r="C675" s="2">
        <v>30168</v>
      </c>
      <c r="D675" s="3">
        <f>Sheet3!B675</f>
        <v>577617.9</v>
      </c>
      <c r="E675" s="2">
        <f t="shared" si="32"/>
        <v>30168</v>
      </c>
      <c r="F675" s="3">
        <f t="shared" si="33"/>
        <v>0</v>
      </c>
      <c r="G675" s="3">
        <f t="shared" si="34"/>
        <v>0</v>
      </c>
    </row>
    <row r="676" spans="1:7" x14ac:dyDescent="0.3">
      <c r="A676" s="2">
        <v>30169</v>
      </c>
      <c r="B676" s="3">
        <f>Sheet2!B676</f>
        <v>577668.69999999995</v>
      </c>
      <c r="C676" s="2">
        <v>30169</v>
      </c>
      <c r="D676" s="3">
        <f>Sheet3!B676</f>
        <v>577668.69999999995</v>
      </c>
      <c r="E676" s="2">
        <f t="shared" si="32"/>
        <v>30169</v>
      </c>
      <c r="F676" s="3">
        <f t="shared" si="33"/>
        <v>0</v>
      </c>
      <c r="G676" s="3">
        <f t="shared" si="34"/>
        <v>0</v>
      </c>
    </row>
    <row r="677" spans="1:7" x14ac:dyDescent="0.3">
      <c r="A677" s="2">
        <v>30170</v>
      </c>
      <c r="B677" s="3">
        <f>Sheet2!B677</f>
        <v>577471.19999999995</v>
      </c>
      <c r="C677" s="2">
        <v>30170</v>
      </c>
      <c r="D677" s="3">
        <f>Sheet3!B677</f>
        <v>577471.19999999995</v>
      </c>
      <c r="E677" s="2">
        <f t="shared" si="32"/>
        <v>30170</v>
      </c>
      <c r="F677" s="3">
        <f t="shared" si="33"/>
        <v>0</v>
      </c>
      <c r="G677" s="3">
        <f t="shared" si="34"/>
        <v>0</v>
      </c>
    </row>
    <row r="678" spans="1:7" x14ac:dyDescent="0.3">
      <c r="A678" s="2">
        <v>30171</v>
      </c>
      <c r="B678" s="3">
        <f>Sheet2!B678</f>
        <v>572568.6</v>
      </c>
      <c r="C678" s="2">
        <v>30171</v>
      </c>
      <c r="D678" s="3">
        <f>Sheet3!B678</f>
        <v>572568.6</v>
      </c>
      <c r="E678" s="2">
        <f t="shared" si="32"/>
        <v>30171</v>
      </c>
      <c r="F678" s="3">
        <f t="shared" si="33"/>
        <v>0</v>
      </c>
      <c r="G678" s="3">
        <f t="shared" si="34"/>
        <v>0</v>
      </c>
    </row>
    <row r="679" spans="1:7" x14ac:dyDescent="0.3">
      <c r="A679" s="2">
        <v>30172</v>
      </c>
      <c r="B679" s="3">
        <f>Sheet2!B679</f>
        <v>575006.9</v>
      </c>
      <c r="C679" s="2">
        <v>30172</v>
      </c>
      <c r="D679" s="3">
        <f>Sheet3!B679</f>
        <v>575006.9</v>
      </c>
      <c r="E679" s="2">
        <f t="shared" si="32"/>
        <v>30172</v>
      </c>
      <c r="F679" s="3">
        <f t="shared" si="33"/>
        <v>0</v>
      </c>
      <c r="G679" s="3">
        <f t="shared" si="34"/>
        <v>0</v>
      </c>
    </row>
    <row r="680" spans="1:7" x14ac:dyDescent="0.3">
      <c r="A680" s="2">
        <v>30173</v>
      </c>
      <c r="B680" s="3">
        <f>Sheet2!B680</f>
        <v>575000.1</v>
      </c>
      <c r="C680" s="2">
        <v>30173</v>
      </c>
      <c r="D680" s="3">
        <f>Sheet3!B680</f>
        <v>575000.1</v>
      </c>
      <c r="E680" s="2">
        <f t="shared" si="32"/>
        <v>30173</v>
      </c>
      <c r="F680" s="3">
        <f t="shared" si="33"/>
        <v>0</v>
      </c>
      <c r="G680" s="3">
        <f t="shared" si="34"/>
        <v>0</v>
      </c>
    </row>
    <row r="681" spans="1:7" x14ac:dyDescent="0.3">
      <c r="A681" s="2">
        <v>30174</v>
      </c>
      <c r="B681" s="3">
        <f>Sheet2!B681</f>
        <v>621479.19999999995</v>
      </c>
      <c r="C681" s="2">
        <v>30174</v>
      </c>
      <c r="D681" s="3">
        <f>Sheet3!B681</f>
        <v>621479.19999999995</v>
      </c>
      <c r="E681" s="2">
        <f t="shared" si="32"/>
        <v>30174</v>
      </c>
      <c r="F681" s="3">
        <f t="shared" si="33"/>
        <v>0</v>
      </c>
      <c r="G681" s="3">
        <f t="shared" si="34"/>
        <v>0</v>
      </c>
    </row>
    <row r="682" spans="1:7" x14ac:dyDescent="0.3">
      <c r="A682" s="2">
        <v>30175</v>
      </c>
      <c r="B682" s="3">
        <f>Sheet2!B682</f>
        <v>704657.8</v>
      </c>
      <c r="C682" s="2">
        <v>30175</v>
      </c>
      <c r="D682" s="3">
        <f>Sheet3!B682</f>
        <v>704657.8</v>
      </c>
      <c r="E682" s="2">
        <f t="shared" si="32"/>
        <v>30175</v>
      </c>
      <c r="F682" s="3">
        <f t="shared" si="33"/>
        <v>0</v>
      </c>
      <c r="G682" s="3">
        <f t="shared" si="34"/>
        <v>0</v>
      </c>
    </row>
    <row r="683" spans="1:7" x14ac:dyDescent="0.3">
      <c r="A683" s="2">
        <v>30176</v>
      </c>
      <c r="B683" s="3">
        <f>Sheet2!B683</f>
        <v>702206.9</v>
      </c>
      <c r="C683" s="2">
        <v>30176</v>
      </c>
      <c r="D683" s="3">
        <f>Sheet3!B683</f>
        <v>702206.9</v>
      </c>
      <c r="E683" s="2">
        <f t="shared" si="32"/>
        <v>30176</v>
      </c>
      <c r="F683" s="3">
        <f t="shared" si="33"/>
        <v>0</v>
      </c>
      <c r="G683" s="3">
        <f t="shared" si="34"/>
        <v>0</v>
      </c>
    </row>
    <row r="684" spans="1:7" x14ac:dyDescent="0.3">
      <c r="A684" s="2">
        <v>30177</v>
      </c>
      <c r="B684" s="3">
        <f>Sheet2!B684</f>
        <v>702203.1</v>
      </c>
      <c r="C684" s="2">
        <v>30177</v>
      </c>
      <c r="D684" s="3">
        <f>Sheet3!B684</f>
        <v>702203.1</v>
      </c>
      <c r="E684" s="2">
        <f t="shared" si="32"/>
        <v>30177</v>
      </c>
      <c r="F684" s="3">
        <f t="shared" si="33"/>
        <v>0</v>
      </c>
      <c r="G684" s="3">
        <f t="shared" si="34"/>
        <v>0</v>
      </c>
    </row>
    <row r="685" spans="1:7" x14ac:dyDescent="0.3">
      <c r="A685" s="2">
        <v>30178</v>
      </c>
      <c r="B685" s="3">
        <f>Sheet2!B685</f>
        <v>704646.5</v>
      </c>
      <c r="C685" s="2">
        <v>30178</v>
      </c>
      <c r="D685" s="3">
        <f>Sheet3!B685</f>
        <v>704646.5</v>
      </c>
      <c r="E685" s="2">
        <f t="shared" si="32"/>
        <v>30178</v>
      </c>
      <c r="F685" s="3">
        <f t="shared" si="33"/>
        <v>0</v>
      </c>
      <c r="G685" s="3">
        <f t="shared" si="34"/>
        <v>0</v>
      </c>
    </row>
    <row r="686" spans="1:7" x14ac:dyDescent="0.3">
      <c r="A686" s="2">
        <v>30179</v>
      </c>
      <c r="B686" s="3">
        <f>Sheet2!B686</f>
        <v>702196.9</v>
      </c>
      <c r="C686" s="2">
        <v>30179</v>
      </c>
      <c r="D686" s="3">
        <f>Sheet3!B686</f>
        <v>702196.9</v>
      </c>
      <c r="E686" s="2">
        <f t="shared" si="32"/>
        <v>30179</v>
      </c>
      <c r="F686" s="3">
        <f t="shared" si="33"/>
        <v>0</v>
      </c>
      <c r="G686" s="3">
        <f t="shared" si="34"/>
        <v>0</v>
      </c>
    </row>
    <row r="687" spans="1:7" x14ac:dyDescent="0.3">
      <c r="A687" s="2">
        <v>30180</v>
      </c>
      <c r="B687" s="3">
        <f>Sheet2!B687</f>
        <v>738893.1</v>
      </c>
      <c r="C687" s="2">
        <v>30180</v>
      </c>
      <c r="D687" s="3">
        <f>Sheet3!B687</f>
        <v>738893.1</v>
      </c>
      <c r="E687" s="2">
        <f t="shared" si="32"/>
        <v>30180</v>
      </c>
      <c r="F687" s="3">
        <f t="shared" si="33"/>
        <v>0</v>
      </c>
      <c r="G687" s="3">
        <f t="shared" si="34"/>
        <v>0</v>
      </c>
    </row>
    <row r="688" spans="1:7" x14ac:dyDescent="0.3">
      <c r="A688" s="2">
        <v>30181</v>
      </c>
      <c r="B688" s="3">
        <f>Sheet2!B688</f>
        <v>765803.2</v>
      </c>
      <c r="C688" s="2">
        <v>30181</v>
      </c>
      <c r="D688" s="3">
        <f>Sheet3!B688</f>
        <v>765803.2</v>
      </c>
      <c r="E688" s="2">
        <f t="shared" si="32"/>
        <v>30181</v>
      </c>
      <c r="F688" s="3">
        <f t="shared" si="33"/>
        <v>0</v>
      </c>
      <c r="G688" s="3">
        <f t="shared" si="34"/>
        <v>0</v>
      </c>
    </row>
    <row r="689" spans="1:7" x14ac:dyDescent="0.3">
      <c r="A689" s="2">
        <v>30182</v>
      </c>
      <c r="B689" s="3">
        <f>Sheet2!B689</f>
        <v>768660.2</v>
      </c>
      <c r="C689" s="2">
        <v>30182</v>
      </c>
      <c r="D689" s="3">
        <f>Sheet3!B689</f>
        <v>768660.2</v>
      </c>
      <c r="E689" s="2">
        <f t="shared" si="32"/>
        <v>30182</v>
      </c>
      <c r="F689" s="3">
        <f t="shared" si="33"/>
        <v>0</v>
      </c>
      <c r="G689" s="3">
        <f t="shared" si="34"/>
        <v>0</v>
      </c>
    </row>
    <row r="690" spans="1:7" x14ac:dyDescent="0.3">
      <c r="A690" s="2">
        <v>30183</v>
      </c>
      <c r="B690" s="3">
        <f>Sheet2!B690</f>
        <v>768307.9</v>
      </c>
      <c r="C690" s="2">
        <v>30183</v>
      </c>
      <c r="D690" s="3">
        <f>Sheet3!B690</f>
        <v>768307.9</v>
      </c>
      <c r="E690" s="2">
        <f t="shared" si="32"/>
        <v>30183</v>
      </c>
      <c r="F690" s="3">
        <f t="shared" si="33"/>
        <v>0</v>
      </c>
      <c r="G690" s="3">
        <f t="shared" si="34"/>
        <v>0</v>
      </c>
    </row>
    <row r="691" spans="1:7" x14ac:dyDescent="0.3">
      <c r="A691" s="2">
        <v>30184</v>
      </c>
      <c r="B691" s="3">
        <f>Sheet2!B691</f>
        <v>765850.9</v>
      </c>
      <c r="C691" s="2">
        <v>30184</v>
      </c>
      <c r="D691" s="3">
        <f>Sheet3!B691</f>
        <v>765850.9</v>
      </c>
      <c r="E691" s="2">
        <f t="shared" si="32"/>
        <v>30184</v>
      </c>
      <c r="F691" s="3">
        <f t="shared" si="33"/>
        <v>0</v>
      </c>
      <c r="G691" s="3">
        <f t="shared" si="34"/>
        <v>0</v>
      </c>
    </row>
    <row r="692" spans="1:7" x14ac:dyDescent="0.3">
      <c r="A692" s="2">
        <v>30185</v>
      </c>
      <c r="B692" s="3">
        <f>Sheet2!B692</f>
        <v>765842.2</v>
      </c>
      <c r="C692" s="2">
        <v>30185</v>
      </c>
      <c r="D692" s="3">
        <f>Sheet3!B692</f>
        <v>765842.2</v>
      </c>
      <c r="E692" s="2">
        <f t="shared" si="32"/>
        <v>30185</v>
      </c>
      <c r="F692" s="3">
        <f t="shared" si="33"/>
        <v>0</v>
      </c>
      <c r="G692" s="3">
        <f t="shared" si="34"/>
        <v>0</v>
      </c>
    </row>
    <row r="693" spans="1:7" x14ac:dyDescent="0.3">
      <c r="A693" s="2">
        <v>30186</v>
      </c>
      <c r="B693" s="3">
        <f>Sheet2!B693</f>
        <v>765835.1</v>
      </c>
      <c r="C693" s="2">
        <v>30186</v>
      </c>
      <c r="D693" s="3">
        <f>Sheet3!B693</f>
        <v>765835.1</v>
      </c>
      <c r="E693" s="2">
        <f t="shared" si="32"/>
        <v>30186</v>
      </c>
      <c r="F693" s="3">
        <f t="shared" si="33"/>
        <v>0</v>
      </c>
      <c r="G693" s="3">
        <f t="shared" si="34"/>
        <v>0</v>
      </c>
    </row>
    <row r="694" spans="1:7" x14ac:dyDescent="0.3">
      <c r="A694" s="2">
        <v>30187</v>
      </c>
      <c r="B694" s="3">
        <f>Sheet2!B694</f>
        <v>765828.9</v>
      </c>
      <c r="C694" s="2">
        <v>30187</v>
      </c>
      <c r="D694" s="3">
        <f>Sheet3!B694</f>
        <v>765828.9</v>
      </c>
      <c r="E694" s="2">
        <f t="shared" si="32"/>
        <v>30187</v>
      </c>
      <c r="F694" s="3">
        <f t="shared" si="33"/>
        <v>0</v>
      </c>
      <c r="G694" s="3">
        <f t="shared" si="34"/>
        <v>0</v>
      </c>
    </row>
    <row r="695" spans="1:7" x14ac:dyDescent="0.3">
      <c r="A695" s="2">
        <v>30188</v>
      </c>
      <c r="B695" s="3">
        <f>Sheet2!B695</f>
        <v>765823.7</v>
      </c>
      <c r="C695" s="2">
        <v>30188</v>
      </c>
      <c r="D695" s="3">
        <f>Sheet3!B695</f>
        <v>765823.7</v>
      </c>
      <c r="E695" s="2">
        <f t="shared" si="32"/>
        <v>30188</v>
      </c>
      <c r="F695" s="3">
        <f t="shared" si="33"/>
        <v>0</v>
      </c>
      <c r="G695" s="3">
        <f t="shared" si="34"/>
        <v>0</v>
      </c>
    </row>
    <row r="696" spans="1:7" x14ac:dyDescent="0.3">
      <c r="A696" s="2">
        <v>30189</v>
      </c>
      <c r="B696" s="3">
        <f>Sheet2!B696</f>
        <v>765819.2</v>
      </c>
      <c r="C696" s="2">
        <v>30189</v>
      </c>
      <c r="D696" s="3">
        <f>Sheet3!B696</f>
        <v>765819.2</v>
      </c>
      <c r="E696" s="2">
        <f t="shared" si="32"/>
        <v>30189</v>
      </c>
      <c r="F696" s="3">
        <f t="shared" si="33"/>
        <v>0</v>
      </c>
      <c r="G696" s="3">
        <f t="shared" si="34"/>
        <v>0</v>
      </c>
    </row>
    <row r="697" spans="1:7" x14ac:dyDescent="0.3">
      <c r="A697" s="2">
        <v>30190</v>
      </c>
      <c r="B697" s="3">
        <f>Sheet2!B697</f>
        <v>765815.2</v>
      </c>
      <c r="C697" s="2">
        <v>30190</v>
      </c>
      <c r="D697" s="3">
        <f>Sheet3!B697</f>
        <v>765815.2</v>
      </c>
      <c r="E697" s="2">
        <f t="shared" si="32"/>
        <v>30190</v>
      </c>
      <c r="F697" s="3">
        <f t="shared" si="33"/>
        <v>0</v>
      </c>
      <c r="G697" s="3">
        <f t="shared" si="34"/>
        <v>0</v>
      </c>
    </row>
    <row r="698" spans="1:7" x14ac:dyDescent="0.3">
      <c r="A698" s="2">
        <v>30191</v>
      </c>
      <c r="B698" s="3">
        <f>Sheet2!B698</f>
        <v>765811.9</v>
      </c>
      <c r="C698" s="2">
        <v>30191</v>
      </c>
      <c r="D698" s="3">
        <f>Sheet3!B698</f>
        <v>765811.9</v>
      </c>
      <c r="E698" s="2">
        <f t="shared" si="32"/>
        <v>30191</v>
      </c>
      <c r="F698" s="3">
        <f t="shared" si="33"/>
        <v>0</v>
      </c>
      <c r="G698" s="3">
        <f t="shared" si="34"/>
        <v>0</v>
      </c>
    </row>
    <row r="699" spans="1:7" x14ac:dyDescent="0.3">
      <c r="A699" s="2">
        <v>30192</v>
      </c>
      <c r="B699" s="3">
        <f>Sheet2!B699</f>
        <v>765808.9</v>
      </c>
      <c r="C699" s="2">
        <v>30192</v>
      </c>
      <c r="D699" s="3">
        <f>Sheet3!B699</f>
        <v>765808.9</v>
      </c>
      <c r="E699" s="2">
        <f t="shared" si="32"/>
        <v>30192</v>
      </c>
      <c r="F699" s="3">
        <f t="shared" si="33"/>
        <v>0</v>
      </c>
      <c r="G699" s="3">
        <f t="shared" si="34"/>
        <v>0</v>
      </c>
    </row>
    <row r="700" spans="1:7" x14ac:dyDescent="0.3">
      <c r="A700" s="2">
        <v>30193</v>
      </c>
      <c r="B700" s="3">
        <f>Sheet2!B700</f>
        <v>763359.6</v>
      </c>
      <c r="C700" s="2">
        <v>30193</v>
      </c>
      <c r="D700" s="3">
        <f>Sheet3!B700</f>
        <v>763359.6</v>
      </c>
      <c r="E700" s="2">
        <f t="shared" si="32"/>
        <v>30193</v>
      </c>
      <c r="F700" s="3">
        <f t="shared" si="33"/>
        <v>0</v>
      </c>
      <c r="G700" s="3">
        <f t="shared" si="34"/>
        <v>0</v>
      </c>
    </row>
    <row r="701" spans="1:7" x14ac:dyDescent="0.3">
      <c r="A701" s="2">
        <v>30194</v>
      </c>
      <c r="B701" s="3">
        <f>Sheet2!B701</f>
        <v>758464.1</v>
      </c>
      <c r="C701" s="2">
        <v>30194</v>
      </c>
      <c r="D701" s="3">
        <f>Sheet3!B701</f>
        <v>758464.1</v>
      </c>
      <c r="E701" s="2">
        <f t="shared" si="32"/>
        <v>30194</v>
      </c>
      <c r="F701" s="3">
        <f t="shared" si="33"/>
        <v>0</v>
      </c>
      <c r="G701" s="3">
        <f t="shared" si="34"/>
        <v>0</v>
      </c>
    </row>
    <row r="702" spans="1:7" x14ac:dyDescent="0.3">
      <c r="A702" s="2">
        <v>30195</v>
      </c>
      <c r="B702" s="3">
        <f>Sheet2!B702</f>
        <v>760908.6</v>
      </c>
      <c r="C702" s="2">
        <v>30195</v>
      </c>
      <c r="D702" s="3">
        <f>Sheet3!B702</f>
        <v>760908.6</v>
      </c>
      <c r="E702" s="2">
        <f t="shared" si="32"/>
        <v>30195</v>
      </c>
      <c r="F702" s="3">
        <f t="shared" si="33"/>
        <v>0</v>
      </c>
      <c r="G702" s="3">
        <f t="shared" si="34"/>
        <v>0</v>
      </c>
    </row>
    <row r="703" spans="1:7" x14ac:dyDescent="0.3">
      <c r="A703" s="2">
        <v>30196</v>
      </c>
      <c r="B703" s="3">
        <f>Sheet2!B703</f>
        <v>760906.9</v>
      </c>
      <c r="C703" s="2">
        <v>30196</v>
      </c>
      <c r="D703" s="3">
        <f>Sheet3!B703</f>
        <v>760906.9</v>
      </c>
      <c r="E703" s="2">
        <f t="shared" si="32"/>
        <v>30196</v>
      </c>
      <c r="F703" s="3">
        <f t="shared" si="33"/>
        <v>0</v>
      </c>
      <c r="G703" s="3">
        <f t="shared" si="34"/>
        <v>0</v>
      </c>
    </row>
    <row r="704" spans="1:7" x14ac:dyDescent="0.3">
      <c r="A704" s="2">
        <v>30197</v>
      </c>
      <c r="B704" s="3">
        <f>Sheet2!B704</f>
        <v>760905.2</v>
      </c>
      <c r="C704" s="2">
        <v>30197</v>
      </c>
      <c r="D704" s="3">
        <f>Sheet3!B704</f>
        <v>760905.2</v>
      </c>
      <c r="E704" s="2">
        <f t="shared" si="32"/>
        <v>30197</v>
      </c>
      <c r="F704" s="3">
        <f t="shared" si="33"/>
        <v>0</v>
      </c>
      <c r="G704" s="3">
        <f t="shared" si="34"/>
        <v>0</v>
      </c>
    </row>
    <row r="705" spans="1:7" x14ac:dyDescent="0.3">
      <c r="A705" s="2">
        <v>30198</v>
      </c>
      <c r="B705" s="3">
        <f>Sheet2!B705</f>
        <v>760903.7</v>
      </c>
      <c r="C705" s="2">
        <v>30198</v>
      </c>
      <c r="D705" s="3">
        <f>Sheet3!B705</f>
        <v>760903.7</v>
      </c>
      <c r="E705" s="2">
        <f t="shared" si="32"/>
        <v>30198</v>
      </c>
      <c r="F705" s="3">
        <f t="shared" si="33"/>
        <v>0</v>
      </c>
      <c r="G705" s="3">
        <f t="shared" si="34"/>
        <v>0</v>
      </c>
    </row>
    <row r="706" spans="1:7" x14ac:dyDescent="0.3">
      <c r="A706" s="2">
        <v>30199</v>
      </c>
      <c r="B706" s="3">
        <f>Sheet2!B706</f>
        <v>763348.9</v>
      </c>
      <c r="C706" s="2">
        <v>30199</v>
      </c>
      <c r="D706" s="3">
        <f>Sheet3!B706</f>
        <v>763348.9</v>
      </c>
      <c r="E706" s="2">
        <f t="shared" si="32"/>
        <v>30199</v>
      </c>
      <c r="F706" s="3">
        <f t="shared" si="33"/>
        <v>0</v>
      </c>
      <c r="G706" s="3">
        <f t="shared" si="34"/>
        <v>0</v>
      </c>
    </row>
    <row r="707" spans="1:7" x14ac:dyDescent="0.3">
      <c r="A707" s="2">
        <v>30200</v>
      </c>
      <c r="B707" s="3">
        <f>Sheet2!B707</f>
        <v>760901.1</v>
      </c>
      <c r="C707" s="2">
        <v>30200</v>
      </c>
      <c r="D707" s="3">
        <f>Sheet3!B707</f>
        <v>760901.1</v>
      </c>
      <c r="E707" s="2">
        <f t="shared" ref="E707:E770" si="35">A707</f>
        <v>30200</v>
      </c>
      <c r="F707" s="3">
        <f t="shared" ref="F707:F770" si="36">ABS(B707-D707)</f>
        <v>0</v>
      </c>
      <c r="G707" s="3">
        <f t="shared" ref="G707:G770" si="37">100*F707/D707</f>
        <v>0</v>
      </c>
    </row>
    <row r="708" spans="1:7" x14ac:dyDescent="0.3">
      <c r="A708" s="2">
        <v>30201</v>
      </c>
      <c r="B708" s="3">
        <f>Sheet2!B708</f>
        <v>760900.1</v>
      </c>
      <c r="C708" s="2">
        <v>30201</v>
      </c>
      <c r="D708" s="3">
        <f>Sheet3!B708</f>
        <v>760900.1</v>
      </c>
      <c r="E708" s="2">
        <f t="shared" si="35"/>
        <v>30201</v>
      </c>
      <c r="F708" s="3">
        <f t="shared" si="36"/>
        <v>0</v>
      </c>
      <c r="G708" s="3">
        <f t="shared" si="37"/>
        <v>0</v>
      </c>
    </row>
    <row r="709" spans="1:7" x14ac:dyDescent="0.3">
      <c r="A709" s="2">
        <v>30202</v>
      </c>
      <c r="B709" s="3">
        <f>Sheet2!B709</f>
        <v>760899</v>
      </c>
      <c r="C709" s="2">
        <v>30202</v>
      </c>
      <c r="D709" s="3">
        <f>Sheet3!B709</f>
        <v>760899</v>
      </c>
      <c r="E709" s="2">
        <f t="shared" si="35"/>
        <v>30202</v>
      </c>
      <c r="F709" s="3">
        <f t="shared" si="36"/>
        <v>0</v>
      </c>
      <c r="G709" s="3">
        <f t="shared" si="37"/>
        <v>0</v>
      </c>
    </row>
    <row r="710" spans="1:7" x14ac:dyDescent="0.3">
      <c r="A710" s="2">
        <v>30203</v>
      </c>
      <c r="B710" s="3">
        <f>Sheet2!B710</f>
        <v>758451.5</v>
      </c>
      <c r="C710" s="2">
        <v>30203</v>
      </c>
      <c r="D710" s="3">
        <f>Sheet3!B710</f>
        <v>758451.5</v>
      </c>
      <c r="E710" s="2">
        <f t="shared" si="35"/>
        <v>30203</v>
      </c>
      <c r="F710" s="3">
        <f t="shared" si="36"/>
        <v>0</v>
      </c>
      <c r="G710" s="3">
        <f t="shared" si="37"/>
        <v>0</v>
      </c>
    </row>
    <row r="711" spans="1:7" x14ac:dyDescent="0.3">
      <c r="A711" s="2">
        <v>30204</v>
      </c>
      <c r="B711" s="3">
        <f>Sheet2!B711</f>
        <v>756004.2</v>
      </c>
      <c r="C711" s="2">
        <v>30204</v>
      </c>
      <c r="D711" s="3">
        <f>Sheet3!B711</f>
        <v>756004.2</v>
      </c>
      <c r="E711" s="2">
        <f t="shared" si="35"/>
        <v>30204</v>
      </c>
      <c r="F711" s="3">
        <f t="shared" si="36"/>
        <v>0</v>
      </c>
      <c r="G711" s="3">
        <f t="shared" si="37"/>
        <v>0</v>
      </c>
    </row>
    <row r="712" spans="1:7" x14ac:dyDescent="0.3">
      <c r="A712" s="2">
        <v>30205</v>
      </c>
      <c r="B712" s="3">
        <f>Sheet2!B712</f>
        <v>751110.2</v>
      </c>
      <c r="C712" s="2">
        <v>30205</v>
      </c>
      <c r="D712" s="3">
        <f>Sheet3!B712</f>
        <v>751110.2</v>
      </c>
      <c r="E712" s="2">
        <f t="shared" si="35"/>
        <v>30205</v>
      </c>
      <c r="F712" s="3">
        <f t="shared" si="36"/>
        <v>0</v>
      </c>
      <c r="G712" s="3">
        <f t="shared" si="37"/>
        <v>0</v>
      </c>
    </row>
    <row r="713" spans="1:7" x14ac:dyDescent="0.3">
      <c r="A713" s="2">
        <v>30206</v>
      </c>
      <c r="B713" s="3">
        <f>Sheet2!B713</f>
        <v>761073.9</v>
      </c>
      <c r="C713" s="2">
        <v>30206</v>
      </c>
      <c r="D713" s="3">
        <f>Sheet3!B713</f>
        <v>761073.9</v>
      </c>
      <c r="E713" s="2">
        <f t="shared" si="35"/>
        <v>30206</v>
      </c>
      <c r="F713" s="3">
        <f t="shared" si="36"/>
        <v>0</v>
      </c>
      <c r="G713" s="3">
        <f t="shared" si="37"/>
        <v>0</v>
      </c>
    </row>
    <row r="714" spans="1:7" x14ac:dyDescent="0.3">
      <c r="A714" s="2">
        <v>30207</v>
      </c>
      <c r="B714" s="3">
        <f>Sheet2!B714</f>
        <v>768259.6</v>
      </c>
      <c r="C714" s="2">
        <v>30207</v>
      </c>
      <c r="D714" s="3">
        <f>Sheet3!B714</f>
        <v>768259.6</v>
      </c>
      <c r="E714" s="2">
        <f t="shared" si="35"/>
        <v>30207</v>
      </c>
      <c r="F714" s="3">
        <f t="shared" si="36"/>
        <v>0</v>
      </c>
      <c r="G714" s="3">
        <f t="shared" si="37"/>
        <v>0</v>
      </c>
    </row>
    <row r="715" spans="1:7" x14ac:dyDescent="0.3">
      <c r="A715" s="2">
        <v>30208</v>
      </c>
      <c r="B715" s="3">
        <f>Sheet2!B715</f>
        <v>763363</v>
      </c>
      <c r="C715" s="2">
        <v>30208</v>
      </c>
      <c r="D715" s="3">
        <f>Sheet3!B715</f>
        <v>763363</v>
      </c>
      <c r="E715" s="2">
        <f t="shared" si="35"/>
        <v>30208</v>
      </c>
      <c r="F715" s="3">
        <f t="shared" si="36"/>
        <v>0</v>
      </c>
      <c r="G715" s="3">
        <f t="shared" si="37"/>
        <v>0</v>
      </c>
    </row>
    <row r="716" spans="1:7" x14ac:dyDescent="0.3">
      <c r="A716" s="2">
        <v>30209</v>
      </c>
      <c r="B716" s="3">
        <f>Sheet2!B716</f>
        <v>766551.1</v>
      </c>
      <c r="C716" s="2">
        <v>30209</v>
      </c>
      <c r="D716" s="3">
        <f>Sheet3!B716</f>
        <v>766551.1</v>
      </c>
      <c r="E716" s="2">
        <f t="shared" si="35"/>
        <v>30209</v>
      </c>
      <c r="F716" s="3">
        <f t="shared" si="36"/>
        <v>0</v>
      </c>
      <c r="G716" s="3">
        <f t="shared" si="37"/>
        <v>0</v>
      </c>
    </row>
    <row r="717" spans="1:7" x14ac:dyDescent="0.3">
      <c r="A717" s="2">
        <v>30210</v>
      </c>
      <c r="B717" s="3">
        <f>Sheet2!B717</f>
        <v>774438.40000000002</v>
      </c>
      <c r="C717" s="2">
        <v>30210</v>
      </c>
      <c r="D717" s="3">
        <f>Sheet3!B717</f>
        <v>774438.40000000002</v>
      </c>
      <c r="E717" s="2">
        <f t="shared" si="35"/>
        <v>30210</v>
      </c>
      <c r="F717" s="3">
        <f t="shared" si="36"/>
        <v>0</v>
      </c>
      <c r="G717" s="3">
        <f t="shared" si="37"/>
        <v>0</v>
      </c>
    </row>
    <row r="718" spans="1:7" x14ac:dyDescent="0.3">
      <c r="A718" s="2">
        <v>30211</v>
      </c>
      <c r="B718" s="3">
        <f>Sheet2!B718</f>
        <v>769295.7</v>
      </c>
      <c r="C718" s="2">
        <v>30211</v>
      </c>
      <c r="D718" s="3">
        <f>Sheet3!B718</f>
        <v>769295.7</v>
      </c>
      <c r="E718" s="2">
        <f t="shared" si="35"/>
        <v>30211</v>
      </c>
      <c r="F718" s="3">
        <f t="shared" si="36"/>
        <v>0</v>
      </c>
      <c r="G718" s="3">
        <f t="shared" si="37"/>
        <v>0</v>
      </c>
    </row>
    <row r="719" spans="1:7" x14ac:dyDescent="0.3">
      <c r="A719" s="2">
        <v>30212</v>
      </c>
      <c r="B719" s="3">
        <f>Sheet2!B719</f>
        <v>769597.9</v>
      </c>
      <c r="C719" s="2">
        <v>30212</v>
      </c>
      <c r="D719" s="3">
        <f>Sheet3!B719</f>
        <v>769597.9</v>
      </c>
      <c r="E719" s="2">
        <f t="shared" si="35"/>
        <v>30212</v>
      </c>
      <c r="F719" s="3">
        <f t="shared" si="36"/>
        <v>0</v>
      </c>
      <c r="G719" s="3">
        <f t="shared" si="37"/>
        <v>0</v>
      </c>
    </row>
    <row r="720" spans="1:7" x14ac:dyDescent="0.3">
      <c r="A720" s="2">
        <v>30213</v>
      </c>
      <c r="B720" s="3">
        <f>Sheet2!B720</f>
        <v>766580.8</v>
      </c>
      <c r="C720" s="2">
        <v>30213</v>
      </c>
      <c r="D720" s="3">
        <f>Sheet3!B720</f>
        <v>766580.8</v>
      </c>
      <c r="E720" s="2">
        <f t="shared" si="35"/>
        <v>30213</v>
      </c>
      <c r="F720" s="3">
        <f t="shared" si="36"/>
        <v>0</v>
      </c>
      <c r="G720" s="3">
        <f t="shared" si="37"/>
        <v>0</v>
      </c>
    </row>
    <row r="721" spans="1:7" x14ac:dyDescent="0.3">
      <c r="A721" s="2">
        <v>30214</v>
      </c>
      <c r="B721" s="3">
        <f>Sheet2!B721</f>
        <v>649375.4</v>
      </c>
      <c r="C721" s="2">
        <v>30214</v>
      </c>
      <c r="D721" s="3">
        <f>Sheet3!B721</f>
        <v>649375.4</v>
      </c>
      <c r="E721" s="2">
        <f t="shared" si="35"/>
        <v>30214</v>
      </c>
      <c r="F721" s="3">
        <f t="shared" si="36"/>
        <v>0</v>
      </c>
      <c r="G721" s="3">
        <f t="shared" si="37"/>
        <v>0</v>
      </c>
    </row>
    <row r="722" spans="1:7" x14ac:dyDescent="0.3">
      <c r="A722" s="2">
        <v>30215</v>
      </c>
      <c r="B722" s="3">
        <f>Sheet2!B722</f>
        <v>333178.8</v>
      </c>
      <c r="C722" s="2">
        <v>30215</v>
      </c>
      <c r="D722" s="3">
        <f>Sheet3!B722</f>
        <v>333178.8</v>
      </c>
      <c r="E722" s="2">
        <f t="shared" si="35"/>
        <v>30215</v>
      </c>
      <c r="F722" s="3">
        <f t="shared" si="36"/>
        <v>0</v>
      </c>
      <c r="G722" s="3">
        <f t="shared" si="37"/>
        <v>0</v>
      </c>
    </row>
    <row r="723" spans="1:7" x14ac:dyDescent="0.3">
      <c r="A723" s="2">
        <v>30216</v>
      </c>
      <c r="B723" s="3">
        <f>Sheet2!B723</f>
        <v>325738</v>
      </c>
      <c r="C723" s="2">
        <v>30216</v>
      </c>
      <c r="D723" s="3">
        <f>Sheet3!B723</f>
        <v>325738</v>
      </c>
      <c r="E723" s="2">
        <f t="shared" si="35"/>
        <v>30216</v>
      </c>
      <c r="F723" s="3">
        <f t="shared" si="36"/>
        <v>0</v>
      </c>
      <c r="G723" s="3">
        <f t="shared" si="37"/>
        <v>0</v>
      </c>
    </row>
    <row r="724" spans="1:7" x14ac:dyDescent="0.3">
      <c r="A724" s="2">
        <v>30217</v>
      </c>
      <c r="B724" s="3">
        <f>Sheet2!B724</f>
        <v>331499</v>
      </c>
      <c r="C724" s="2">
        <v>30217</v>
      </c>
      <c r="D724" s="3">
        <f>Sheet3!B724</f>
        <v>331499</v>
      </c>
      <c r="E724" s="2">
        <f t="shared" si="35"/>
        <v>30217</v>
      </c>
      <c r="F724" s="3">
        <f t="shared" si="36"/>
        <v>0</v>
      </c>
      <c r="G724" s="3">
        <f t="shared" si="37"/>
        <v>0</v>
      </c>
    </row>
    <row r="725" spans="1:7" x14ac:dyDescent="0.3">
      <c r="A725" s="2">
        <v>30218</v>
      </c>
      <c r="B725" s="3">
        <f>Sheet2!B725</f>
        <v>334691.40000000002</v>
      </c>
      <c r="C725" s="2">
        <v>30218</v>
      </c>
      <c r="D725" s="3">
        <f>Sheet3!B725</f>
        <v>334691.40000000002</v>
      </c>
      <c r="E725" s="2">
        <f t="shared" si="35"/>
        <v>30218</v>
      </c>
      <c r="F725" s="3">
        <f t="shared" si="36"/>
        <v>0</v>
      </c>
      <c r="G725" s="3">
        <f t="shared" si="37"/>
        <v>0</v>
      </c>
    </row>
    <row r="726" spans="1:7" x14ac:dyDescent="0.3">
      <c r="A726" s="2">
        <v>30219</v>
      </c>
      <c r="B726" s="3">
        <f>Sheet2!B726</f>
        <v>338854.40000000002</v>
      </c>
      <c r="C726" s="2">
        <v>30219</v>
      </c>
      <c r="D726" s="3">
        <f>Sheet3!B726</f>
        <v>338854.40000000002</v>
      </c>
      <c r="E726" s="2">
        <f t="shared" si="35"/>
        <v>30219</v>
      </c>
      <c r="F726" s="3">
        <f t="shared" si="36"/>
        <v>0</v>
      </c>
      <c r="G726" s="3">
        <f t="shared" si="37"/>
        <v>0</v>
      </c>
    </row>
    <row r="727" spans="1:7" x14ac:dyDescent="0.3">
      <c r="A727" s="2">
        <v>30220</v>
      </c>
      <c r="B727" s="3">
        <f>Sheet2!B727</f>
        <v>331097.5</v>
      </c>
      <c r="C727" s="2">
        <v>30220</v>
      </c>
      <c r="D727" s="3">
        <f>Sheet3!B727</f>
        <v>331097.5</v>
      </c>
      <c r="E727" s="2">
        <f t="shared" si="35"/>
        <v>30220</v>
      </c>
      <c r="F727" s="3">
        <f t="shared" si="36"/>
        <v>0</v>
      </c>
      <c r="G727" s="3">
        <f t="shared" si="37"/>
        <v>0</v>
      </c>
    </row>
    <row r="728" spans="1:7" x14ac:dyDescent="0.3">
      <c r="A728" s="2">
        <v>30221</v>
      </c>
      <c r="B728" s="3">
        <f>Sheet2!B728</f>
        <v>328419.09999999998</v>
      </c>
      <c r="C728" s="2">
        <v>30221</v>
      </c>
      <c r="D728" s="3">
        <f>Sheet3!B728</f>
        <v>328419.09999999998</v>
      </c>
      <c r="E728" s="2">
        <f t="shared" si="35"/>
        <v>30221</v>
      </c>
      <c r="F728" s="3">
        <f t="shared" si="36"/>
        <v>0</v>
      </c>
      <c r="G728" s="3">
        <f t="shared" si="37"/>
        <v>0</v>
      </c>
    </row>
    <row r="729" spans="1:7" x14ac:dyDescent="0.3">
      <c r="A729" s="2">
        <v>30222</v>
      </c>
      <c r="B729" s="3">
        <f>Sheet2!B729</f>
        <v>223643.9</v>
      </c>
      <c r="C729" s="2">
        <v>30222</v>
      </c>
      <c r="D729" s="3">
        <f>Sheet3!B729</f>
        <v>223643.9</v>
      </c>
      <c r="E729" s="2">
        <f t="shared" si="35"/>
        <v>30222</v>
      </c>
      <c r="F729" s="3">
        <f t="shared" si="36"/>
        <v>0</v>
      </c>
      <c r="G729" s="3">
        <f t="shared" si="37"/>
        <v>0</v>
      </c>
    </row>
    <row r="730" spans="1:7" x14ac:dyDescent="0.3">
      <c r="A730" s="2">
        <v>30223</v>
      </c>
      <c r="B730" s="3">
        <f>Sheet2!B730</f>
        <v>169534.2</v>
      </c>
      <c r="C730" s="2">
        <v>30223</v>
      </c>
      <c r="D730" s="3">
        <f>Sheet3!B730</f>
        <v>169534.2</v>
      </c>
      <c r="E730" s="2">
        <f t="shared" si="35"/>
        <v>30223</v>
      </c>
      <c r="F730" s="3">
        <f t="shared" si="36"/>
        <v>0</v>
      </c>
      <c r="G730" s="3">
        <f t="shared" si="37"/>
        <v>0</v>
      </c>
    </row>
    <row r="731" spans="1:7" x14ac:dyDescent="0.3">
      <c r="A731" s="2">
        <v>30224</v>
      </c>
      <c r="B731" s="3">
        <f>Sheet2!B731</f>
        <v>166755.70000000001</v>
      </c>
      <c r="C731" s="2">
        <v>30224</v>
      </c>
      <c r="D731" s="3">
        <f>Sheet3!B731</f>
        <v>166755.70000000001</v>
      </c>
      <c r="E731" s="2">
        <f t="shared" si="35"/>
        <v>30224</v>
      </c>
      <c r="F731" s="3">
        <f t="shared" si="36"/>
        <v>0</v>
      </c>
      <c r="G731" s="3">
        <f t="shared" si="37"/>
        <v>0</v>
      </c>
    </row>
    <row r="732" spans="1:7" x14ac:dyDescent="0.3">
      <c r="A732" s="2">
        <v>30225</v>
      </c>
      <c r="B732" s="3">
        <f>Sheet2!B732</f>
        <v>164225.20000000001</v>
      </c>
      <c r="C732" s="2">
        <v>30225</v>
      </c>
      <c r="D732" s="3">
        <f>Sheet3!B732</f>
        <v>164225.20000000001</v>
      </c>
      <c r="E732" s="2">
        <f t="shared" si="35"/>
        <v>30225</v>
      </c>
      <c r="F732" s="3">
        <f t="shared" si="36"/>
        <v>0</v>
      </c>
      <c r="G732" s="3">
        <f t="shared" si="37"/>
        <v>0</v>
      </c>
    </row>
    <row r="733" spans="1:7" x14ac:dyDescent="0.3">
      <c r="A733" s="2">
        <v>30226</v>
      </c>
      <c r="B733" s="3">
        <f>Sheet2!B733</f>
        <v>169058.4</v>
      </c>
      <c r="C733" s="2">
        <v>30226</v>
      </c>
      <c r="D733" s="3">
        <f>Sheet3!B733</f>
        <v>169058.4</v>
      </c>
      <c r="E733" s="2">
        <f t="shared" si="35"/>
        <v>30226</v>
      </c>
      <c r="F733" s="3">
        <f t="shared" si="36"/>
        <v>0</v>
      </c>
      <c r="G733" s="3">
        <f t="shared" si="37"/>
        <v>0</v>
      </c>
    </row>
    <row r="734" spans="1:7" x14ac:dyDescent="0.3">
      <c r="A734" s="2">
        <v>30227</v>
      </c>
      <c r="B734" s="3">
        <f>Sheet2!B734</f>
        <v>178800.4</v>
      </c>
      <c r="C734" s="2">
        <v>30227</v>
      </c>
      <c r="D734" s="3">
        <f>Sheet3!B734</f>
        <v>178800.4</v>
      </c>
      <c r="E734" s="2">
        <f t="shared" si="35"/>
        <v>30227</v>
      </c>
      <c r="F734" s="3">
        <f t="shared" si="36"/>
        <v>0</v>
      </c>
      <c r="G734" s="3">
        <f t="shared" si="37"/>
        <v>0</v>
      </c>
    </row>
    <row r="735" spans="1:7" x14ac:dyDescent="0.3">
      <c r="A735" s="2">
        <v>30228</v>
      </c>
      <c r="B735" s="3">
        <f>Sheet2!B735</f>
        <v>181213.5</v>
      </c>
      <c r="C735" s="2">
        <v>30228</v>
      </c>
      <c r="D735" s="3">
        <f>Sheet3!B735</f>
        <v>181213.5</v>
      </c>
      <c r="E735" s="2">
        <f t="shared" si="35"/>
        <v>30228</v>
      </c>
      <c r="F735" s="3">
        <f t="shared" si="36"/>
        <v>0</v>
      </c>
      <c r="G735" s="3">
        <f t="shared" si="37"/>
        <v>0</v>
      </c>
    </row>
    <row r="736" spans="1:7" x14ac:dyDescent="0.3">
      <c r="A736" s="2">
        <v>30229</v>
      </c>
      <c r="B736" s="3">
        <f>Sheet2!B736</f>
        <v>181415.4</v>
      </c>
      <c r="C736" s="2">
        <v>30229</v>
      </c>
      <c r="D736" s="3">
        <f>Sheet3!B736</f>
        <v>181415.4</v>
      </c>
      <c r="E736" s="2">
        <f t="shared" si="35"/>
        <v>30229</v>
      </c>
      <c r="F736" s="3">
        <f t="shared" si="36"/>
        <v>0</v>
      </c>
      <c r="G736" s="3">
        <f t="shared" si="37"/>
        <v>0</v>
      </c>
    </row>
    <row r="737" spans="1:7" x14ac:dyDescent="0.3">
      <c r="A737" s="2">
        <v>30230</v>
      </c>
      <c r="B737" s="3">
        <f>Sheet2!B737</f>
        <v>181208</v>
      </c>
      <c r="C737" s="2">
        <v>30230</v>
      </c>
      <c r="D737" s="3">
        <f>Sheet3!B737</f>
        <v>181208</v>
      </c>
      <c r="E737" s="2">
        <f t="shared" si="35"/>
        <v>30230</v>
      </c>
      <c r="F737" s="3">
        <f t="shared" si="36"/>
        <v>0</v>
      </c>
      <c r="G737" s="3">
        <f t="shared" si="37"/>
        <v>0</v>
      </c>
    </row>
    <row r="738" spans="1:7" x14ac:dyDescent="0.3">
      <c r="A738" s="2">
        <v>30231</v>
      </c>
      <c r="B738" s="3">
        <f>Sheet2!B738</f>
        <v>181183</v>
      </c>
      <c r="C738" s="2">
        <v>30231</v>
      </c>
      <c r="D738" s="3">
        <f>Sheet3!B738</f>
        <v>181183</v>
      </c>
      <c r="E738" s="2">
        <f t="shared" si="35"/>
        <v>30231</v>
      </c>
      <c r="F738" s="3">
        <f t="shared" si="36"/>
        <v>0</v>
      </c>
      <c r="G738" s="3">
        <f t="shared" si="37"/>
        <v>0</v>
      </c>
    </row>
    <row r="739" spans="1:7" x14ac:dyDescent="0.3">
      <c r="A739" s="2">
        <v>30232</v>
      </c>
      <c r="B739" s="3">
        <f>Sheet2!B739</f>
        <v>178939.1</v>
      </c>
      <c r="C739" s="2">
        <v>30232</v>
      </c>
      <c r="D739" s="3">
        <f>Sheet3!B739</f>
        <v>178939.1</v>
      </c>
      <c r="E739" s="2">
        <f t="shared" si="35"/>
        <v>30232</v>
      </c>
      <c r="F739" s="3">
        <f t="shared" si="36"/>
        <v>0</v>
      </c>
      <c r="G739" s="3">
        <f t="shared" si="37"/>
        <v>0</v>
      </c>
    </row>
    <row r="740" spans="1:7" x14ac:dyDescent="0.3">
      <c r="A740" s="2">
        <v>30233</v>
      </c>
      <c r="B740" s="3">
        <f>Sheet2!B740</f>
        <v>176293.8</v>
      </c>
      <c r="C740" s="2">
        <v>30233</v>
      </c>
      <c r="D740" s="3">
        <f>Sheet3!B740</f>
        <v>176293.8</v>
      </c>
      <c r="E740" s="2">
        <f t="shared" si="35"/>
        <v>30233</v>
      </c>
      <c r="F740" s="3">
        <f t="shared" si="36"/>
        <v>0</v>
      </c>
      <c r="G740" s="3">
        <f t="shared" si="37"/>
        <v>0</v>
      </c>
    </row>
    <row r="741" spans="1:7" x14ac:dyDescent="0.3">
      <c r="A741" s="2">
        <v>30234</v>
      </c>
      <c r="B741" s="3">
        <f>Sheet2!B741</f>
        <v>176273.2</v>
      </c>
      <c r="C741" s="2">
        <v>30234</v>
      </c>
      <c r="D741" s="3">
        <f>Sheet3!B741</f>
        <v>176273.2</v>
      </c>
      <c r="E741" s="2">
        <f t="shared" si="35"/>
        <v>30234</v>
      </c>
      <c r="F741" s="3">
        <f t="shared" si="36"/>
        <v>0</v>
      </c>
      <c r="G741" s="3">
        <f t="shared" si="37"/>
        <v>0</v>
      </c>
    </row>
    <row r="742" spans="1:7" x14ac:dyDescent="0.3">
      <c r="A742" s="2">
        <v>30235</v>
      </c>
      <c r="B742" s="3">
        <f>Sheet2!B742</f>
        <v>176475.6</v>
      </c>
      <c r="C742" s="2">
        <v>30235</v>
      </c>
      <c r="D742" s="3">
        <f>Sheet3!B742</f>
        <v>176475.6</v>
      </c>
      <c r="E742" s="2">
        <f t="shared" si="35"/>
        <v>30235</v>
      </c>
      <c r="F742" s="3">
        <f t="shared" si="36"/>
        <v>0</v>
      </c>
      <c r="G742" s="3">
        <f t="shared" si="37"/>
        <v>0</v>
      </c>
    </row>
    <row r="743" spans="1:7" x14ac:dyDescent="0.3">
      <c r="A743" s="2">
        <v>30236</v>
      </c>
      <c r="B743" s="3">
        <f>Sheet2!B743</f>
        <v>176281.8</v>
      </c>
      <c r="C743" s="2">
        <v>30236</v>
      </c>
      <c r="D743" s="3">
        <f>Sheet3!B743</f>
        <v>176281.8</v>
      </c>
      <c r="E743" s="2">
        <f t="shared" si="35"/>
        <v>30236</v>
      </c>
      <c r="F743" s="3">
        <f t="shared" si="36"/>
        <v>0</v>
      </c>
      <c r="G743" s="3">
        <f t="shared" si="37"/>
        <v>0</v>
      </c>
    </row>
    <row r="744" spans="1:7" x14ac:dyDescent="0.3">
      <c r="A744" s="2">
        <v>30237</v>
      </c>
      <c r="B744" s="3">
        <f>Sheet2!B744</f>
        <v>173817</v>
      </c>
      <c r="C744" s="2">
        <v>30237</v>
      </c>
      <c r="D744" s="3">
        <f>Sheet3!B744</f>
        <v>173817</v>
      </c>
      <c r="E744" s="2">
        <f t="shared" si="35"/>
        <v>30237</v>
      </c>
      <c r="F744" s="3">
        <f t="shared" si="36"/>
        <v>0</v>
      </c>
      <c r="G744" s="3">
        <f t="shared" si="37"/>
        <v>0</v>
      </c>
    </row>
    <row r="745" spans="1:7" x14ac:dyDescent="0.3">
      <c r="A745" s="2">
        <v>30238</v>
      </c>
      <c r="B745" s="3">
        <f>Sheet2!B745</f>
        <v>151783.1</v>
      </c>
      <c r="C745" s="2">
        <v>30238</v>
      </c>
      <c r="D745" s="3">
        <f>Sheet3!B745</f>
        <v>151783.1</v>
      </c>
      <c r="E745" s="2">
        <f t="shared" si="35"/>
        <v>30238</v>
      </c>
      <c r="F745" s="3">
        <f t="shared" si="36"/>
        <v>0</v>
      </c>
      <c r="G745" s="3">
        <f t="shared" si="37"/>
        <v>0</v>
      </c>
    </row>
    <row r="746" spans="1:7" x14ac:dyDescent="0.3">
      <c r="A746" s="2">
        <v>30239</v>
      </c>
      <c r="B746" s="3">
        <f>Sheet2!B746</f>
        <v>80820.23</v>
      </c>
      <c r="C746" s="2">
        <v>30239</v>
      </c>
      <c r="D746" s="3">
        <f>Sheet3!B746</f>
        <v>80820.23</v>
      </c>
      <c r="E746" s="2">
        <f t="shared" si="35"/>
        <v>30239</v>
      </c>
      <c r="F746" s="3">
        <f t="shared" si="36"/>
        <v>0</v>
      </c>
      <c r="G746" s="3">
        <f t="shared" si="37"/>
        <v>0</v>
      </c>
    </row>
    <row r="747" spans="1:7" x14ac:dyDescent="0.3">
      <c r="A747" s="2">
        <v>30240</v>
      </c>
      <c r="B747" s="3">
        <f>Sheet2!B747</f>
        <v>78363.600000000006</v>
      </c>
      <c r="C747" s="2">
        <v>30240</v>
      </c>
      <c r="D747" s="3">
        <f>Sheet3!B747</f>
        <v>78363.600000000006</v>
      </c>
      <c r="E747" s="2">
        <f t="shared" si="35"/>
        <v>30240</v>
      </c>
      <c r="F747" s="3">
        <f t="shared" si="36"/>
        <v>0</v>
      </c>
      <c r="G747" s="3">
        <f t="shared" si="37"/>
        <v>0</v>
      </c>
    </row>
    <row r="748" spans="1:7" x14ac:dyDescent="0.3">
      <c r="A748" s="2">
        <v>30241</v>
      </c>
      <c r="B748" s="3">
        <f>Sheet2!B748</f>
        <v>75908.59</v>
      </c>
      <c r="C748" s="2">
        <v>30241</v>
      </c>
      <c r="D748" s="3">
        <f>Sheet3!B748</f>
        <v>75908.59</v>
      </c>
      <c r="E748" s="2">
        <f t="shared" si="35"/>
        <v>30241</v>
      </c>
      <c r="F748" s="3">
        <f t="shared" si="36"/>
        <v>0</v>
      </c>
      <c r="G748" s="3">
        <f t="shared" si="37"/>
        <v>0</v>
      </c>
    </row>
    <row r="749" spans="1:7" x14ac:dyDescent="0.3">
      <c r="A749" s="2">
        <v>30242</v>
      </c>
      <c r="B749" s="3">
        <f>Sheet2!B749</f>
        <v>66115.14</v>
      </c>
      <c r="C749" s="2">
        <v>30242</v>
      </c>
      <c r="D749" s="3">
        <f>Sheet3!B749</f>
        <v>66115.14</v>
      </c>
      <c r="E749" s="2">
        <f t="shared" si="35"/>
        <v>30242</v>
      </c>
      <c r="F749" s="3">
        <f t="shared" si="36"/>
        <v>0</v>
      </c>
      <c r="G749" s="3">
        <f t="shared" si="37"/>
        <v>0</v>
      </c>
    </row>
    <row r="750" spans="1:7" x14ac:dyDescent="0.3">
      <c r="A750" s="2">
        <v>30243</v>
      </c>
      <c r="B750" s="3">
        <f>Sheet2!B750</f>
        <v>61215.9</v>
      </c>
      <c r="C750" s="2">
        <v>30243</v>
      </c>
      <c r="D750" s="3">
        <f>Sheet3!B750</f>
        <v>61215.9</v>
      </c>
      <c r="E750" s="2">
        <f t="shared" si="35"/>
        <v>30243</v>
      </c>
      <c r="F750" s="3">
        <f t="shared" si="36"/>
        <v>0</v>
      </c>
      <c r="G750" s="3">
        <f t="shared" si="37"/>
        <v>0</v>
      </c>
    </row>
    <row r="751" spans="1:7" x14ac:dyDescent="0.3">
      <c r="A751" s="2">
        <v>30244</v>
      </c>
      <c r="B751" s="3">
        <f>Sheet2!B751</f>
        <v>48977.8</v>
      </c>
      <c r="C751" s="2">
        <v>30244</v>
      </c>
      <c r="D751" s="3">
        <f>Sheet3!B751</f>
        <v>48977.8</v>
      </c>
      <c r="E751" s="2">
        <f t="shared" si="35"/>
        <v>30244</v>
      </c>
      <c r="F751" s="3">
        <f t="shared" si="36"/>
        <v>0</v>
      </c>
      <c r="G751" s="3">
        <f t="shared" si="37"/>
        <v>0</v>
      </c>
    </row>
    <row r="752" spans="1:7" x14ac:dyDescent="0.3">
      <c r="A752" s="2">
        <v>30245</v>
      </c>
      <c r="B752" s="3">
        <f>Sheet2!B752</f>
        <v>46952.37</v>
      </c>
      <c r="C752" s="2">
        <v>30245</v>
      </c>
      <c r="D752" s="3">
        <f>Sheet3!B752</f>
        <v>46952.37</v>
      </c>
      <c r="E752" s="2">
        <f t="shared" si="35"/>
        <v>30245</v>
      </c>
      <c r="F752" s="3">
        <f t="shared" si="36"/>
        <v>0</v>
      </c>
      <c r="G752" s="3">
        <f t="shared" si="37"/>
        <v>0</v>
      </c>
    </row>
    <row r="753" spans="1:7" x14ac:dyDescent="0.3">
      <c r="A753" s="2">
        <v>30246</v>
      </c>
      <c r="B753" s="3">
        <f>Sheet2!B753</f>
        <v>30794.28</v>
      </c>
      <c r="C753" s="2">
        <v>30246</v>
      </c>
      <c r="D753" s="3">
        <f>Sheet3!B753</f>
        <v>30794.28</v>
      </c>
      <c r="E753" s="2">
        <f t="shared" si="35"/>
        <v>30246</v>
      </c>
      <c r="F753" s="3">
        <f t="shared" si="36"/>
        <v>0</v>
      </c>
      <c r="G753" s="3">
        <f t="shared" si="37"/>
        <v>0</v>
      </c>
    </row>
    <row r="754" spans="1:7" x14ac:dyDescent="0.3">
      <c r="A754" s="2">
        <v>30247</v>
      </c>
      <c r="B754" s="3">
        <f>Sheet2!B754</f>
        <v>45192.03</v>
      </c>
      <c r="C754" s="2">
        <v>30247</v>
      </c>
      <c r="D754" s="3">
        <f>Sheet3!B754</f>
        <v>45192.03</v>
      </c>
      <c r="E754" s="2">
        <f t="shared" si="35"/>
        <v>30247</v>
      </c>
      <c r="F754" s="3">
        <f t="shared" si="36"/>
        <v>0</v>
      </c>
      <c r="G754" s="3">
        <f t="shared" si="37"/>
        <v>0</v>
      </c>
    </row>
    <row r="755" spans="1:7" x14ac:dyDescent="0.3">
      <c r="A755" s="2">
        <v>30248</v>
      </c>
      <c r="B755" s="3">
        <f>Sheet2!B755</f>
        <v>77791.77</v>
      </c>
      <c r="C755" s="2">
        <v>30248</v>
      </c>
      <c r="D755" s="3">
        <f>Sheet3!B755</f>
        <v>77791.77</v>
      </c>
      <c r="E755" s="2">
        <f t="shared" si="35"/>
        <v>30248</v>
      </c>
      <c r="F755" s="3">
        <f t="shared" si="36"/>
        <v>0</v>
      </c>
      <c r="G755" s="3">
        <f t="shared" si="37"/>
        <v>0</v>
      </c>
    </row>
    <row r="756" spans="1:7" x14ac:dyDescent="0.3">
      <c r="A756" s="2">
        <v>30249</v>
      </c>
      <c r="B756" s="3">
        <f>Sheet2!B756</f>
        <v>136890.29999999999</v>
      </c>
      <c r="C756" s="2">
        <v>30249</v>
      </c>
      <c r="D756" s="3">
        <f>Sheet3!B756</f>
        <v>136890.29999999999</v>
      </c>
      <c r="E756" s="2">
        <f t="shared" si="35"/>
        <v>30249</v>
      </c>
      <c r="F756" s="3">
        <f t="shared" si="36"/>
        <v>0</v>
      </c>
      <c r="G756" s="3">
        <f t="shared" si="37"/>
        <v>0</v>
      </c>
    </row>
    <row r="757" spans="1:7" x14ac:dyDescent="0.3">
      <c r="A757" s="2">
        <v>30250</v>
      </c>
      <c r="B757" s="3">
        <f>Sheet2!B757</f>
        <v>152990.70000000001</v>
      </c>
      <c r="C757" s="2">
        <v>30250</v>
      </c>
      <c r="D757" s="3">
        <f>Sheet3!B757</f>
        <v>152990.70000000001</v>
      </c>
      <c r="E757" s="2">
        <f t="shared" si="35"/>
        <v>30250</v>
      </c>
      <c r="F757" s="3">
        <f t="shared" si="36"/>
        <v>0</v>
      </c>
      <c r="G757" s="3">
        <f t="shared" si="37"/>
        <v>0</v>
      </c>
    </row>
    <row r="758" spans="1:7" x14ac:dyDescent="0.3">
      <c r="A758" s="2">
        <v>30251</v>
      </c>
      <c r="B758" s="3">
        <f>Sheet2!B758</f>
        <v>125880.1</v>
      </c>
      <c r="C758" s="2">
        <v>30251</v>
      </c>
      <c r="D758" s="3">
        <f>Sheet3!B758</f>
        <v>125880.1</v>
      </c>
      <c r="E758" s="2">
        <f t="shared" si="35"/>
        <v>30251</v>
      </c>
      <c r="F758" s="3">
        <f t="shared" si="36"/>
        <v>0</v>
      </c>
      <c r="G758" s="3">
        <f t="shared" si="37"/>
        <v>0</v>
      </c>
    </row>
    <row r="759" spans="1:7" x14ac:dyDescent="0.3">
      <c r="A759" s="2">
        <v>30252</v>
      </c>
      <c r="B759" s="3">
        <f>Sheet2!B759</f>
        <v>185088.7</v>
      </c>
      <c r="C759" s="2">
        <v>30252</v>
      </c>
      <c r="D759" s="3">
        <f>Sheet3!B759</f>
        <v>185088.7</v>
      </c>
      <c r="E759" s="2">
        <f t="shared" si="35"/>
        <v>30252</v>
      </c>
      <c r="F759" s="3">
        <f t="shared" si="36"/>
        <v>0</v>
      </c>
      <c r="G759" s="3">
        <f t="shared" si="37"/>
        <v>0</v>
      </c>
    </row>
    <row r="760" spans="1:7" x14ac:dyDescent="0.3">
      <c r="A760" s="2">
        <v>30253</v>
      </c>
      <c r="B760" s="3">
        <f>Sheet2!B760</f>
        <v>499445.6</v>
      </c>
      <c r="C760" s="2">
        <v>30253</v>
      </c>
      <c r="D760" s="3">
        <f>Sheet3!B760</f>
        <v>499445.6</v>
      </c>
      <c r="E760" s="2">
        <f t="shared" si="35"/>
        <v>30253</v>
      </c>
      <c r="F760" s="3">
        <f t="shared" si="36"/>
        <v>0</v>
      </c>
      <c r="G760" s="3">
        <f t="shared" si="37"/>
        <v>0</v>
      </c>
    </row>
    <row r="761" spans="1:7" x14ac:dyDescent="0.3">
      <c r="A761" s="2">
        <v>30254</v>
      </c>
      <c r="B761" s="3">
        <f>Sheet2!B761</f>
        <v>998708.2</v>
      </c>
      <c r="C761" s="2">
        <v>30254</v>
      </c>
      <c r="D761" s="3">
        <f>Sheet3!B761</f>
        <v>998708.2</v>
      </c>
      <c r="E761" s="2">
        <f t="shared" si="35"/>
        <v>30254</v>
      </c>
      <c r="F761" s="3">
        <f t="shared" si="36"/>
        <v>0</v>
      </c>
      <c r="G761" s="3">
        <f t="shared" si="37"/>
        <v>0</v>
      </c>
    </row>
    <row r="762" spans="1:7" x14ac:dyDescent="0.3">
      <c r="A762" s="2">
        <v>30255</v>
      </c>
      <c r="B762" s="3">
        <f>Sheet2!B762</f>
        <v>1654726</v>
      </c>
      <c r="C762" s="2">
        <v>30255</v>
      </c>
      <c r="D762" s="3">
        <f>Sheet3!B762</f>
        <v>1654726</v>
      </c>
      <c r="E762" s="2">
        <f t="shared" si="35"/>
        <v>30255</v>
      </c>
      <c r="F762" s="3">
        <f t="shared" si="36"/>
        <v>0</v>
      </c>
      <c r="G762" s="3">
        <f t="shared" si="37"/>
        <v>0</v>
      </c>
    </row>
    <row r="763" spans="1:7" x14ac:dyDescent="0.3">
      <c r="A763" s="2">
        <v>30256</v>
      </c>
      <c r="B763" s="3">
        <f>Sheet2!B763</f>
        <v>2496112</v>
      </c>
      <c r="C763" s="2">
        <v>30256</v>
      </c>
      <c r="D763" s="3">
        <f>Sheet3!B763</f>
        <v>2496112</v>
      </c>
      <c r="E763" s="2">
        <f t="shared" si="35"/>
        <v>30256</v>
      </c>
      <c r="F763" s="3">
        <f t="shared" si="36"/>
        <v>0</v>
      </c>
      <c r="G763" s="3">
        <f t="shared" si="37"/>
        <v>0</v>
      </c>
    </row>
    <row r="764" spans="1:7" x14ac:dyDescent="0.3">
      <c r="A764" s="2">
        <v>30257</v>
      </c>
      <c r="B764" s="3">
        <f>Sheet2!B764</f>
        <v>2691694</v>
      </c>
      <c r="C764" s="2">
        <v>30257</v>
      </c>
      <c r="D764" s="3">
        <f>Sheet3!B764</f>
        <v>2691694</v>
      </c>
      <c r="E764" s="2">
        <f t="shared" si="35"/>
        <v>30257</v>
      </c>
      <c r="F764" s="3">
        <f t="shared" si="36"/>
        <v>0</v>
      </c>
      <c r="G764" s="3">
        <f t="shared" si="37"/>
        <v>0</v>
      </c>
    </row>
    <row r="765" spans="1:7" x14ac:dyDescent="0.3">
      <c r="A765" s="2">
        <v>30258</v>
      </c>
      <c r="B765" s="3">
        <f>Sheet2!B765</f>
        <v>2985185</v>
      </c>
      <c r="C765" s="2">
        <v>30258</v>
      </c>
      <c r="D765" s="3">
        <f>Sheet3!B765</f>
        <v>2985185</v>
      </c>
      <c r="E765" s="2">
        <f t="shared" si="35"/>
        <v>30258</v>
      </c>
      <c r="F765" s="3">
        <f t="shared" si="36"/>
        <v>0</v>
      </c>
      <c r="G765" s="3">
        <f t="shared" si="37"/>
        <v>0</v>
      </c>
    </row>
    <row r="766" spans="1:7" x14ac:dyDescent="0.3">
      <c r="A766" s="2">
        <v>30259</v>
      </c>
      <c r="B766" s="3">
        <f>Sheet2!B766</f>
        <v>3498916</v>
      </c>
      <c r="C766" s="2">
        <v>30259</v>
      </c>
      <c r="D766" s="3">
        <f>Sheet3!B766</f>
        <v>3498916</v>
      </c>
      <c r="E766" s="2">
        <f t="shared" si="35"/>
        <v>30259</v>
      </c>
      <c r="F766" s="3">
        <f t="shared" si="36"/>
        <v>0</v>
      </c>
      <c r="G766" s="3">
        <f t="shared" si="37"/>
        <v>0</v>
      </c>
    </row>
    <row r="767" spans="1:7" x14ac:dyDescent="0.3">
      <c r="A767" s="2">
        <v>30260</v>
      </c>
      <c r="B767" s="3">
        <f>Sheet2!B767</f>
        <v>4110498</v>
      </c>
      <c r="C767" s="2">
        <v>30260</v>
      </c>
      <c r="D767" s="3">
        <f>Sheet3!B767</f>
        <v>4110498</v>
      </c>
      <c r="E767" s="2">
        <f t="shared" si="35"/>
        <v>30260</v>
      </c>
      <c r="F767" s="3">
        <f t="shared" si="36"/>
        <v>0</v>
      </c>
      <c r="G767" s="3">
        <f t="shared" si="37"/>
        <v>0</v>
      </c>
    </row>
    <row r="768" spans="1:7" x14ac:dyDescent="0.3">
      <c r="A768" s="2">
        <v>30261</v>
      </c>
      <c r="B768" s="3">
        <f>Sheet2!B768</f>
        <v>4232812</v>
      </c>
      <c r="C768" s="2">
        <v>30261</v>
      </c>
      <c r="D768" s="3">
        <f>Sheet3!B768</f>
        <v>4232812</v>
      </c>
      <c r="E768" s="2">
        <f t="shared" si="35"/>
        <v>30261</v>
      </c>
      <c r="F768" s="3">
        <f t="shared" si="36"/>
        <v>0</v>
      </c>
      <c r="G768" s="3">
        <f t="shared" si="37"/>
        <v>0</v>
      </c>
    </row>
    <row r="769" spans="1:7" x14ac:dyDescent="0.3">
      <c r="A769" s="2">
        <v>30262</v>
      </c>
      <c r="B769" s="3">
        <f>Sheet2!B769</f>
        <v>4232766</v>
      </c>
      <c r="C769" s="2">
        <v>30262</v>
      </c>
      <c r="D769" s="3">
        <f>Sheet3!B769</f>
        <v>4232766</v>
      </c>
      <c r="E769" s="2">
        <f t="shared" si="35"/>
        <v>30262</v>
      </c>
      <c r="F769" s="3">
        <f t="shared" si="36"/>
        <v>0</v>
      </c>
      <c r="G769" s="3">
        <f t="shared" si="37"/>
        <v>0</v>
      </c>
    </row>
    <row r="770" spans="1:7" x14ac:dyDescent="0.3">
      <c r="A770" s="2">
        <v>30263</v>
      </c>
      <c r="B770" s="3">
        <f>Sheet2!B770</f>
        <v>4208526</v>
      </c>
      <c r="C770" s="2">
        <v>30263</v>
      </c>
      <c r="D770" s="3">
        <f>Sheet3!B770</f>
        <v>4208526</v>
      </c>
      <c r="E770" s="2">
        <f t="shared" si="35"/>
        <v>30263</v>
      </c>
      <c r="F770" s="3">
        <f t="shared" si="36"/>
        <v>0</v>
      </c>
      <c r="G770" s="3">
        <f t="shared" si="37"/>
        <v>0</v>
      </c>
    </row>
    <row r="771" spans="1:7" x14ac:dyDescent="0.3">
      <c r="A771" s="2">
        <v>30264</v>
      </c>
      <c r="B771" s="3">
        <f>Sheet2!B771</f>
        <v>4232977</v>
      </c>
      <c r="C771" s="2">
        <v>30264</v>
      </c>
      <c r="D771" s="3">
        <f>Sheet3!B771</f>
        <v>4232977</v>
      </c>
      <c r="E771" s="2">
        <f t="shared" ref="E771:E834" si="38">A771</f>
        <v>30264</v>
      </c>
      <c r="F771" s="3">
        <f t="shared" ref="F771:F834" si="39">ABS(B771-D771)</f>
        <v>0</v>
      </c>
      <c r="G771" s="3">
        <f t="shared" ref="G771:G834" si="40">100*F771/D771</f>
        <v>0</v>
      </c>
    </row>
    <row r="772" spans="1:7" x14ac:dyDescent="0.3">
      <c r="A772" s="2">
        <v>30265</v>
      </c>
      <c r="B772" s="3">
        <f>Sheet2!B772</f>
        <v>4208302</v>
      </c>
      <c r="C772" s="2">
        <v>30265</v>
      </c>
      <c r="D772" s="3">
        <f>Sheet3!B772</f>
        <v>4208302</v>
      </c>
      <c r="E772" s="2">
        <f t="shared" si="38"/>
        <v>30265</v>
      </c>
      <c r="F772" s="3">
        <f t="shared" si="39"/>
        <v>0</v>
      </c>
      <c r="G772" s="3">
        <f t="shared" si="40"/>
        <v>0</v>
      </c>
    </row>
    <row r="773" spans="1:7" x14ac:dyDescent="0.3">
      <c r="A773" s="2">
        <v>30266</v>
      </c>
      <c r="B773" s="3">
        <f>Sheet2!B773</f>
        <v>4208274</v>
      </c>
      <c r="C773" s="2">
        <v>30266</v>
      </c>
      <c r="D773" s="3">
        <f>Sheet3!B773</f>
        <v>4208274</v>
      </c>
      <c r="E773" s="2">
        <f t="shared" si="38"/>
        <v>30266</v>
      </c>
      <c r="F773" s="3">
        <f t="shared" si="39"/>
        <v>0</v>
      </c>
      <c r="G773" s="3">
        <f t="shared" si="40"/>
        <v>0</v>
      </c>
    </row>
    <row r="774" spans="1:7" x14ac:dyDescent="0.3">
      <c r="A774" s="2">
        <v>30267</v>
      </c>
      <c r="B774" s="3">
        <f>Sheet2!B774</f>
        <v>4208252</v>
      </c>
      <c r="C774" s="2">
        <v>30267</v>
      </c>
      <c r="D774" s="3">
        <f>Sheet3!B774</f>
        <v>4208252</v>
      </c>
      <c r="E774" s="2">
        <f t="shared" si="38"/>
        <v>30267</v>
      </c>
      <c r="F774" s="3">
        <f t="shared" si="39"/>
        <v>0</v>
      </c>
      <c r="G774" s="3">
        <f t="shared" si="40"/>
        <v>0</v>
      </c>
    </row>
    <row r="775" spans="1:7" x14ac:dyDescent="0.3">
      <c r="A775" s="2">
        <v>30268</v>
      </c>
      <c r="B775" s="3">
        <f>Sheet2!B775</f>
        <v>4208234</v>
      </c>
      <c r="C775" s="2">
        <v>30268</v>
      </c>
      <c r="D775" s="3">
        <f>Sheet3!B775</f>
        <v>4208234</v>
      </c>
      <c r="E775" s="2">
        <f t="shared" si="38"/>
        <v>30268</v>
      </c>
      <c r="F775" s="3">
        <f t="shared" si="39"/>
        <v>0</v>
      </c>
      <c r="G775" s="3">
        <f t="shared" si="40"/>
        <v>0</v>
      </c>
    </row>
    <row r="776" spans="1:7" x14ac:dyDescent="0.3">
      <c r="A776" s="2">
        <v>30269</v>
      </c>
      <c r="B776" s="3">
        <f>Sheet2!B776</f>
        <v>4232998</v>
      </c>
      <c r="C776" s="2">
        <v>30269</v>
      </c>
      <c r="D776" s="3">
        <f>Sheet3!B776</f>
        <v>4232998</v>
      </c>
      <c r="E776" s="2">
        <f t="shared" si="38"/>
        <v>30269</v>
      </c>
      <c r="F776" s="3">
        <f t="shared" si="39"/>
        <v>0</v>
      </c>
      <c r="G776" s="3">
        <f t="shared" si="40"/>
        <v>0</v>
      </c>
    </row>
    <row r="777" spans="1:7" x14ac:dyDescent="0.3">
      <c r="A777" s="2">
        <v>30270</v>
      </c>
      <c r="B777" s="3">
        <f>Sheet2!B777</f>
        <v>4208264</v>
      </c>
      <c r="C777" s="2">
        <v>30270</v>
      </c>
      <c r="D777" s="3">
        <f>Sheet3!B777</f>
        <v>4208264</v>
      </c>
      <c r="E777" s="2">
        <f t="shared" si="38"/>
        <v>30270</v>
      </c>
      <c r="F777" s="3">
        <f t="shared" si="39"/>
        <v>0</v>
      </c>
      <c r="G777" s="3">
        <f t="shared" si="40"/>
        <v>0</v>
      </c>
    </row>
    <row r="778" spans="1:7" x14ac:dyDescent="0.3">
      <c r="A778" s="2">
        <v>30271</v>
      </c>
      <c r="B778" s="3">
        <f>Sheet2!B778</f>
        <v>3744201</v>
      </c>
      <c r="C778" s="2">
        <v>30271</v>
      </c>
      <c r="D778" s="3">
        <f>Sheet3!B778</f>
        <v>3744201</v>
      </c>
      <c r="E778" s="2">
        <f t="shared" si="38"/>
        <v>30271</v>
      </c>
      <c r="F778" s="3">
        <f t="shared" si="39"/>
        <v>0</v>
      </c>
      <c r="G778" s="3">
        <f t="shared" si="40"/>
        <v>0</v>
      </c>
    </row>
    <row r="779" spans="1:7" x14ac:dyDescent="0.3">
      <c r="A779" s="2">
        <v>30272</v>
      </c>
      <c r="B779" s="3">
        <f>Sheet2!B779</f>
        <v>2937484</v>
      </c>
      <c r="C779" s="2">
        <v>30272</v>
      </c>
      <c r="D779" s="3">
        <f>Sheet3!B779</f>
        <v>2937484</v>
      </c>
      <c r="E779" s="2">
        <f t="shared" si="38"/>
        <v>30272</v>
      </c>
      <c r="F779" s="3">
        <f t="shared" si="39"/>
        <v>0</v>
      </c>
      <c r="G779" s="3">
        <f t="shared" si="40"/>
        <v>0</v>
      </c>
    </row>
    <row r="780" spans="1:7" x14ac:dyDescent="0.3">
      <c r="A780" s="2">
        <v>30273</v>
      </c>
      <c r="B780" s="3">
        <f>Sheet2!B780</f>
        <v>1968004</v>
      </c>
      <c r="C780" s="2">
        <v>30273</v>
      </c>
      <c r="D780" s="3">
        <f>Sheet3!B780</f>
        <v>1968004</v>
      </c>
      <c r="E780" s="2">
        <f t="shared" si="38"/>
        <v>30273</v>
      </c>
      <c r="F780" s="3">
        <f t="shared" si="39"/>
        <v>0</v>
      </c>
      <c r="G780" s="3">
        <f t="shared" si="40"/>
        <v>0</v>
      </c>
    </row>
    <row r="781" spans="1:7" x14ac:dyDescent="0.3">
      <c r="A781" s="2">
        <v>30274</v>
      </c>
      <c r="B781" s="3">
        <f>Sheet2!B781</f>
        <v>2185460</v>
      </c>
      <c r="C781" s="2">
        <v>30274</v>
      </c>
      <c r="D781" s="3">
        <f>Sheet3!B781</f>
        <v>2185460</v>
      </c>
      <c r="E781" s="2">
        <f t="shared" si="38"/>
        <v>30274</v>
      </c>
      <c r="F781" s="3">
        <f t="shared" si="39"/>
        <v>0</v>
      </c>
      <c r="G781" s="3">
        <f t="shared" si="40"/>
        <v>0</v>
      </c>
    </row>
    <row r="782" spans="1:7" x14ac:dyDescent="0.3">
      <c r="A782" s="2">
        <v>30275</v>
      </c>
      <c r="B782" s="3">
        <f>Sheet2!B782</f>
        <v>3596829</v>
      </c>
      <c r="C782" s="2">
        <v>30275</v>
      </c>
      <c r="D782" s="3">
        <f>Sheet3!B782</f>
        <v>3596829</v>
      </c>
      <c r="E782" s="2">
        <f t="shared" si="38"/>
        <v>30275</v>
      </c>
      <c r="F782" s="3">
        <f t="shared" si="39"/>
        <v>0</v>
      </c>
      <c r="G782" s="3">
        <f t="shared" si="40"/>
        <v>0</v>
      </c>
    </row>
    <row r="783" spans="1:7" x14ac:dyDescent="0.3">
      <c r="A783" s="2">
        <v>30276</v>
      </c>
      <c r="B783" s="3">
        <f>Sheet2!B783</f>
        <v>4159469</v>
      </c>
      <c r="C783" s="2">
        <v>30276</v>
      </c>
      <c r="D783" s="3">
        <f>Sheet3!B783</f>
        <v>4159469</v>
      </c>
      <c r="E783" s="2">
        <f t="shared" si="38"/>
        <v>30276</v>
      </c>
      <c r="F783" s="3">
        <f t="shared" si="39"/>
        <v>0</v>
      </c>
      <c r="G783" s="3">
        <f t="shared" si="40"/>
        <v>0</v>
      </c>
    </row>
    <row r="784" spans="1:7" x14ac:dyDescent="0.3">
      <c r="A784" s="2">
        <v>30277</v>
      </c>
      <c r="B784" s="3">
        <f>Sheet2!B784</f>
        <v>4257320</v>
      </c>
      <c r="C784" s="2">
        <v>30277</v>
      </c>
      <c r="D784" s="3">
        <f>Sheet3!B784</f>
        <v>4257320</v>
      </c>
      <c r="E784" s="2">
        <f t="shared" si="38"/>
        <v>30277</v>
      </c>
      <c r="F784" s="3">
        <f t="shared" si="39"/>
        <v>0</v>
      </c>
      <c r="G784" s="3">
        <f t="shared" si="40"/>
        <v>0</v>
      </c>
    </row>
    <row r="785" spans="1:7" x14ac:dyDescent="0.3">
      <c r="A785" s="2">
        <v>30278</v>
      </c>
      <c r="B785" s="3">
        <f>Sheet2!B785</f>
        <v>4306511</v>
      </c>
      <c r="C785" s="2">
        <v>30278</v>
      </c>
      <c r="D785" s="3">
        <f>Sheet3!B785</f>
        <v>4306511</v>
      </c>
      <c r="E785" s="2">
        <f t="shared" si="38"/>
        <v>30278</v>
      </c>
      <c r="F785" s="3">
        <f t="shared" si="39"/>
        <v>0</v>
      </c>
      <c r="G785" s="3">
        <f t="shared" si="40"/>
        <v>0</v>
      </c>
    </row>
    <row r="786" spans="1:7" x14ac:dyDescent="0.3">
      <c r="A786" s="2">
        <v>30279</v>
      </c>
      <c r="B786" s="3">
        <f>Sheet2!B786</f>
        <v>4281746</v>
      </c>
      <c r="C786" s="2">
        <v>30279</v>
      </c>
      <c r="D786" s="3">
        <f>Sheet3!B786</f>
        <v>4281746</v>
      </c>
      <c r="E786" s="2">
        <f t="shared" si="38"/>
        <v>30279</v>
      </c>
      <c r="F786" s="3">
        <f t="shared" si="39"/>
        <v>0</v>
      </c>
      <c r="G786" s="3">
        <f t="shared" si="40"/>
        <v>0</v>
      </c>
    </row>
    <row r="787" spans="1:7" x14ac:dyDescent="0.3">
      <c r="A787" s="2">
        <v>30280</v>
      </c>
      <c r="B787" s="3">
        <f>Sheet2!B787</f>
        <v>4281708</v>
      </c>
      <c r="C787" s="2">
        <v>30280</v>
      </c>
      <c r="D787" s="3">
        <f>Sheet3!B787</f>
        <v>4281708</v>
      </c>
      <c r="E787" s="2">
        <f t="shared" si="38"/>
        <v>30280</v>
      </c>
      <c r="F787" s="3">
        <f t="shared" si="39"/>
        <v>0</v>
      </c>
      <c r="G787" s="3">
        <f t="shared" si="40"/>
        <v>0</v>
      </c>
    </row>
    <row r="788" spans="1:7" x14ac:dyDescent="0.3">
      <c r="A788" s="2">
        <v>30281</v>
      </c>
      <c r="B788" s="3">
        <f>Sheet2!B788</f>
        <v>4306144</v>
      </c>
      <c r="C788" s="2">
        <v>30281</v>
      </c>
      <c r="D788" s="3">
        <f>Sheet3!B788</f>
        <v>4306144</v>
      </c>
      <c r="E788" s="2">
        <f t="shared" si="38"/>
        <v>30281</v>
      </c>
      <c r="F788" s="3">
        <f t="shared" si="39"/>
        <v>0</v>
      </c>
      <c r="G788" s="3">
        <f t="shared" si="40"/>
        <v>0</v>
      </c>
    </row>
    <row r="789" spans="1:7" x14ac:dyDescent="0.3">
      <c r="A789" s="2">
        <v>30282</v>
      </c>
      <c r="B789" s="3">
        <f>Sheet2!B789</f>
        <v>4355430</v>
      </c>
      <c r="C789" s="2">
        <v>30282</v>
      </c>
      <c r="D789" s="3">
        <f>Sheet3!B789</f>
        <v>4355430</v>
      </c>
      <c r="E789" s="2">
        <f t="shared" si="38"/>
        <v>30282</v>
      </c>
      <c r="F789" s="3">
        <f t="shared" si="39"/>
        <v>0</v>
      </c>
      <c r="G789" s="3">
        <f t="shared" si="40"/>
        <v>0</v>
      </c>
    </row>
    <row r="790" spans="1:7" x14ac:dyDescent="0.3">
      <c r="A790" s="2">
        <v>30283</v>
      </c>
      <c r="B790" s="3">
        <f>Sheet2!B790</f>
        <v>4380139</v>
      </c>
      <c r="C790" s="2">
        <v>30283</v>
      </c>
      <c r="D790" s="3">
        <f>Sheet3!B790</f>
        <v>4380139</v>
      </c>
      <c r="E790" s="2">
        <f t="shared" si="38"/>
        <v>30283</v>
      </c>
      <c r="F790" s="3">
        <f t="shared" si="39"/>
        <v>0</v>
      </c>
      <c r="G790" s="3">
        <f t="shared" si="40"/>
        <v>0</v>
      </c>
    </row>
    <row r="791" spans="1:7" x14ac:dyDescent="0.3">
      <c r="A791" s="2">
        <v>30284</v>
      </c>
      <c r="B791" s="3">
        <f>Sheet2!B791</f>
        <v>4379826</v>
      </c>
      <c r="C791" s="2">
        <v>30284</v>
      </c>
      <c r="D791" s="3">
        <f>Sheet3!B791</f>
        <v>4379826</v>
      </c>
      <c r="E791" s="2">
        <f t="shared" si="38"/>
        <v>30284</v>
      </c>
      <c r="F791" s="3">
        <f t="shared" si="39"/>
        <v>0</v>
      </c>
      <c r="G791" s="3">
        <f t="shared" si="40"/>
        <v>0</v>
      </c>
    </row>
    <row r="792" spans="1:7" x14ac:dyDescent="0.3">
      <c r="A792" s="2">
        <v>30285</v>
      </c>
      <c r="B792" s="3">
        <f>Sheet2!B792</f>
        <v>4477532</v>
      </c>
      <c r="C792" s="2">
        <v>30285</v>
      </c>
      <c r="D792" s="3">
        <f>Sheet3!B792</f>
        <v>4477532</v>
      </c>
      <c r="E792" s="2">
        <f t="shared" si="38"/>
        <v>30285</v>
      </c>
      <c r="F792" s="3">
        <f t="shared" si="39"/>
        <v>0</v>
      </c>
      <c r="G792" s="3">
        <f t="shared" si="40"/>
        <v>0</v>
      </c>
    </row>
    <row r="793" spans="1:7" x14ac:dyDescent="0.3">
      <c r="A793" s="2">
        <v>30286</v>
      </c>
      <c r="B793" s="3">
        <f>Sheet2!B793</f>
        <v>4452992</v>
      </c>
      <c r="C793" s="2">
        <v>30286</v>
      </c>
      <c r="D793" s="3">
        <f>Sheet3!B793</f>
        <v>4452992</v>
      </c>
      <c r="E793" s="2">
        <f t="shared" si="38"/>
        <v>30286</v>
      </c>
      <c r="F793" s="3">
        <f t="shared" si="39"/>
        <v>0</v>
      </c>
      <c r="G793" s="3">
        <f t="shared" si="40"/>
        <v>0</v>
      </c>
    </row>
    <row r="794" spans="1:7" x14ac:dyDescent="0.3">
      <c r="A794" s="2">
        <v>30287</v>
      </c>
      <c r="B794" s="3">
        <f>Sheet2!B794</f>
        <v>4452956</v>
      </c>
      <c r="C794" s="2">
        <v>30287</v>
      </c>
      <c r="D794" s="3">
        <f>Sheet3!B794</f>
        <v>4452956</v>
      </c>
      <c r="E794" s="2">
        <f t="shared" si="38"/>
        <v>30287</v>
      </c>
      <c r="F794" s="3">
        <f t="shared" si="39"/>
        <v>0</v>
      </c>
      <c r="G794" s="3">
        <f t="shared" si="40"/>
        <v>0</v>
      </c>
    </row>
    <row r="795" spans="1:7" x14ac:dyDescent="0.3">
      <c r="A795" s="2">
        <v>30288</v>
      </c>
      <c r="B795" s="3">
        <f>Sheet2!B795</f>
        <v>4403996</v>
      </c>
      <c r="C795" s="2">
        <v>30288</v>
      </c>
      <c r="D795" s="3">
        <f>Sheet3!B795</f>
        <v>4403996</v>
      </c>
      <c r="E795" s="2">
        <f t="shared" si="38"/>
        <v>30288</v>
      </c>
      <c r="F795" s="3">
        <f t="shared" si="39"/>
        <v>0</v>
      </c>
      <c r="G795" s="3">
        <f t="shared" si="40"/>
        <v>0</v>
      </c>
    </row>
    <row r="796" spans="1:7" x14ac:dyDescent="0.3">
      <c r="A796" s="2">
        <v>30289</v>
      </c>
      <c r="B796" s="3">
        <f>Sheet2!B796</f>
        <v>4403975</v>
      </c>
      <c r="C796" s="2">
        <v>30289</v>
      </c>
      <c r="D796" s="3">
        <f>Sheet3!B796</f>
        <v>4403975</v>
      </c>
      <c r="E796" s="2">
        <f t="shared" si="38"/>
        <v>30289</v>
      </c>
      <c r="F796" s="3">
        <f t="shared" si="39"/>
        <v>0</v>
      </c>
      <c r="G796" s="3">
        <f t="shared" si="40"/>
        <v>0</v>
      </c>
    </row>
    <row r="797" spans="1:7" x14ac:dyDescent="0.3">
      <c r="A797" s="2">
        <v>30290</v>
      </c>
      <c r="B797" s="3">
        <f>Sheet2!B797</f>
        <v>4403957</v>
      </c>
      <c r="C797" s="2">
        <v>30290</v>
      </c>
      <c r="D797" s="3">
        <f>Sheet3!B797</f>
        <v>4403957</v>
      </c>
      <c r="E797" s="2">
        <f t="shared" si="38"/>
        <v>30290</v>
      </c>
      <c r="F797" s="3">
        <f t="shared" si="39"/>
        <v>0</v>
      </c>
      <c r="G797" s="3">
        <f t="shared" si="40"/>
        <v>0</v>
      </c>
    </row>
    <row r="798" spans="1:7" x14ac:dyDescent="0.3">
      <c r="A798" s="2">
        <v>30291</v>
      </c>
      <c r="B798" s="3">
        <f>Sheet2!B798</f>
        <v>4403944</v>
      </c>
      <c r="C798" s="2">
        <v>30291</v>
      </c>
      <c r="D798" s="3">
        <f>Sheet3!B798</f>
        <v>4403944</v>
      </c>
      <c r="E798" s="2">
        <f t="shared" si="38"/>
        <v>30291</v>
      </c>
      <c r="F798" s="3">
        <f t="shared" si="39"/>
        <v>0</v>
      </c>
      <c r="G798" s="3">
        <f t="shared" si="40"/>
        <v>0</v>
      </c>
    </row>
    <row r="799" spans="1:7" x14ac:dyDescent="0.3">
      <c r="A799" s="2">
        <v>30292</v>
      </c>
      <c r="B799" s="3">
        <f>Sheet2!B799</f>
        <v>4403932</v>
      </c>
      <c r="C799" s="2">
        <v>30292</v>
      </c>
      <c r="D799" s="3">
        <f>Sheet3!B799</f>
        <v>4403932</v>
      </c>
      <c r="E799" s="2">
        <f t="shared" si="38"/>
        <v>30292</v>
      </c>
      <c r="F799" s="3">
        <f t="shared" si="39"/>
        <v>0</v>
      </c>
      <c r="G799" s="3">
        <f t="shared" si="40"/>
        <v>0</v>
      </c>
    </row>
    <row r="800" spans="1:7" x14ac:dyDescent="0.3">
      <c r="A800" s="2">
        <v>30293</v>
      </c>
      <c r="B800" s="3">
        <f>Sheet2!B800</f>
        <v>4403922</v>
      </c>
      <c r="C800" s="2">
        <v>30293</v>
      </c>
      <c r="D800" s="3">
        <f>Sheet3!B800</f>
        <v>4403922</v>
      </c>
      <c r="E800" s="2">
        <f t="shared" si="38"/>
        <v>30293</v>
      </c>
      <c r="F800" s="3">
        <f t="shared" si="39"/>
        <v>0</v>
      </c>
      <c r="G800" s="3">
        <f t="shared" si="40"/>
        <v>0</v>
      </c>
    </row>
    <row r="801" spans="1:7" x14ac:dyDescent="0.3">
      <c r="A801" s="2">
        <v>30294</v>
      </c>
      <c r="B801" s="3">
        <f>Sheet2!B801</f>
        <v>4379448</v>
      </c>
      <c r="C801" s="2">
        <v>30294</v>
      </c>
      <c r="D801" s="3">
        <f>Sheet3!B801</f>
        <v>4379448</v>
      </c>
      <c r="E801" s="2">
        <f t="shared" si="38"/>
        <v>30294</v>
      </c>
      <c r="F801" s="3">
        <f t="shared" si="39"/>
        <v>0</v>
      </c>
      <c r="G801" s="3">
        <f t="shared" si="40"/>
        <v>0</v>
      </c>
    </row>
    <row r="802" spans="1:7" x14ac:dyDescent="0.3">
      <c r="A802" s="2">
        <v>30295</v>
      </c>
      <c r="B802" s="3">
        <f>Sheet2!B802</f>
        <v>4354974</v>
      </c>
      <c r="C802" s="2">
        <v>30295</v>
      </c>
      <c r="D802" s="3">
        <f>Sheet3!B802</f>
        <v>4354974</v>
      </c>
      <c r="E802" s="2">
        <f t="shared" si="38"/>
        <v>30295</v>
      </c>
      <c r="F802" s="3">
        <f t="shared" si="39"/>
        <v>0</v>
      </c>
      <c r="G802" s="3">
        <f t="shared" si="40"/>
        <v>0</v>
      </c>
    </row>
    <row r="803" spans="1:7" x14ac:dyDescent="0.3">
      <c r="A803" s="2">
        <v>30296</v>
      </c>
      <c r="B803" s="3">
        <f>Sheet2!B803</f>
        <v>4355010</v>
      </c>
      <c r="C803" s="2">
        <v>30296</v>
      </c>
      <c r="D803" s="3">
        <f>Sheet3!B803</f>
        <v>4355010</v>
      </c>
      <c r="E803" s="2">
        <f t="shared" si="38"/>
        <v>30296</v>
      </c>
      <c r="F803" s="3">
        <f t="shared" si="39"/>
        <v>0</v>
      </c>
      <c r="G803" s="3">
        <f t="shared" si="40"/>
        <v>0</v>
      </c>
    </row>
    <row r="804" spans="1:7" x14ac:dyDescent="0.3">
      <c r="A804" s="2">
        <v>30297</v>
      </c>
      <c r="B804" s="3">
        <f>Sheet2!B804</f>
        <v>4355330</v>
      </c>
      <c r="C804" s="2">
        <v>30297</v>
      </c>
      <c r="D804" s="3">
        <f>Sheet3!B804</f>
        <v>4355330</v>
      </c>
      <c r="E804" s="2">
        <f t="shared" si="38"/>
        <v>30297</v>
      </c>
      <c r="F804" s="3">
        <f t="shared" si="39"/>
        <v>0</v>
      </c>
      <c r="G804" s="3">
        <f t="shared" si="40"/>
        <v>0</v>
      </c>
    </row>
    <row r="805" spans="1:7" x14ac:dyDescent="0.3">
      <c r="A805" s="2">
        <v>30298</v>
      </c>
      <c r="B805" s="3">
        <f>Sheet2!B805</f>
        <v>4379882</v>
      </c>
      <c r="C805" s="2">
        <v>30298</v>
      </c>
      <c r="D805" s="3">
        <f>Sheet3!B805</f>
        <v>4379882</v>
      </c>
      <c r="E805" s="2">
        <f t="shared" si="38"/>
        <v>30298</v>
      </c>
      <c r="F805" s="3">
        <f t="shared" si="39"/>
        <v>0</v>
      </c>
      <c r="G805" s="3">
        <f t="shared" si="40"/>
        <v>0</v>
      </c>
    </row>
    <row r="806" spans="1:7" x14ac:dyDescent="0.3">
      <c r="A806" s="2">
        <v>30299</v>
      </c>
      <c r="B806" s="3">
        <f>Sheet2!B806</f>
        <v>4379588</v>
      </c>
      <c r="C806" s="2">
        <v>30299</v>
      </c>
      <c r="D806" s="3">
        <f>Sheet3!B806</f>
        <v>4379588</v>
      </c>
      <c r="E806" s="2">
        <f t="shared" si="38"/>
        <v>30299</v>
      </c>
      <c r="F806" s="3">
        <f t="shared" si="39"/>
        <v>0</v>
      </c>
      <c r="G806" s="3">
        <f t="shared" si="40"/>
        <v>0</v>
      </c>
    </row>
    <row r="807" spans="1:7" x14ac:dyDescent="0.3">
      <c r="A807" s="2">
        <v>30300</v>
      </c>
      <c r="B807" s="3">
        <f>Sheet2!B807</f>
        <v>4403998</v>
      </c>
      <c r="C807" s="2">
        <v>30300</v>
      </c>
      <c r="D807" s="3">
        <f>Sheet3!B807</f>
        <v>4403998</v>
      </c>
      <c r="E807" s="2">
        <f t="shared" si="38"/>
        <v>30300</v>
      </c>
      <c r="F807" s="3">
        <f t="shared" si="39"/>
        <v>0</v>
      </c>
      <c r="G807" s="3">
        <f t="shared" si="40"/>
        <v>0</v>
      </c>
    </row>
    <row r="808" spans="1:7" x14ac:dyDescent="0.3">
      <c r="A808" s="2">
        <v>30301</v>
      </c>
      <c r="B808" s="3">
        <f>Sheet2!B808</f>
        <v>4358273</v>
      </c>
      <c r="C808" s="2">
        <v>30301</v>
      </c>
      <c r="D808" s="3">
        <f>Sheet3!B808</f>
        <v>4358273</v>
      </c>
      <c r="E808" s="2">
        <f t="shared" si="38"/>
        <v>30301</v>
      </c>
      <c r="F808" s="3">
        <f t="shared" si="39"/>
        <v>0</v>
      </c>
      <c r="G808" s="3">
        <f t="shared" si="40"/>
        <v>0</v>
      </c>
    </row>
    <row r="809" spans="1:7" x14ac:dyDescent="0.3">
      <c r="A809" s="2">
        <v>30302</v>
      </c>
      <c r="B809" s="3">
        <f>Sheet2!B809</f>
        <v>4407593</v>
      </c>
      <c r="C809" s="2">
        <v>30302</v>
      </c>
      <c r="D809" s="3">
        <f>Sheet3!B809</f>
        <v>4407593</v>
      </c>
      <c r="E809" s="2">
        <f t="shared" si="38"/>
        <v>30302</v>
      </c>
      <c r="F809" s="3">
        <f t="shared" si="39"/>
        <v>0</v>
      </c>
      <c r="G809" s="3">
        <f t="shared" si="40"/>
        <v>0</v>
      </c>
    </row>
    <row r="810" spans="1:7" x14ac:dyDescent="0.3">
      <c r="A810" s="2">
        <v>30303</v>
      </c>
      <c r="B810" s="3">
        <f>Sheet2!B810</f>
        <v>4404431</v>
      </c>
      <c r="C810" s="2">
        <v>30303</v>
      </c>
      <c r="D810" s="3">
        <f>Sheet3!B810</f>
        <v>4404431</v>
      </c>
      <c r="E810" s="2">
        <f t="shared" si="38"/>
        <v>30303</v>
      </c>
      <c r="F810" s="3">
        <f t="shared" si="39"/>
        <v>0</v>
      </c>
      <c r="G810" s="3">
        <f t="shared" si="40"/>
        <v>0</v>
      </c>
    </row>
    <row r="811" spans="1:7" x14ac:dyDescent="0.3">
      <c r="A811" s="2">
        <v>30304</v>
      </c>
      <c r="B811" s="3">
        <f>Sheet2!B811</f>
        <v>4404288</v>
      </c>
      <c r="C811" s="2">
        <v>30304</v>
      </c>
      <c r="D811" s="3">
        <f>Sheet3!B811</f>
        <v>4404288</v>
      </c>
      <c r="E811" s="2">
        <f t="shared" si="38"/>
        <v>30304</v>
      </c>
      <c r="F811" s="3">
        <f t="shared" si="39"/>
        <v>0</v>
      </c>
      <c r="G811" s="3">
        <f t="shared" si="40"/>
        <v>0</v>
      </c>
    </row>
    <row r="812" spans="1:7" x14ac:dyDescent="0.3">
      <c r="A812" s="2">
        <v>30305</v>
      </c>
      <c r="B812" s="3">
        <f>Sheet2!B812</f>
        <v>4405150</v>
      </c>
      <c r="C812" s="2">
        <v>30305</v>
      </c>
      <c r="D812" s="3">
        <f>Sheet3!B812</f>
        <v>4405150</v>
      </c>
      <c r="E812" s="2">
        <f t="shared" si="38"/>
        <v>30305</v>
      </c>
      <c r="F812" s="3">
        <f t="shared" si="39"/>
        <v>0</v>
      </c>
      <c r="G812" s="3">
        <f t="shared" si="40"/>
        <v>0</v>
      </c>
    </row>
    <row r="813" spans="1:7" x14ac:dyDescent="0.3">
      <c r="A813" s="2">
        <v>30306</v>
      </c>
      <c r="B813" s="3">
        <f>Sheet2!B813</f>
        <v>4551714</v>
      </c>
      <c r="C813" s="2">
        <v>30306</v>
      </c>
      <c r="D813" s="3">
        <f>Sheet3!B813</f>
        <v>4551714</v>
      </c>
      <c r="E813" s="2">
        <f t="shared" si="38"/>
        <v>30306</v>
      </c>
      <c r="F813" s="3">
        <f t="shared" si="39"/>
        <v>0</v>
      </c>
      <c r="G813" s="3">
        <f t="shared" si="40"/>
        <v>0</v>
      </c>
    </row>
    <row r="814" spans="1:7" x14ac:dyDescent="0.3">
      <c r="A814" s="2">
        <v>30307</v>
      </c>
      <c r="B814" s="3">
        <f>Sheet2!B814</f>
        <v>4697966</v>
      </c>
      <c r="C814" s="2">
        <v>30307</v>
      </c>
      <c r="D814" s="3">
        <f>Sheet3!B814</f>
        <v>4697966</v>
      </c>
      <c r="E814" s="2">
        <f t="shared" si="38"/>
        <v>30307</v>
      </c>
      <c r="F814" s="3">
        <f t="shared" si="39"/>
        <v>0</v>
      </c>
      <c r="G814" s="3">
        <f t="shared" si="40"/>
        <v>0</v>
      </c>
    </row>
    <row r="815" spans="1:7" x14ac:dyDescent="0.3">
      <c r="A815" s="2">
        <v>30308</v>
      </c>
      <c r="B815" s="3">
        <f>Sheet2!B815</f>
        <v>4746728</v>
      </c>
      <c r="C815" s="2">
        <v>30308</v>
      </c>
      <c r="D815" s="3">
        <f>Sheet3!B815</f>
        <v>4746728</v>
      </c>
      <c r="E815" s="2">
        <f t="shared" si="38"/>
        <v>30308</v>
      </c>
      <c r="F815" s="3">
        <f t="shared" si="39"/>
        <v>0</v>
      </c>
      <c r="G815" s="3">
        <f t="shared" si="40"/>
        <v>0</v>
      </c>
    </row>
    <row r="816" spans="1:7" x14ac:dyDescent="0.3">
      <c r="A816" s="2">
        <v>30309</v>
      </c>
      <c r="B816" s="3">
        <f>Sheet2!B816</f>
        <v>4746654</v>
      </c>
      <c r="C816" s="2">
        <v>30309</v>
      </c>
      <c r="D816" s="3">
        <f>Sheet3!B816</f>
        <v>4746654</v>
      </c>
      <c r="E816" s="2">
        <f t="shared" si="38"/>
        <v>30309</v>
      </c>
      <c r="F816" s="3">
        <f t="shared" si="39"/>
        <v>0</v>
      </c>
      <c r="G816" s="3">
        <f t="shared" si="40"/>
        <v>0</v>
      </c>
    </row>
    <row r="817" spans="1:7" x14ac:dyDescent="0.3">
      <c r="A817" s="2">
        <v>30310</v>
      </c>
      <c r="B817" s="3">
        <f>Sheet2!B817</f>
        <v>4722136</v>
      </c>
      <c r="C817" s="2">
        <v>30310</v>
      </c>
      <c r="D817" s="3">
        <f>Sheet3!B817</f>
        <v>4722136</v>
      </c>
      <c r="E817" s="2">
        <f t="shared" si="38"/>
        <v>30310</v>
      </c>
      <c r="F817" s="3">
        <f t="shared" si="39"/>
        <v>0</v>
      </c>
      <c r="G817" s="3">
        <f t="shared" si="40"/>
        <v>0</v>
      </c>
    </row>
    <row r="818" spans="1:7" x14ac:dyDescent="0.3">
      <c r="A818" s="2">
        <v>30311</v>
      </c>
      <c r="B818" s="3">
        <f>Sheet2!B818</f>
        <v>4697630</v>
      </c>
      <c r="C818" s="2">
        <v>30311</v>
      </c>
      <c r="D818" s="3">
        <f>Sheet3!B818</f>
        <v>4697630</v>
      </c>
      <c r="E818" s="2">
        <f t="shared" si="38"/>
        <v>30311</v>
      </c>
      <c r="F818" s="3">
        <f t="shared" si="39"/>
        <v>0</v>
      </c>
      <c r="G818" s="3">
        <f t="shared" si="40"/>
        <v>0</v>
      </c>
    </row>
    <row r="819" spans="1:7" x14ac:dyDescent="0.3">
      <c r="A819" s="2">
        <v>30312</v>
      </c>
      <c r="B819" s="3">
        <f>Sheet2!B819</f>
        <v>4673134</v>
      </c>
      <c r="C819" s="2">
        <v>30312</v>
      </c>
      <c r="D819" s="3">
        <f>Sheet3!B819</f>
        <v>4673134</v>
      </c>
      <c r="E819" s="2">
        <f t="shared" si="38"/>
        <v>30312</v>
      </c>
      <c r="F819" s="3">
        <f t="shared" si="39"/>
        <v>0</v>
      </c>
      <c r="G819" s="3">
        <f t="shared" si="40"/>
        <v>0</v>
      </c>
    </row>
    <row r="820" spans="1:7" x14ac:dyDescent="0.3">
      <c r="A820" s="2">
        <v>30313</v>
      </c>
      <c r="B820" s="3">
        <f>Sheet2!B820</f>
        <v>4648644</v>
      </c>
      <c r="C820" s="2">
        <v>30313</v>
      </c>
      <c r="D820" s="3">
        <f>Sheet3!B820</f>
        <v>4648644</v>
      </c>
      <c r="E820" s="2">
        <f t="shared" si="38"/>
        <v>30313</v>
      </c>
      <c r="F820" s="3">
        <f t="shared" si="39"/>
        <v>0</v>
      </c>
      <c r="G820" s="3">
        <f t="shared" si="40"/>
        <v>0</v>
      </c>
    </row>
    <row r="821" spans="1:7" x14ac:dyDescent="0.3">
      <c r="A821" s="2">
        <v>30314</v>
      </c>
      <c r="B821" s="3">
        <f>Sheet2!B821</f>
        <v>4648625</v>
      </c>
      <c r="C821" s="2">
        <v>30314</v>
      </c>
      <c r="D821" s="3">
        <f>Sheet3!B821</f>
        <v>4648625</v>
      </c>
      <c r="E821" s="2">
        <f t="shared" si="38"/>
        <v>30314</v>
      </c>
      <c r="F821" s="3">
        <f t="shared" si="39"/>
        <v>0</v>
      </c>
      <c r="G821" s="3">
        <f t="shared" si="40"/>
        <v>0</v>
      </c>
    </row>
    <row r="822" spans="1:7" x14ac:dyDescent="0.3">
      <c r="A822" s="2">
        <v>30315</v>
      </c>
      <c r="B822" s="3">
        <f>Sheet2!B822</f>
        <v>4624144</v>
      </c>
      <c r="C822" s="2">
        <v>30315</v>
      </c>
      <c r="D822" s="3">
        <f>Sheet3!B822</f>
        <v>4624144</v>
      </c>
      <c r="E822" s="2">
        <f t="shared" si="38"/>
        <v>30315</v>
      </c>
      <c r="F822" s="3">
        <f t="shared" si="39"/>
        <v>0</v>
      </c>
      <c r="G822" s="3">
        <f t="shared" si="40"/>
        <v>0</v>
      </c>
    </row>
    <row r="823" spans="1:7" x14ac:dyDescent="0.3">
      <c r="A823" s="2">
        <v>30316</v>
      </c>
      <c r="B823" s="3">
        <f>Sheet2!B823</f>
        <v>4624130</v>
      </c>
      <c r="C823" s="2">
        <v>30316</v>
      </c>
      <c r="D823" s="3">
        <f>Sheet3!B823</f>
        <v>4624130</v>
      </c>
      <c r="E823" s="2">
        <f t="shared" si="38"/>
        <v>30316</v>
      </c>
      <c r="F823" s="3">
        <f t="shared" si="39"/>
        <v>0</v>
      </c>
      <c r="G823" s="3">
        <f t="shared" si="40"/>
        <v>0</v>
      </c>
    </row>
    <row r="824" spans="1:7" x14ac:dyDescent="0.3">
      <c r="A824" s="2">
        <v>30317</v>
      </c>
      <c r="B824" s="3">
        <f>Sheet2!B824</f>
        <v>4624120</v>
      </c>
      <c r="C824" s="2">
        <v>30317</v>
      </c>
      <c r="D824" s="3">
        <f>Sheet3!B824</f>
        <v>4624120</v>
      </c>
      <c r="E824" s="2">
        <f t="shared" si="38"/>
        <v>30317</v>
      </c>
      <c r="F824" s="3">
        <f t="shared" si="39"/>
        <v>0</v>
      </c>
      <c r="G824" s="3">
        <f t="shared" si="40"/>
        <v>0</v>
      </c>
    </row>
    <row r="825" spans="1:7" x14ac:dyDescent="0.3">
      <c r="A825" s="2">
        <v>30318</v>
      </c>
      <c r="B825" s="3">
        <f>Sheet2!B825</f>
        <v>4648577</v>
      </c>
      <c r="C825" s="2">
        <v>30318</v>
      </c>
      <c r="D825" s="3">
        <f>Sheet3!B825</f>
        <v>4648577</v>
      </c>
      <c r="E825" s="2">
        <f t="shared" si="38"/>
        <v>30318</v>
      </c>
      <c r="F825" s="3">
        <f t="shared" si="39"/>
        <v>0</v>
      </c>
      <c r="G825" s="3">
        <f t="shared" si="40"/>
        <v>0</v>
      </c>
    </row>
    <row r="826" spans="1:7" x14ac:dyDescent="0.3">
      <c r="A826" s="2">
        <v>30319</v>
      </c>
      <c r="B826" s="3">
        <f>Sheet2!B826</f>
        <v>4306049</v>
      </c>
      <c r="C826" s="2">
        <v>30319</v>
      </c>
      <c r="D826" s="3">
        <f>Sheet3!B826</f>
        <v>4306049</v>
      </c>
      <c r="E826" s="2">
        <f t="shared" si="38"/>
        <v>30319</v>
      </c>
      <c r="F826" s="3">
        <f t="shared" si="39"/>
        <v>0</v>
      </c>
      <c r="G826" s="3">
        <f t="shared" si="40"/>
        <v>0</v>
      </c>
    </row>
    <row r="827" spans="1:7" x14ac:dyDescent="0.3">
      <c r="A827" s="2">
        <v>30320</v>
      </c>
      <c r="B827" s="3">
        <f>Sheet2!B827</f>
        <v>3033822</v>
      </c>
      <c r="C827" s="2">
        <v>30320</v>
      </c>
      <c r="D827" s="3">
        <f>Sheet3!B827</f>
        <v>3033822</v>
      </c>
      <c r="E827" s="2">
        <f t="shared" si="38"/>
        <v>30320</v>
      </c>
      <c r="F827" s="3">
        <f t="shared" si="39"/>
        <v>0</v>
      </c>
      <c r="G827" s="3">
        <f t="shared" si="40"/>
        <v>0</v>
      </c>
    </row>
    <row r="828" spans="1:7" x14ac:dyDescent="0.3">
      <c r="A828" s="2">
        <v>30321</v>
      </c>
      <c r="B828" s="3">
        <f>Sheet2!B828</f>
        <v>2091885</v>
      </c>
      <c r="C828" s="2">
        <v>30321</v>
      </c>
      <c r="D828" s="3">
        <f>Sheet3!B828</f>
        <v>2091885</v>
      </c>
      <c r="E828" s="2">
        <f t="shared" si="38"/>
        <v>30321</v>
      </c>
      <c r="F828" s="3">
        <f t="shared" si="39"/>
        <v>0</v>
      </c>
      <c r="G828" s="3">
        <f t="shared" si="40"/>
        <v>0</v>
      </c>
    </row>
    <row r="829" spans="1:7" x14ac:dyDescent="0.3">
      <c r="A829" s="2">
        <v>30322</v>
      </c>
      <c r="B829" s="3">
        <f>Sheet2!B829</f>
        <v>1605011</v>
      </c>
      <c r="C829" s="2">
        <v>30322</v>
      </c>
      <c r="D829" s="3">
        <f>Sheet3!B829</f>
        <v>1605011</v>
      </c>
      <c r="E829" s="2">
        <f t="shared" si="38"/>
        <v>30322</v>
      </c>
      <c r="F829" s="3">
        <f t="shared" si="39"/>
        <v>0</v>
      </c>
      <c r="G829" s="3">
        <f t="shared" si="40"/>
        <v>0</v>
      </c>
    </row>
    <row r="830" spans="1:7" x14ac:dyDescent="0.3">
      <c r="A830" s="2">
        <v>30323</v>
      </c>
      <c r="B830" s="3">
        <f>Sheet2!B830</f>
        <v>1607454</v>
      </c>
      <c r="C830" s="2">
        <v>30323</v>
      </c>
      <c r="D830" s="3">
        <f>Sheet3!B830</f>
        <v>1607454</v>
      </c>
      <c r="E830" s="2">
        <f t="shared" si="38"/>
        <v>30323</v>
      </c>
      <c r="F830" s="3">
        <f t="shared" si="39"/>
        <v>0</v>
      </c>
      <c r="G830" s="3">
        <f t="shared" si="40"/>
        <v>0</v>
      </c>
    </row>
    <row r="831" spans="1:7" x14ac:dyDescent="0.3">
      <c r="A831" s="2">
        <v>30324</v>
      </c>
      <c r="B831" s="3">
        <f>Sheet2!B831</f>
        <v>1607450</v>
      </c>
      <c r="C831" s="2">
        <v>30324</v>
      </c>
      <c r="D831" s="3">
        <f>Sheet3!B831</f>
        <v>1607450</v>
      </c>
      <c r="E831" s="2">
        <f t="shared" si="38"/>
        <v>30324</v>
      </c>
      <c r="F831" s="3">
        <f t="shared" si="39"/>
        <v>0</v>
      </c>
      <c r="G831" s="3">
        <f t="shared" si="40"/>
        <v>0</v>
      </c>
    </row>
    <row r="832" spans="1:7" x14ac:dyDescent="0.3">
      <c r="A832" s="2">
        <v>30325</v>
      </c>
      <c r="B832" s="3">
        <f>Sheet2!B832</f>
        <v>1607453</v>
      </c>
      <c r="C832" s="2">
        <v>30325</v>
      </c>
      <c r="D832" s="3">
        <f>Sheet3!B832</f>
        <v>1607453</v>
      </c>
      <c r="E832" s="2">
        <f t="shared" si="38"/>
        <v>30325</v>
      </c>
      <c r="F832" s="3">
        <f t="shared" si="39"/>
        <v>0</v>
      </c>
      <c r="G832" s="3">
        <f t="shared" si="40"/>
        <v>0</v>
      </c>
    </row>
    <row r="833" spans="1:7" x14ac:dyDescent="0.3">
      <c r="A833" s="2">
        <v>30326</v>
      </c>
      <c r="B833" s="3">
        <f>Sheet2!B833</f>
        <v>1605066</v>
      </c>
      <c r="C833" s="2">
        <v>30326</v>
      </c>
      <c r="D833" s="3">
        <f>Sheet3!B833</f>
        <v>1605066</v>
      </c>
      <c r="E833" s="2">
        <f t="shared" si="38"/>
        <v>30326</v>
      </c>
      <c r="F833" s="3">
        <f t="shared" si="39"/>
        <v>0</v>
      </c>
      <c r="G833" s="3">
        <f t="shared" si="40"/>
        <v>0</v>
      </c>
    </row>
    <row r="834" spans="1:7" x14ac:dyDescent="0.3">
      <c r="A834" s="2">
        <v>30327</v>
      </c>
      <c r="B834" s="3">
        <f>Sheet2!B834</f>
        <v>1401980</v>
      </c>
      <c r="C834" s="2">
        <v>30327</v>
      </c>
      <c r="D834" s="3">
        <f>Sheet3!B834</f>
        <v>1401980</v>
      </c>
      <c r="E834" s="2">
        <f t="shared" si="38"/>
        <v>30327</v>
      </c>
      <c r="F834" s="3">
        <f t="shared" si="39"/>
        <v>0</v>
      </c>
      <c r="G834" s="3">
        <f t="shared" si="40"/>
        <v>0</v>
      </c>
    </row>
    <row r="835" spans="1:7" x14ac:dyDescent="0.3">
      <c r="A835" s="2">
        <v>30328</v>
      </c>
      <c r="B835" s="3">
        <f>Sheet2!B835</f>
        <v>743813.3</v>
      </c>
      <c r="C835" s="2">
        <v>30328</v>
      </c>
      <c r="D835" s="3">
        <f>Sheet3!B835</f>
        <v>743813.3</v>
      </c>
      <c r="E835" s="2">
        <f t="shared" ref="E835:E898" si="41">A835</f>
        <v>30328</v>
      </c>
      <c r="F835" s="3">
        <f t="shared" ref="F835:F898" si="42">ABS(B835-D835)</f>
        <v>0</v>
      </c>
      <c r="G835" s="3">
        <f t="shared" ref="G835:G898" si="43">100*F835/D835</f>
        <v>0</v>
      </c>
    </row>
    <row r="836" spans="1:7" x14ac:dyDescent="0.3">
      <c r="A836" s="2">
        <v>30329</v>
      </c>
      <c r="B836" s="3">
        <f>Sheet2!B836</f>
        <v>734122.8</v>
      </c>
      <c r="C836" s="2">
        <v>30329</v>
      </c>
      <c r="D836" s="3">
        <f>Sheet3!B836</f>
        <v>734122.8</v>
      </c>
      <c r="E836" s="2">
        <f t="shared" si="41"/>
        <v>30329</v>
      </c>
      <c r="F836" s="3">
        <f t="shared" si="42"/>
        <v>0</v>
      </c>
      <c r="G836" s="3">
        <f t="shared" si="43"/>
        <v>0</v>
      </c>
    </row>
    <row r="837" spans="1:7" x14ac:dyDescent="0.3">
      <c r="A837" s="2">
        <v>30330</v>
      </c>
      <c r="B837" s="3">
        <f>Sheet2!B837</f>
        <v>731684.7</v>
      </c>
      <c r="C837" s="2">
        <v>30330</v>
      </c>
      <c r="D837" s="3">
        <f>Sheet3!B837</f>
        <v>731684.7</v>
      </c>
      <c r="E837" s="2">
        <f t="shared" si="41"/>
        <v>30330</v>
      </c>
      <c r="F837" s="3">
        <f t="shared" si="42"/>
        <v>0</v>
      </c>
      <c r="G837" s="3">
        <f t="shared" si="43"/>
        <v>0</v>
      </c>
    </row>
    <row r="838" spans="1:7" x14ac:dyDescent="0.3">
      <c r="A838" s="2">
        <v>30331</v>
      </c>
      <c r="B838" s="3">
        <f>Sheet2!B838</f>
        <v>729246.5</v>
      </c>
      <c r="C838" s="2">
        <v>30331</v>
      </c>
      <c r="D838" s="3">
        <f>Sheet3!B838</f>
        <v>729246.5</v>
      </c>
      <c r="E838" s="2">
        <f t="shared" si="41"/>
        <v>30331</v>
      </c>
      <c r="F838" s="3">
        <f t="shared" si="42"/>
        <v>0</v>
      </c>
      <c r="G838" s="3">
        <f t="shared" si="43"/>
        <v>0</v>
      </c>
    </row>
    <row r="839" spans="1:7" x14ac:dyDescent="0.3">
      <c r="A839" s="2">
        <v>30332</v>
      </c>
      <c r="B839" s="3">
        <f>Sheet2!B839</f>
        <v>731604.2</v>
      </c>
      <c r="C839" s="2">
        <v>30332</v>
      </c>
      <c r="D839" s="3">
        <f>Sheet3!B839</f>
        <v>731604.2</v>
      </c>
      <c r="E839" s="2">
        <f t="shared" si="41"/>
        <v>30332</v>
      </c>
      <c r="F839" s="3">
        <f t="shared" si="42"/>
        <v>0</v>
      </c>
      <c r="G839" s="3">
        <f t="shared" si="43"/>
        <v>0</v>
      </c>
    </row>
    <row r="840" spans="1:7" x14ac:dyDescent="0.3">
      <c r="A840" s="2">
        <v>30333</v>
      </c>
      <c r="B840" s="3">
        <f>Sheet2!B840</f>
        <v>734348.6</v>
      </c>
      <c r="C840" s="2">
        <v>30333</v>
      </c>
      <c r="D840" s="3">
        <f>Sheet3!B840</f>
        <v>734348.6</v>
      </c>
      <c r="E840" s="2">
        <f t="shared" si="41"/>
        <v>30333</v>
      </c>
      <c r="F840" s="3">
        <f t="shared" si="42"/>
        <v>0</v>
      </c>
      <c r="G840" s="3">
        <f t="shared" si="43"/>
        <v>0</v>
      </c>
    </row>
    <row r="841" spans="1:7" x14ac:dyDescent="0.3">
      <c r="A841" s="2">
        <v>30334</v>
      </c>
      <c r="B841" s="3">
        <f>Sheet2!B841</f>
        <v>734650.8</v>
      </c>
      <c r="C841" s="2">
        <v>30334</v>
      </c>
      <c r="D841" s="3">
        <f>Sheet3!B841</f>
        <v>734650.8</v>
      </c>
      <c r="E841" s="2">
        <f t="shared" si="41"/>
        <v>30334</v>
      </c>
      <c r="F841" s="3">
        <f t="shared" si="42"/>
        <v>0</v>
      </c>
      <c r="G841" s="3">
        <f t="shared" si="43"/>
        <v>0</v>
      </c>
    </row>
    <row r="842" spans="1:7" x14ac:dyDescent="0.3">
      <c r="A842" s="2">
        <v>30335</v>
      </c>
      <c r="B842" s="3">
        <f>Sheet2!B842</f>
        <v>746835.1</v>
      </c>
      <c r="C842" s="2">
        <v>30335</v>
      </c>
      <c r="D842" s="3">
        <f>Sheet3!B842</f>
        <v>746835.1</v>
      </c>
      <c r="E842" s="2">
        <f t="shared" si="41"/>
        <v>30335</v>
      </c>
      <c r="F842" s="3">
        <f t="shared" si="42"/>
        <v>0</v>
      </c>
      <c r="G842" s="3">
        <f t="shared" si="43"/>
        <v>0</v>
      </c>
    </row>
    <row r="843" spans="1:7" x14ac:dyDescent="0.3">
      <c r="A843" s="2">
        <v>30336</v>
      </c>
      <c r="B843" s="3">
        <f>Sheet2!B843</f>
        <v>744008.5</v>
      </c>
      <c r="C843" s="2">
        <v>30336</v>
      </c>
      <c r="D843" s="3">
        <f>Sheet3!B843</f>
        <v>744008.5</v>
      </c>
      <c r="E843" s="2">
        <f t="shared" si="41"/>
        <v>30336</v>
      </c>
      <c r="F843" s="3">
        <f t="shared" si="42"/>
        <v>0</v>
      </c>
      <c r="G843" s="3">
        <f t="shared" si="43"/>
        <v>0</v>
      </c>
    </row>
    <row r="844" spans="1:7" x14ac:dyDescent="0.3">
      <c r="A844" s="2">
        <v>30337</v>
      </c>
      <c r="B844" s="3">
        <f>Sheet2!B844</f>
        <v>944581.9</v>
      </c>
      <c r="C844" s="2">
        <v>30337</v>
      </c>
      <c r="D844" s="3">
        <f>Sheet3!B844</f>
        <v>944581.9</v>
      </c>
      <c r="E844" s="2">
        <f t="shared" si="41"/>
        <v>30337</v>
      </c>
      <c r="F844" s="3">
        <f t="shared" si="42"/>
        <v>0</v>
      </c>
      <c r="G844" s="3">
        <f t="shared" si="43"/>
        <v>0</v>
      </c>
    </row>
    <row r="845" spans="1:7" x14ac:dyDescent="0.3">
      <c r="A845" s="2">
        <v>30338</v>
      </c>
      <c r="B845" s="3">
        <f>Sheet2!B845</f>
        <v>1221011</v>
      </c>
      <c r="C845" s="2">
        <v>30338</v>
      </c>
      <c r="D845" s="3">
        <f>Sheet3!B845</f>
        <v>1221011</v>
      </c>
      <c r="E845" s="2">
        <f t="shared" si="41"/>
        <v>30338</v>
      </c>
      <c r="F845" s="3">
        <f t="shared" si="42"/>
        <v>0</v>
      </c>
      <c r="G845" s="3">
        <f t="shared" si="43"/>
        <v>0</v>
      </c>
    </row>
    <row r="846" spans="1:7" x14ac:dyDescent="0.3">
      <c r="A846" s="2">
        <v>30339</v>
      </c>
      <c r="B846" s="3">
        <f>Sheet2!B846</f>
        <v>1194073</v>
      </c>
      <c r="C846" s="2">
        <v>30339</v>
      </c>
      <c r="D846" s="3">
        <f>Sheet3!B846</f>
        <v>1194073</v>
      </c>
      <c r="E846" s="2">
        <f t="shared" si="41"/>
        <v>30339</v>
      </c>
      <c r="F846" s="3">
        <f t="shared" si="42"/>
        <v>0</v>
      </c>
      <c r="G846" s="3">
        <f t="shared" si="43"/>
        <v>0</v>
      </c>
    </row>
    <row r="847" spans="1:7" x14ac:dyDescent="0.3">
      <c r="A847" s="2">
        <v>30340</v>
      </c>
      <c r="B847" s="3">
        <f>Sheet2!B847</f>
        <v>1196952</v>
      </c>
      <c r="C847" s="2">
        <v>30340</v>
      </c>
      <c r="D847" s="3">
        <f>Sheet3!B847</f>
        <v>1196952</v>
      </c>
      <c r="E847" s="2">
        <f t="shared" si="41"/>
        <v>30340</v>
      </c>
      <c r="F847" s="3">
        <f t="shared" si="42"/>
        <v>0</v>
      </c>
      <c r="G847" s="3">
        <f t="shared" si="43"/>
        <v>0</v>
      </c>
    </row>
    <row r="848" spans="1:7" x14ac:dyDescent="0.3">
      <c r="A848" s="2">
        <v>30341</v>
      </c>
      <c r="B848" s="3">
        <f>Sheet2!B848</f>
        <v>1813099</v>
      </c>
      <c r="C848" s="2">
        <v>30341</v>
      </c>
      <c r="D848" s="3">
        <f>Sheet3!B848</f>
        <v>1813099</v>
      </c>
      <c r="E848" s="2">
        <f t="shared" si="41"/>
        <v>30341</v>
      </c>
      <c r="F848" s="3">
        <f t="shared" si="42"/>
        <v>0</v>
      </c>
      <c r="G848" s="3">
        <f t="shared" si="43"/>
        <v>0</v>
      </c>
    </row>
    <row r="849" spans="1:7" x14ac:dyDescent="0.3">
      <c r="A849" s="2">
        <v>30342</v>
      </c>
      <c r="B849" s="3">
        <f>Sheet2!B849</f>
        <v>2789882</v>
      </c>
      <c r="C849" s="2">
        <v>30342</v>
      </c>
      <c r="D849" s="3">
        <f>Sheet3!B849</f>
        <v>2789882</v>
      </c>
      <c r="E849" s="2">
        <f t="shared" si="41"/>
        <v>30342</v>
      </c>
      <c r="F849" s="3">
        <f t="shared" si="42"/>
        <v>0</v>
      </c>
      <c r="G849" s="3">
        <f t="shared" si="43"/>
        <v>0</v>
      </c>
    </row>
    <row r="850" spans="1:7" x14ac:dyDescent="0.3">
      <c r="A850" s="2">
        <v>30343</v>
      </c>
      <c r="B850" s="3">
        <f>Sheet2!B850</f>
        <v>3623158</v>
      </c>
      <c r="C850" s="2">
        <v>30343</v>
      </c>
      <c r="D850" s="3">
        <f>Sheet3!B850</f>
        <v>3623158</v>
      </c>
      <c r="E850" s="2">
        <f t="shared" si="41"/>
        <v>30343</v>
      </c>
      <c r="F850" s="3">
        <f t="shared" si="42"/>
        <v>0</v>
      </c>
      <c r="G850" s="3">
        <f t="shared" si="43"/>
        <v>0</v>
      </c>
    </row>
    <row r="851" spans="1:7" x14ac:dyDescent="0.3">
      <c r="A851" s="2">
        <v>30344</v>
      </c>
      <c r="B851" s="3">
        <f>Sheet2!B851</f>
        <v>4575649</v>
      </c>
      <c r="C851" s="2">
        <v>30344</v>
      </c>
      <c r="D851" s="3">
        <f>Sheet3!B851</f>
        <v>4575649</v>
      </c>
      <c r="E851" s="2">
        <f t="shared" si="41"/>
        <v>30344</v>
      </c>
      <c r="F851" s="3">
        <f t="shared" si="42"/>
        <v>0</v>
      </c>
      <c r="G851" s="3">
        <f t="shared" si="43"/>
        <v>0</v>
      </c>
    </row>
    <row r="852" spans="1:7" x14ac:dyDescent="0.3">
      <c r="A852" s="2">
        <v>30345</v>
      </c>
      <c r="B852" s="3">
        <f>Sheet2!B852</f>
        <v>4795685</v>
      </c>
      <c r="C852" s="2">
        <v>30345</v>
      </c>
      <c r="D852" s="3">
        <f>Sheet3!B852</f>
        <v>4795685</v>
      </c>
      <c r="E852" s="2">
        <f t="shared" si="41"/>
        <v>30345</v>
      </c>
      <c r="F852" s="3">
        <f t="shared" si="42"/>
        <v>0</v>
      </c>
      <c r="G852" s="3">
        <f t="shared" si="43"/>
        <v>0</v>
      </c>
    </row>
    <row r="853" spans="1:7" x14ac:dyDescent="0.3">
      <c r="A853" s="2">
        <v>30346</v>
      </c>
      <c r="B853" s="3">
        <f>Sheet2!B853</f>
        <v>4795613</v>
      </c>
      <c r="C853" s="2">
        <v>30346</v>
      </c>
      <c r="D853" s="3">
        <f>Sheet3!B853</f>
        <v>4795613</v>
      </c>
      <c r="E853" s="2">
        <f t="shared" si="41"/>
        <v>30346</v>
      </c>
      <c r="F853" s="3">
        <f t="shared" si="42"/>
        <v>0</v>
      </c>
      <c r="G853" s="3">
        <f t="shared" si="43"/>
        <v>0</v>
      </c>
    </row>
    <row r="854" spans="1:7" x14ac:dyDescent="0.3">
      <c r="A854" s="2">
        <v>30347</v>
      </c>
      <c r="B854" s="3">
        <f>Sheet2!B854</f>
        <v>4771108</v>
      </c>
      <c r="C854" s="2">
        <v>30347</v>
      </c>
      <c r="D854" s="3">
        <f>Sheet3!B854</f>
        <v>4771108</v>
      </c>
      <c r="E854" s="2">
        <f t="shared" si="41"/>
        <v>30347</v>
      </c>
      <c r="F854" s="3">
        <f t="shared" si="42"/>
        <v>0</v>
      </c>
      <c r="G854" s="3">
        <f t="shared" si="43"/>
        <v>0</v>
      </c>
    </row>
    <row r="855" spans="1:7" x14ac:dyDescent="0.3">
      <c r="A855" s="2">
        <v>30348</v>
      </c>
      <c r="B855" s="3">
        <f>Sheet2!B855</f>
        <v>4746590</v>
      </c>
      <c r="C855" s="2">
        <v>30348</v>
      </c>
      <c r="D855" s="3">
        <f>Sheet3!B855</f>
        <v>4746590</v>
      </c>
      <c r="E855" s="2">
        <f t="shared" si="41"/>
        <v>30348</v>
      </c>
      <c r="F855" s="3">
        <f t="shared" si="42"/>
        <v>0</v>
      </c>
      <c r="G855" s="3">
        <f t="shared" si="43"/>
        <v>0</v>
      </c>
    </row>
    <row r="856" spans="1:7" x14ac:dyDescent="0.3">
      <c r="A856" s="2">
        <v>30349</v>
      </c>
      <c r="B856" s="3">
        <f>Sheet2!B856</f>
        <v>4722092</v>
      </c>
      <c r="C856" s="2">
        <v>30349</v>
      </c>
      <c r="D856" s="3">
        <f>Sheet3!B856</f>
        <v>4722092</v>
      </c>
      <c r="E856" s="2">
        <f t="shared" si="41"/>
        <v>30349</v>
      </c>
      <c r="F856" s="3">
        <f t="shared" si="42"/>
        <v>0</v>
      </c>
      <c r="G856" s="3">
        <f t="shared" si="43"/>
        <v>0</v>
      </c>
    </row>
    <row r="857" spans="1:7" x14ac:dyDescent="0.3">
      <c r="A857" s="2">
        <v>30350</v>
      </c>
      <c r="B857" s="3">
        <f>Sheet2!B857</f>
        <v>4697603</v>
      </c>
      <c r="C857" s="2">
        <v>30350</v>
      </c>
      <c r="D857" s="3">
        <f>Sheet3!B857</f>
        <v>4697603</v>
      </c>
      <c r="E857" s="2">
        <f t="shared" si="41"/>
        <v>30350</v>
      </c>
      <c r="F857" s="3">
        <f t="shared" si="42"/>
        <v>0</v>
      </c>
      <c r="G857" s="3">
        <f t="shared" si="43"/>
        <v>0</v>
      </c>
    </row>
    <row r="858" spans="1:7" x14ac:dyDescent="0.3">
      <c r="A858" s="2">
        <v>30351</v>
      </c>
      <c r="B858" s="3">
        <f>Sheet2!B858</f>
        <v>4648652</v>
      </c>
      <c r="C858" s="2">
        <v>30351</v>
      </c>
      <c r="D858" s="3">
        <f>Sheet3!B858</f>
        <v>4648652</v>
      </c>
      <c r="E858" s="2">
        <f t="shared" si="41"/>
        <v>30351</v>
      </c>
      <c r="F858" s="3">
        <f t="shared" si="42"/>
        <v>0</v>
      </c>
      <c r="G858" s="3">
        <f t="shared" si="43"/>
        <v>0</v>
      </c>
    </row>
    <row r="859" spans="1:7" x14ac:dyDescent="0.3">
      <c r="A859" s="2">
        <v>30352</v>
      </c>
      <c r="B859" s="3">
        <f>Sheet2!B859</f>
        <v>4648636</v>
      </c>
      <c r="C859" s="2">
        <v>30352</v>
      </c>
      <c r="D859" s="3">
        <f>Sheet3!B859</f>
        <v>4648636</v>
      </c>
      <c r="E859" s="2">
        <f t="shared" si="41"/>
        <v>30352</v>
      </c>
      <c r="F859" s="3">
        <f t="shared" si="42"/>
        <v>0</v>
      </c>
      <c r="G859" s="3">
        <f t="shared" si="43"/>
        <v>0</v>
      </c>
    </row>
    <row r="860" spans="1:7" x14ac:dyDescent="0.3">
      <c r="A860" s="2">
        <v>30353</v>
      </c>
      <c r="B860" s="3">
        <f>Sheet2!B860</f>
        <v>4648624</v>
      </c>
      <c r="C860" s="2">
        <v>30353</v>
      </c>
      <c r="D860" s="3">
        <f>Sheet3!B860</f>
        <v>4648624</v>
      </c>
      <c r="E860" s="2">
        <f t="shared" si="41"/>
        <v>30353</v>
      </c>
      <c r="F860" s="3">
        <f t="shared" si="42"/>
        <v>0</v>
      </c>
      <c r="G860" s="3">
        <f t="shared" si="43"/>
        <v>0</v>
      </c>
    </row>
    <row r="861" spans="1:7" x14ac:dyDescent="0.3">
      <c r="A861" s="2">
        <v>30354</v>
      </c>
      <c r="B861" s="3">
        <f>Sheet2!B861</f>
        <v>4648829</v>
      </c>
      <c r="C861" s="2">
        <v>30354</v>
      </c>
      <c r="D861" s="3">
        <f>Sheet3!B861</f>
        <v>4648829</v>
      </c>
      <c r="E861" s="2">
        <f t="shared" si="41"/>
        <v>30354</v>
      </c>
      <c r="F861" s="3">
        <f t="shared" si="42"/>
        <v>0</v>
      </c>
      <c r="G861" s="3">
        <f t="shared" si="43"/>
        <v>0</v>
      </c>
    </row>
    <row r="862" spans="1:7" x14ac:dyDescent="0.3">
      <c r="A862" s="2">
        <v>30355</v>
      </c>
      <c r="B862" s="3">
        <f>Sheet2!B862</f>
        <v>4624584</v>
      </c>
      <c r="C862" s="2">
        <v>30355</v>
      </c>
      <c r="D862" s="3">
        <f>Sheet3!B862</f>
        <v>4624584</v>
      </c>
      <c r="E862" s="2">
        <f t="shared" si="41"/>
        <v>30355</v>
      </c>
      <c r="F862" s="3">
        <f t="shared" si="42"/>
        <v>0</v>
      </c>
      <c r="G862" s="3">
        <f t="shared" si="43"/>
        <v>0</v>
      </c>
    </row>
    <row r="863" spans="1:7" x14ac:dyDescent="0.3">
      <c r="A863" s="2">
        <v>30356</v>
      </c>
      <c r="B863" s="3">
        <f>Sheet2!B863</f>
        <v>4453254</v>
      </c>
      <c r="C863" s="2">
        <v>30356</v>
      </c>
      <c r="D863" s="3">
        <f>Sheet3!B863</f>
        <v>4453254</v>
      </c>
      <c r="E863" s="2">
        <f t="shared" si="41"/>
        <v>30356</v>
      </c>
      <c r="F863" s="3">
        <f t="shared" si="42"/>
        <v>0</v>
      </c>
      <c r="G863" s="3">
        <f t="shared" si="43"/>
        <v>0</v>
      </c>
    </row>
    <row r="864" spans="1:7" x14ac:dyDescent="0.3">
      <c r="A864" s="2">
        <v>30357</v>
      </c>
      <c r="B864" s="3">
        <f>Sheet2!B864</f>
        <v>4453216</v>
      </c>
      <c r="C864" s="2">
        <v>30357</v>
      </c>
      <c r="D864" s="3">
        <f>Sheet3!B864</f>
        <v>4453216</v>
      </c>
      <c r="E864" s="2">
        <f t="shared" si="41"/>
        <v>30357</v>
      </c>
      <c r="F864" s="3">
        <f t="shared" si="42"/>
        <v>0</v>
      </c>
      <c r="G864" s="3">
        <f t="shared" si="43"/>
        <v>0</v>
      </c>
    </row>
    <row r="865" spans="1:7" x14ac:dyDescent="0.3">
      <c r="A865" s="2">
        <v>30358</v>
      </c>
      <c r="B865" s="3">
        <f>Sheet2!B865</f>
        <v>4306996</v>
      </c>
      <c r="C865" s="2">
        <v>30358</v>
      </c>
      <c r="D865" s="3">
        <f>Sheet3!B865</f>
        <v>4306996</v>
      </c>
      <c r="E865" s="2">
        <f t="shared" si="41"/>
        <v>30358</v>
      </c>
      <c r="F865" s="3">
        <f t="shared" si="42"/>
        <v>0</v>
      </c>
      <c r="G865" s="3">
        <f t="shared" si="43"/>
        <v>0</v>
      </c>
    </row>
    <row r="866" spans="1:7" x14ac:dyDescent="0.3">
      <c r="A866" s="2">
        <v>30359</v>
      </c>
      <c r="B866" s="3">
        <f>Sheet2!B866</f>
        <v>4237970</v>
      </c>
      <c r="C866" s="2">
        <v>30359</v>
      </c>
      <c r="D866" s="3">
        <f>Sheet3!B866</f>
        <v>4237970</v>
      </c>
      <c r="E866" s="2">
        <f t="shared" si="41"/>
        <v>30359</v>
      </c>
      <c r="F866" s="3">
        <f t="shared" si="42"/>
        <v>0</v>
      </c>
      <c r="G866" s="3">
        <f t="shared" si="43"/>
        <v>0</v>
      </c>
    </row>
    <row r="867" spans="1:7" x14ac:dyDescent="0.3">
      <c r="A867" s="2">
        <v>30360</v>
      </c>
      <c r="B867" s="3">
        <f>Sheet2!B867</f>
        <v>4283299</v>
      </c>
      <c r="C867" s="2">
        <v>30360</v>
      </c>
      <c r="D867" s="3">
        <f>Sheet3!B867</f>
        <v>4283299</v>
      </c>
      <c r="E867" s="2">
        <f t="shared" si="41"/>
        <v>30360</v>
      </c>
      <c r="F867" s="3">
        <f t="shared" si="42"/>
        <v>0</v>
      </c>
      <c r="G867" s="3">
        <f t="shared" si="43"/>
        <v>0</v>
      </c>
    </row>
    <row r="868" spans="1:7" x14ac:dyDescent="0.3">
      <c r="A868" s="2">
        <v>30361</v>
      </c>
      <c r="B868" s="3">
        <f>Sheet2!B868</f>
        <v>4257814</v>
      </c>
      <c r="C868" s="2">
        <v>30361</v>
      </c>
      <c r="D868" s="3">
        <f>Sheet3!B868</f>
        <v>4257814</v>
      </c>
      <c r="E868" s="2">
        <f t="shared" si="41"/>
        <v>30361</v>
      </c>
      <c r="F868" s="3">
        <f t="shared" si="42"/>
        <v>0</v>
      </c>
      <c r="G868" s="3">
        <f t="shared" si="43"/>
        <v>0</v>
      </c>
    </row>
    <row r="869" spans="1:7" x14ac:dyDescent="0.3">
      <c r="A869" s="2">
        <v>30362</v>
      </c>
      <c r="B869" s="3">
        <f>Sheet2!B869</f>
        <v>4208716</v>
      </c>
      <c r="C869" s="2">
        <v>30362</v>
      </c>
      <c r="D869" s="3">
        <f>Sheet3!B869</f>
        <v>4208716</v>
      </c>
      <c r="E869" s="2">
        <f t="shared" si="41"/>
        <v>30362</v>
      </c>
      <c r="F869" s="3">
        <f t="shared" si="42"/>
        <v>0</v>
      </c>
      <c r="G869" s="3">
        <f t="shared" si="43"/>
        <v>0</v>
      </c>
    </row>
    <row r="870" spans="1:7" x14ac:dyDescent="0.3">
      <c r="A870" s="2">
        <v>30363</v>
      </c>
      <c r="B870" s="3">
        <f>Sheet2!B870</f>
        <v>4185076</v>
      </c>
      <c r="C870" s="2">
        <v>30363</v>
      </c>
      <c r="D870" s="3">
        <f>Sheet3!B870</f>
        <v>4185076</v>
      </c>
      <c r="E870" s="2">
        <f t="shared" si="41"/>
        <v>30363</v>
      </c>
      <c r="F870" s="3">
        <f t="shared" si="42"/>
        <v>0</v>
      </c>
      <c r="G870" s="3">
        <f t="shared" si="43"/>
        <v>0</v>
      </c>
    </row>
    <row r="871" spans="1:7" x14ac:dyDescent="0.3">
      <c r="A871" s="2">
        <v>30364</v>
      </c>
      <c r="B871" s="3">
        <f>Sheet2!B871</f>
        <v>4135358</v>
      </c>
      <c r="C871" s="2">
        <v>30364</v>
      </c>
      <c r="D871" s="3">
        <f>Sheet3!B871</f>
        <v>4135358</v>
      </c>
      <c r="E871" s="2">
        <f t="shared" si="41"/>
        <v>30364</v>
      </c>
      <c r="F871" s="3">
        <f t="shared" si="42"/>
        <v>0</v>
      </c>
      <c r="G871" s="3">
        <f t="shared" si="43"/>
        <v>0</v>
      </c>
    </row>
    <row r="872" spans="1:7" x14ac:dyDescent="0.3">
      <c r="A872" s="2">
        <v>30365</v>
      </c>
      <c r="B872" s="3">
        <f>Sheet2!B872</f>
        <v>4164470</v>
      </c>
      <c r="C872" s="2">
        <v>30365</v>
      </c>
      <c r="D872" s="3">
        <f>Sheet3!B872</f>
        <v>4164470</v>
      </c>
      <c r="E872" s="2">
        <f t="shared" si="41"/>
        <v>30365</v>
      </c>
      <c r="F872" s="3">
        <f t="shared" si="42"/>
        <v>0</v>
      </c>
      <c r="G872" s="3">
        <f t="shared" si="43"/>
        <v>0</v>
      </c>
    </row>
    <row r="873" spans="1:7" x14ac:dyDescent="0.3">
      <c r="A873" s="2">
        <v>30366</v>
      </c>
      <c r="B873" s="3">
        <f>Sheet2!B873</f>
        <v>4160727</v>
      </c>
      <c r="C873" s="2">
        <v>30366</v>
      </c>
      <c r="D873" s="3">
        <f>Sheet3!B873</f>
        <v>4160727</v>
      </c>
      <c r="E873" s="2">
        <f t="shared" si="41"/>
        <v>30366</v>
      </c>
      <c r="F873" s="3">
        <f t="shared" si="42"/>
        <v>0</v>
      </c>
      <c r="G873" s="3">
        <f t="shared" si="43"/>
        <v>0</v>
      </c>
    </row>
    <row r="874" spans="1:7" x14ac:dyDescent="0.3">
      <c r="A874" s="2">
        <v>30367</v>
      </c>
      <c r="B874" s="3">
        <f>Sheet2!B874</f>
        <v>4111029</v>
      </c>
      <c r="C874" s="2">
        <v>30367</v>
      </c>
      <c r="D874" s="3">
        <f>Sheet3!B874</f>
        <v>4111029</v>
      </c>
      <c r="E874" s="2">
        <f t="shared" si="41"/>
        <v>30367</v>
      </c>
      <c r="F874" s="3">
        <f t="shared" si="42"/>
        <v>0</v>
      </c>
      <c r="G874" s="3">
        <f t="shared" si="43"/>
        <v>0</v>
      </c>
    </row>
    <row r="875" spans="1:7" x14ac:dyDescent="0.3">
      <c r="A875" s="2">
        <v>30368</v>
      </c>
      <c r="B875" s="3">
        <f>Sheet2!B875</f>
        <v>4111794</v>
      </c>
      <c r="C875" s="2">
        <v>30368</v>
      </c>
      <c r="D875" s="3">
        <f>Sheet3!B875</f>
        <v>4111794</v>
      </c>
      <c r="E875" s="2">
        <f t="shared" si="41"/>
        <v>30368</v>
      </c>
      <c r="F875" s="3">
        <f t="shared" si="42"/>
        <v>0</v>
      </c>
      <c r="G875" s="3">
        <f t="shared" si="43"/>
        <v>0</v>
      </c>
    </row>
    <row r="876" spans="1:7" x14ac:dyDescent="0.3">
      <c r="A876" s="2">
        <v>30369</v>
      </c>
      <c r="B876" s="3">
        <f>Sheet2!B876</f>
        <v>4062568</v>
      </c>
      <c r="C876" s="2">
        <v>30369</v>
      </c>
      <c r="D876" s="3">
        <f>Sheet3!B876</f>
        <v>4062568</v>
      </c>
      <c r="E876" s="2">
        <f t="shared" si="41"/>
        <v>30369</v>
      </c>
      <c r="F876" s="3">
        <f t="shared" si="42"/>
        <v>0</v>
      </c>
      <c r="G876" s="3">
        <f t="shared" si="43"/>
        <v>0</v>
      </c>
    </row>
    <row r="877" spans="1:7" x14ac:dyDescent="0.3">
      <c r="A877" s="2">
        <v>30370</v>
      </c>
      <c r="B877" s="3">
        <f>Sheet2!B877</f>
        <v>4070578</v>
      </c>
      <c r="C877" s="2">
        <v>30370</v>
      </c>
      <c r="D877" s="3">
        <f>Sheet3!B877</f>
        <v>4070578</v>
      </c>
      <c r="E877" s="2">
        <f t="shared" si="41"/>
        <v>30370</v>
      </c>
      <c r="F877" s="3">
        <f t="shared" si="42"/>
        <v>0</v>
      </c>
      <c r="G877" s="3">
        <f t="shared" si="43"/>
        <v>0</v>
      </c>
    </row>
    <row r="878" spans="1:7" x14ac:dyDescent="0.3">
      <c r="A878" s="2">
        <v>30371</v>
      </c>
      <c r="B878" s="3">
        <f>Sheet2!B878</f>
        <v>4063140</v>
      </c>
      <c r="C878" s="2">
        <v>30371</v>
      </c>
      <c r="D878" s="3">
        <f>Sheet3!B878</f>
        <v>4063140</v>
      </c>
      <c r="E878" s="2">
        <f t="shared" si="41"/>
        <v>30371</v>
      </c>
      <c r="F878" s="3">
        <f t="shared" si="42"/>
        <v>0</v>
      </c>
      <c r="G878" s="3">
        <f t="shared" si="43"/>
        <v>0</v>
      </c>
    </row>
    <row r="879" spans="1:7" x14ac:dyDescent="0.3">
      <c r="A879" s="2">
        <v>30372</v>
      </c>
      <c r="B879" s="3">
        <f>Sheet2!B879</f>
        <v>4069849</v>
      </c>
      <c r="C879" s="2">
        <v>30372</v>
      </c>
      <c r="D879" s="3">
        <f>Sheet3!B879</f>
        <v>4069849</v>
      </c>
      <c r="E879" s="2">
        <f t="shared" si="41"/>
        <v>30372</v>
      </c>
      <c r="F879" s="3">
        <f t="shared" si="42"/>
        <v>0</v>
      </c>
      <c r="G879" s="3">
        <f t="shared" si="43"/>
        <v>0</v>
      </c>
    </row>
    <row r="880" spans="1:7" x14ac:dyDescent="0.3">
      <c r="A880" s="2">
        <v>30373</v>
      </c>
      <c r="B880" s="3">
        <f>Sheet2!B880</f>
        <v>4111361</v>
      </c>
      <c r="C880" s="2">
        <v>30373</v>
      </c>
      <c r="D880" s="3">
        <f>Sheet3!B880</f>
        <v>4111361</v>
      </c>
      <c r="E880" s="2">
        <f t="shared" si="41"/>
        <v>30373</v>
      </c>
      <c r="F880" s="3">
        <f t="shared" si="42"/>
        <v>0</v>
      </c>
      <c r="G880" s="3">
        <f t="shared" si="43"/>
        <v>0</v>
      </c>
    </row>
    <row r="881" spans="1:7" x14ac:dyDescent="0.3">
      <c r="A881" s="2">
        <v>30374</v>
      </c>
      <c r="B881" s="3">
        <f>Sheet2!B881</f>
        <v>4135596</v>
      </c>
      <c r="C881" s="2">
        <v>30374</v>
      </c>
      <c r="D881" s="3">
        <f>Sheet3!B881</f>
        <v>4135596</v>
      </c>
      <c r="E881" s="2">
        <f t="shared" si="41"/>
        <v>30374</v>
      </c>
      <c r="F881" s="3">
        <f t="shared" si="42"/>
        <v>0</v>
      </c>
      <c r="G881" s="3">
        <f t="shared" si="43"/>
        <v>0</v>
      </c>
    </row>
    <row r="882" spans="1:7" x14ac:dyDescent="0.3">
      <c r="A882" s="2">
        <v>30375</v>
      </c>
      <c r="B882" s="3">
        <f>Sheet2!B882</f>
        <v>4110977</v>
      </c>
      <c r="C882" s="2">
        <v>30375</v>
      </c>
      <c r="D882" s="3">
        <f>Sheet3!B882</f>
        <v>4110977</v>
      </c>
      <c r="E882" s="2">
        <f t="shared" si="41"/>
        <v>30375</v>
      </c>
      <c r="F882" s="3">
        <f t="shared" si="42"/>
        <v>0</v>
      </c>
      <c r="G882" s="3">
        <f t="shared" si="43"/>
        <v>0</v>
      </c>
    </row>
    <row r="883" spans="1:7" x14ac:dyDescent="0.3">
      <c r="A883" s="2">
        <v>30376</v>
      </c>
      <c r="B883" s="3">
        <f>Sheet2!B883</f>
        <v>4111054</v>
      </c>
      <c r="C883" s="2">
        <v>30376</v>
      </c>
      <c r="D883" s="3">
        <f>Sheet3!B883</f>
        <v>4111054</v>
      </c>
      <c r="E883" s="2">
        <f t="shared" si="41"/>
        <v>30376</v>
      </c>
      <c r="F883" s="3">
        <f t="shared" si="42"/>
        <v>0</v>
      </c>
      <c r="G883" s="3">
        <f t="shared" si="43"/>
        <v>0</v>
      </c>
    </row>
    <row r="884" spans="1:7" x14ac:dyDescent="0.3">
      <c r="A884" s="2">
        <v>30377</v>
      </c>
      <c r="B884" s="3">
        <f>Sheet2!B884</f>
        <v>4037426</v>
      </c>
      <c r="C884" s="2">
        <v>30377</v>
      </c>
      <c r="D884" s="3">
        <f>Sheet3!B884</f>
        <v>4037426</v>
      </c>
      <c r="E884" s="2">
        <f t="shared" si="41"/>
        <v>30377</v>
      </c>
      <c r="F884" s="3">
        <f t="shared" si="42"/>
        <v>0</v>
      </c>
      <c r="G884" s="3">
        <f t="shared" si="43"/>
        <v>0</v>
      </c>
    </row>
    <row r="885" spans="1:7" x14ac:dyDescent="0.3">
      <c r="A885" s="2">
        <v>30378</v>
      </c>
      <c r="B885" s="3">
        <f>Sheet2!B885</f>
        <v>3988603</v>
      </c>
      <c r="C885" s="2">
        <v>30378</v>
      </c>
      <c r="D885" s="3">
        <f>Sheet3!B885</f>
        <v>3988603</v>
      </c>
      <c r="E885" s="2">
        <f t="shared" si="41"/>
        <v>30378</v>
      </c>
      <c r="F885" s="3">
        <f t="shared" si="42"/>
        <v>0</v>
      </c>
      <c r="G885" s="3">
        <f t="shared" si="43"/>
        <v>0</v>
      </c>
    </row>
    <row r="886" spans="1:7" x14ac:dyDescent="0.3">
      <c r="A886" s="2">
        <v>30379</v>
      </c>
      <c r="B886" s="3">
        <f>Sheet2!B886</f>
        <v>3963938</v>
      </c>
      <c r="C886" s="2">
        <v>30379</v>
      </c>
      <c r="D886" s="3">
        <f>Sheet3!B886</f>
        <v>3963938</v>
      </c>
      <c r="E886" s="2">
        <f t="shared" si="41"/>
        <v>30379</v>
      </c>
      <c r="F886" s="3">
        <f t="shared" si="42"/>
        <v>0</v>
      </c>
      <c r="G886" s="3">
        <f t="shared" si="43"/>
        <v>0</v>
      </c>
    </row>
    <row r="887" spans="1:7" x14ac:dyDescent="0.3">
      <c r="A887" s="2">
        <v>30380</v>
      </c>
      <c r="B887" s="3">
        <f>Sheet2!B887</f>
        <v>3988344</v>
      </c>
      <c r="C887" s="2">
        <v>30380</v>
      </c>
      <c r="D887" s="3">
        <f>Sheet3!B887</f>
        <v>3988344</v>
      </c>
      <c r="E887" s="2">
        <f t="shared" si="41"/>
        <v>30380</v>
      </c>
      <c r="F887" s="3">
        <f t="shared" si="42"/>
        <v>0</v>
      </c>
      <c r="G887" s="3">
        <f t="shared" si="43"/>
        <v>0</v>
      </c>
    </row>
    <row r="888" spans="1:7" x14ac:dyDescent="0.3">
      <c r="A888" s="2">
        <v>30381</v>
      </c>
      <c r="B888" s="3">
        <f>Sheet2!B888</f>
        <v>4037270</v>
      </c>
      <c r="C888" s="2">
        <v>30381</v>
      </c>
      <c r="D888" s="3">
        <f>Sheet3!B888</f>
        <v>4037270</v>
      </c>
      <c r="E888" s="2">
        <f t="shared" si="41"/>
        <v>30381</v>
      </c>
      <c r="F888" s="3">
        <f t="shared" si="42"/>
        <v>0</v>
      </c>
      <c r="G888" s="3">
        <f t="shared" si="43"/>
        <v>0</v>
      </c>
    </row>
    <row r="889" spans="1:7" x14ac:dyDescent="0.3">
      <c r="A889" s="2">
        <v>30382</v>
      </c>
      <c r="B889" s="3">
        <f>Sheet2!B889</f>
        <v>4037919</v>
      </c>
      <c r="C889" s="2">
        <v>30382</v>
      </c>
      <c r="D889" s="3">
        <f>Sheet3!B889</f>
        <v>4037919</v>
      </c>
      <c r="E889" s="2">
        <f t="shared" si="41"/>
        <v>30382</v>
      </c>
      <c r="F889" s="3">
        <f t="shared" si="42"/>
        <v>0</v>
      </c>
      <c r="G889" s="3">
        <f t="shared" si="43"/>
        <v>0</v>
      </c>
    </row>
    <row r="890" spans="1:7" x14ac:dyDescent="0.3">
      <c r="A890" s="2">
        <v>30383</v>
      </c>
      <c r="B890" s="3">
        <f>Sheet2!B890</f>
        <v>4135189</v>
      </c>
      <c r="C890" s="2">
        <v>30383</v>
      </c>
      <c r="D890" s="3">
        <f>Sheet3!B890</f>
        <v>4135189</v>
      </c>
      <c r="E890" s="2">
        <f t="shared" si="41"/>
        <v>30383</v>
      </c>
      <c r="F890" s="3">
        <f t="shared" si="42"/>
        <v>0</v>
      </c>
      <c r="G890" s="3">
        <f t="shared" si="43"/>
        <v>0</v>
      </c>
    </row>
    <row r="891" spans="1:7" x14ac:dyDescent="0.3">
      <c r="A891" s="2">
        <v>30384</v>
      </c>
      <c r="B891" s="3">
        <f>Sheet2!B891</f>
        <v>4380054</v>
      </c>
      <c r="C891" s="2">
        <v>30384</v>
      </c>
      <c r="D891" s="3">
        <f>Sheet3!B891</f>
        <v>4380054</v>
      </c>
      <c r="E891" s="2">
        <f t="shared" si="41"/>
        <v>30384</v>
      </c>
      <c r="F891" s="3">
        <f t="shared" si="42"/>
        <v>0</v>
      </c>
      <c r="G891" s="3">
        <f t="shared" si="43"/>
        <v>0</v>
      </c>
    </row>
    <row r="892" spans="1:7" x14ac:dyDescent="0.3">
      <c r="A892" s="2">
        <v>30385</v>
      </c>
      <c r="B892" s="3">
        <f>Sheet2!B892</f>
        <v>4404860</v>
      </c>
      <c r="C892" s="2">
        <v>30385</v>
      </c>
      <c r="D892" s="3">
        <f>Sheet3!B892</f>
        <v>4404860</v>
      </c>
      <c r="E892" s="2">
        <f t="shared" si="41"/>
        <v>30385</v>
      </c>
      <c r="F892" s="3">
        <f t="shared" si="42"/>
        <v>0</v>
      </c>
      <c r="G892" s="3">
        <f t="shared" si="43"/>
        <v>0</v>
      </c>
    </row>
    <row r="893" spans="1:7" x14ac:dyDescent="0.3">
      <c r="A893" s="2">
        <v>30386</v>
      </c>
      <c r="B893" s="3">
        <f>Sheet2!B893</f>
        <v>4380258</v>
      </c>
      <c r="C893" s="2">
        <v>30386</v>
      </c>
      <c r="D893" s="3">
        <f>Sheet3!B893</f>
        <v>4380258</v>
      </c>
      <c r="E893" s="2">
        <f t="shared" si="41"/>
        <v>30386</v>
      </c>
      <c r="F893" s="3">
        <f t="shared" si="42"/>
        <v>0</v>
      </c>
      <c r="G893" s="3">
        <f t="shared" si="43"/>
        <v>0</v>
      </c>
    </row>
    <row r="894" spans="1:7" x14ac:dyDescent="0.3">
      <c r="A894" s="2">
        <v>30387</v>
      </c>
      <c r="B894" s="3">
        <f>Sheet2!B894</f>
        <v>4381189</v>
      </c>
      <c r="C894" s="2">
        <v>30387</v>
      </c>
      <c r="D894" s="3">
        <f>Sheet3!B894</f>
        <v>4381189</v>
      </c>
      <c r="E894" s="2">
        <f t="shared" si="41"/>
        <v>30387</v>
      </c>
      <c r="F894" s="3">
        <f t="shared" si="42"/>
        <v>0</v>
      </c>
      <c r="G894" s="3">
        <f t="shared" si="43"/>
        <v>0</v>
      </c>
    </row>
    <row r="895" spans="1:7" x14ac:dyDescent="0.3">
      <c r="A895" s="2">
        <v>30388</v>
      </c>
      <c r="B895" s="3">
        <f>Sheet2!B895</f>
        <v>3329470</v>
      </c>
      <c r="C895" s="2">
        <v>30388</v>
      </c>
      <c r="D895" s="3">
        <f>Sheet3!B895</f>
        <v>3329470</v>
      </c>
      <c r="E895" s="2">
        <f t="shared" si="41"/>
        <v>30388</v>
      </c>
      <c r="F895" s="3">
        <f t="shared" si="42"/>
        <v>0</v>
      </c>
      <c r="G895" s="3">
        <f t="shared" si="43"/>
        <v>0</v>
      </c>
    </row>
    <row r="896" spans="1:7" x14ac:dyDescent="0.3">
      <c r="A896" s="2">
        <v>30389</v>
      </c>
      <c r="B896" s="3">
        <f>Sheet2!B896</f>
        <v>2716474</v>
      </c>
      <c r="C896" s="2">
        <v>30389</v>
      </c>
      <c r="D896" s="3">
        <f>Sheet3!B896</f>
        <v>2716474</v>
      </c>
      <c r="E896" s="2">
        <f t="shared" si="41"/>
        <v>30389</v>
      </c>
      <c r="F896" s="3">
        <f t="shared" si="42"/>
        <v>0</v>
      </c>
      <c r="G896" s="3">
        <f t="shared" si="43"/>
        <v>0</v>
      </c>
    </row>
    <row r="897" spans="1:7" x14ac:dyDescent="0.3">
      <c r="A897" s="2">
        <v>30390</v>
      </c>
      <c r="B897" s="3">
        <f>Sheet2!B897</f>
        <v>4208746</v>
      </c>
      <c r="C897" s="2">
        <v>30390</v>
      </c>
      <c r="D897" s="3">
        <f>Sheet3!B897</f>
        <v>4208746</v>
      </c>
      <c r="E897" s="2">
        <f t="shared" si="41"/>
        <v>30390</v>
      </c>
      <c r="F897" s="3">
        <f t="shared" si="42"/>
        <v>0</v>
      </c>
      <c r="G897" s="3">
        <f t="shared" si="43"/>
        <v>0</v>
      </c>
    </row>
    <row r="898" spans="1:7" x14ac:dyDescent="0.3">
      <c r="A898" s="2">
        <v>30391</v>
      </c>
      <c r="B898" s="3">
        <f>Sheet2!B898</f>
        <v>4428926</v>
      </c>
      <c r="C898" s="2">
        <v>30391</v>
      </c>
      <c r="D898" s="3">
        <f>Sheet3!B898</f>
        <v>4428926</v>
      </c>
      <c r="E898" s="2">
        <f t="shared" si="41"/>
        <v>30391</v>
      </c>
      <c r="F898" s="3">
        <f t="shared" si="42"/>
        <v>0</v>
      </c>
      <c r="G898" s="3">
        <f t="shared" si="43"/>
        <v>0</v>
      </c>
    </row>
    <row r="899" spans="1:7" x14ac:dyDescent="0.3">
      <c r="A899" s="2">
        <v>30392</v>
      </c>
      <c r="B899" s="3">
        <f>Sheet2!B899</f>
        <v>4428774</v>
      </c>
      <c r="C899" s="2">
        <v>30392</v>
      </c>
      <c r="D899" s="3">
        <f>Sheet3!B899</f>
        <v>4428774</v>
      </c>
      <c r="E899" s="2">
        <f t="shared" ref="E899:E962" si="44">A899</f>
        <v>30392</v>
      </c>
      <c r="F899" s="3">
        <f t="shared" ref="F899:F962" si="45">ABS(B899-D899)</f>
        <v>0</v>
      </c>
      <c r="G899" s="3">
        <f t="shared" ref="G899:G962" si="46">100*F899/D899</f>
        <v>0</v>
      </c>
    </row>
    <row r="900" spans="1:7" x14ac:dyDescent="0.3">
      <c r="A900" s="2">
        <v>30393</v>
      </c>
      <c r="B900" s="3">
        <f>Sheet2!B900</f>
        <v>4453180</v>
      </c>
      <c r="C900" s="2">
        <v>30393</v>
      </c>
      <c r="D900" s="3">
        <f>Sheet3!B900</f>
        <v>4453180</v>
      </c>
      <c r="E900" s="2">
        <f t="shared" si="44"/>
        <v>30393</v>
      </c>
      <c r="F900" s="3">
        <f t="shared" si="45"/>
        <v>0</v>
      </c>
      <c r="G900" s="3">
        <f t="shared" si="46"/>
        <v>0</v>
      </c>
    </row>
    <row r="901" spans="1:7" x14ac:dyDescent="0.3">
      <c r="A901" s="2">
        <v>30394</v>
      </c>
      <c r="B901" s="3">
        <f>Sheet2!B901</f>
        <v>4453136</v>
      </c>
      <c r="C901" s="2">
        <v>30394</v>
      </c>
      <c r="D901" s="3">
        <f>Sheet3!B901</f>
        <v>4453136</v>
      </c>
      <c r="E901" s="2">
        <f t="shared" si="44"/>
        <v>30394</v>
      </c>
      <c r="F901" s="3">
        <f t="shared" si="45"/>
        <v>0</v>
      </c>
      <c r="G901" s="3">
        <f t="shared" si="46"/>
        <v>0</v>
      </c>
    </row>
    <row r="902" spans="1:7" x14ac:dyDescent="0.3">
      <c r="A902" s="2">
        <v>30395</v>
      </c>
      <c r="B902" s="3">
        <f>Sheet2!B902</f>
        <v>4428637</v>
      </c>
      <c r="C902" s="2">
        <v>30395</v>
      </c>
      <c r="D902" s="3">
        <f>Sheet3!B902</f>
        <v>4428637</v>
      </c>
      <c r="E902" s="2">
        <f t="shared" si="44"/>
        <v>30395</v>
      </c>
      <c r="F902" s="3">
        <f t="shared" si="45"/>
        <v>0</v>
      </c>
      <c r="G902" s="3">
        <f t="shared" si="46"/>
        <v>0</v>
      </c>
    </row>
    <row r="903" spans="1:7" x14ac:dyDescent="0.3">
      <c r="A903" s="2">
        <v>30396</v>
      </c>
      <c r="B903" s="3">
        <f>Sheet2!B903</f>
        <v>4428610</v>
      </c>
      <c r="C903" s="2">
        <v>30396</v>
      </c>
      <c r="D903" s="3">
        <f>Sheet3!B903</f>
        <v>4428610</v>
      </c>
      <c r="E903" s="2">
        <f t="shared" si="44"/>
        <v>30396</v>
      </c>
      <c r="F903" s="3">
        <f t="shared" si="45"/>
        <v>0</v>
      </c>
      <c r="G903" s="3">
        <f t="shared" si="46"/>
        <v>0</v>
      </c>
    </row>
    <row r="904" spans="1:7" x14ac:dyDescent="0.3">
      <c r="A904" s="2">
        <v>30397</v>
      </c>
      <c r="B904" s="3">
        <f>Sheet2!B904</f>
        <v>4453066</v>
      </c>
      <c r="C904" s="2">
        <v>30397</v>
      </c>
      <c r="D904" s="3">
        <f>Sheet3!B904</f>
        <v>4453066</v>
      </c>
      <c r="E904" s="2">
        <f t="shared" si="44"/>
        <v>30397</v>
      </c>
      <c r="F904" s="3">
        <f t="shared" si="45"/>
        <v>0</v>
      </c>
      <c r="G904" s="3">
        <f t="shared" si="46"/>
        <v>0</v>
      </c>
    </row>
    <row r="905" spans="1:7" x14ac:dyDescent="0.3">
      <c r="A905" s="2">
        <v>30398</v>
      </c>
      <c r="B905" s="3">
        <f>Sheet2!B905</f>
        <v>4477506</v>
      </c>
      <c r="C905" s="2">
        <v>30398</v>
      </c>
      <c r="D905" s="3">
        <f>Sheet3!B905</f>
        <v>4477506</v>
      </c>
      <c r="E905" s="2">
        <f t="shared" si="44"/>
        <v>30398</v>
      </c>
      <c r="F905" s="3">
        <f t="shared" si="45"/>
        <v>0</v>
      </c>
      <c r="G905" s="3">
        <f t="shared" si="46"/>
        <v>0</v>
      </c>
    </row>
    <row r="906" spans="1:7" x14ac:dyDescent="0.3">
      <c r="A906" s="2">
        <v>30399</v>
      </c>
      <c r="B906" s="3">
        <f>Sheet2!B906</f>
        <v>4526431</v>
      </c>
      <c r="C906" s="2">
        <v>30399</v>
      </c>
      <c r="D906" s="3">
        <f>Sheet3!B906</f>
        <v>4526431</v>
      </c>
      <c r="E906" s="2">
        <f t="shared" si="44"/>
        <v>30399</v>
      </c>
      <c r="F906" s="3">
        <f t="shared" si="45"/>
        <v>0</v>
      </c>
      <c r="G906" s="3">
        <f t="shared" si="46"/>
        <v>0</v>
      </c>
    </row>
    <row r="907" spans="1:7" x14ac:dyDescent="0.3">
      <c r="A907" s="2">
        <v>30400</v>
      </c>
      <c r="B907" s="3">
        <f>Sheet2!B907</f>
        <v>4501943</v>
      </c>
      <c r="C907" s="2">
        <v>30400</v>
      </c>
      <c r="D907" s="3">
        <f>Sheet3!B907</f>
        <v>4501943</v>
      </c>
      <c r="E907" s="2">
        <f t="shared" si="44"/>
        <v>30400</v>
      </c>
      <c r="F907" s="3">
        <f t="shared" si="45"/>
        <v>0</v>
      </c>
      <c r="G907" s="3">
        <f t="shared" si="46"/>
        <v>0</v>
      </c>
    </row>
    <row r="908" spans="1:7" x14ac:dyDescent="0.3">
      <c r="A908" s="2">
        <v>30401</v>
      </c>
      <c r="B908" s="3">
        <f>Sheet2!B908</f>
        <v>4477466</v>
      </c>
      <c r="C908" s="2">
        <v>30401</v>
      </c>
      <c r="D908" s="3">
        <f>Sheet3!B908</f>
        <v>4477466</v>
      </c>
      <c r="E908" s="2">
        <f t="shared" si="44"/>
        <v>30401</v>
      </c>
      <c r="F908" s="3">
        <f t="shared" si="45"/>
        <v>0</v>
      </c>
      <c r="G908" s="3">
        <f t="shared" si="46"/>
        <v>0</v>
      </c>
    </row>
    <row r="909" spans="1:7" x14ac:dyDescent="0.3">
      <c r="A909" s="2">
        <v>30402</v>
      </c>
      <c r="B909" s="3">
        <f>Sheet2!B909</f>
        <v>4452990</v>
      </c>
      <c r="C909" s="2">
        <v>30402</v>
      </c>
      <c r="D909" s="3">
        <f>Sheet3!B909</f>
        <v>4452990</v>
      </c>
      <c r="E909" s="2">
        <f t="shared" si="44"/>
        <v>30402</v>
      </c>
      <c r="F909" s="3">
        <f t="shared" si="45"/>
        <v>0</v>
      </c>
      <c r="G909" s="3">
        <f t="shared" si="46"/>
        <v>0</v>
      </c>
    </row>
    <row r="910" spans="1:7" x14ac:dyDescent="0.3">
      <c r="A910" s="2">
        <v>30403</v>
      </c>
      <c r="B910" s="3">
        <f>Sheet2!B910</f>
        <v>4452982</v>
      </c>
      <c r="C910" s="2">
        <v>30403</v>
      </c>
      <c r="D910" s="3">
        <f>Sheet3!B910</f>
        <v>4452982</v>
      </c>
      <c r="E910" s="2">
        <f t="shared" si="44"/>
        <v>30403</v>
      </c>
      <c r="F910" s="3">
        <f t="shared" si="45"/>
        <v>0</v>
      </c>
      <c r="G910" s="3">
        <f t="shared" si="46"/>
        <v>0</v>
      </c>
    </row>
    <row r="911" spans="1:7" x14ac:dyDescent="0.3">
      <c r="A911" s="2">
        <v>30404</v>
      </c>
      <c r="B911" s="3">
        <f>Sheet2!B911</f>
        <v>4428512</v>
      </c>
      <c r="C911" s="2">
        <v>30404</v>
      </c>
      <c r="D911" s="3">
        <f>Sheet3!B911</f>
        <v>4428512</v>
      </c>
      <c r="E911" s="2">
        <f t="shared" si="44"/>
        <v>30404</v>
      </c>
      <c r="F911" s="3">
        <f t="shared" si="45"/>
        <v>0</v>
      </c>
      <c r="G911" s="3">
        <f t="shared" si="46"/>
        <v>0</v>
      </c>
    </row>
    <row r="912" spans="1:7" x14ac:dyDescent="0.3">
      <c r="A912" s="2">
        <v>30405</v>
      </c>
      <c r="B912" s="3">
        <f>Sheet2!B912</f>
        <v>4404220</v>
      </c>
      <c r="C912" s="2">
        <v>30405</v>
      </c>
      <c r="D912" s="3">
        <f>Sheet3!B912</f>
        <v>4404220</v>
      </c>
      <c r="E912" s="2">
        <f t="shared" si="44"/>
        <v>30405</v>
      </c>
      <c r="F912" s="3">
        <f t="shared" si="45"/>
        <v>0</v>
      </c>
      <c r="G912" s="3">
        <f t="shared" si="46"/>
        <v>0</v>
      </c>
    </row>
    <row r="913" spans="1:7" x14ac:dyDescent="0.3">
      <c r="A913" s="2">
        <v>30406</v>
      </c>
      <c r="B913" s="3">
        <f>Sheet2!B913</f>
        <v>4429312</v>
      </c>
      <c r="C913" s="2">
        <v>30406</v>
      </c>
      <c r="D913" s="3">
        <f>Sheet3!B913</f>
        <v>4429312</v>
      </c>
      <c r="E913" s="2">
        <f t="shared" si="44"/>
        <v>30406</v>
      </c>
      <c r="F913" s="3">
        <f t="shared" si="45"/>
        <v>0</v>
      </c>
      <c r="G913" s="3">
        <f t="shared" si="46"/>
        <v>0</v>
      </c>
    </row>
    <row r="914" spans="1:7" x14ac:dyDescent="0.3">
      <c r="A914" s="2">
        <v>30407</v>
      </c>
      <c r="B914" s="3">
        <f>Sheet2!B914</f>
        <v>4429393</v>
      </c>
      <c r="C914" s="2">
        <v>30407</v>
      </c>
      <c r="D914" s="3">
        <f>Sheet3!B914</f>
        <v>4429393</v>
      </c>
      <c r="E914" s="2">
        <f t="shared" si="44"/>
        <v>30407</v>
      </c>
      <c r="F914" s="3">
        <f t="shared" si="45"/>
        <v>0</v>
      </c>
      <c r="G914" s="3">
        <f t="shared" si="46"/>
        <v>0</v>
      </c>
    </row>
    <row r="915" spans="1:7" x14ac:dyDescent="0.3">
      <c r="A915" s="2">
        <v>30408</v>
      </c>
      <c r="B915" s="3">
        <f>Sheet2!B915</f>
        <v>4431310</v>
      </c>
      <c r="C915" s="2">
        <v>30408</v>
      </c>
      <c r="D915" s="3">
        <f>Sheet3!B915</f>
        <v>4431310</v>
      </c>
      <c r="E915" s="2">
        <f t="shared" si="44"/>
        <v>30408</v>
      </c>
      <c r="F915" s="3">
        <f t="shared" si="45"/>
        <v>0</v>
      </c>
      <c r="G915" s="3">
        <f t="shared" si="46"/>
        <v>0</v>
      </c>
    </row>
    <row r="916" spans="1:7" x14ac:dyDescent="0.3">
      <c r="A916" s="2">
        <v>30409</v>
      </c>
      <c r="B916" s="3">
        <f>Sheet2!B916</f>
        <v>4429470</v>
      </c>
      <c r="C916" s="2">
        <v>30409</v>
      </c>
      <c r="D916" s="3">
        <f>Sheet3!B916</f>
        <v>4429470</v>
      </c>
      <c r="E916" s="2">
        <f t="shared" si="44"/>
        <v>30409</v>
      </c>
      <c r="F916" s="3">
        <f t="shared" si="45"/>
        <v>0</v>
      </c>
      <c r="G916" s="3">
        <f t="shared" si="46"/>
        <v>0</v>
      </c>
    </row>
    <row r="917" spans="1:7" x14ac:dyDescent="0.3">
      <c r="A917" s="2">
        <v>30410</v>
      </c>
      <c r="B917" s="3">
        <f>Sheet2!B917</f>
        <v>4430724</v>
      </c>
      <c r="C917" s="2">
        <v>30410</v>
      </c>
      <c r="D917" s="3">
        <f>Sheet3!B917</f>
        <v>4430724</v>
      </c>
      <c r="E917" s="2">
        <f t="shared" si="44"/>
        <v>30410</v>
      </c>
      <c r="F917" s="3">
        <f t="shared" si="45"/>
        <v>0</v>
      </c>
      <c r="G917" s="3">
        <f t="shared" si="46"/>
        <v>0</v>
      </c>
    </row>
    <row r="918" spans="1:7" x14ac:dyDescent="0.3">
      <c r="A918" s="2">
        <v>30411</v>
      </c>
      <c r="B918" s="3">
        <f>Sheet2!B918</f>
        <v>4430096</v>
      </c>
      <c r="C918" s="2">
        <v>30411</v>
      </c>
      <c r="D918" s="3">
        <f>Sheet3!B918</f>
        <v>4430096</v>
      </c>
      <c r="E918" s="2">
        <f t="shared" si="44"/>
        <v>30411</v>
      </c>
      <c r="F918" s="3">
        <f t="shared" si="45"/>
        <v>0</v>
      </c>
      <c r="G918" s="3">
        <f t="shared" si="46"/>
        <v>0</v>
      </c>
    </row>
    <row r="919" spans="1:7" x14ac:dyDescent="0.3">
      <c r="A919" s="2">
        <v>30412</v>
      </c>
      <c r="B919" s="3">
        <f>Sheet2!B919</f>
        <v>4381480</v>
      </c>
      <c r="C919" s="2">
        <v>30412</v>
      </c>
      <c r="D919" s="3">
        <f>Sheet3!B919</f>
        <v>4381480</v>
      </c>
      <c r="E919" s="2">
        <f t="shared" si="44"/>
        <v>30412</v>
      </c>
      <c r="F919" s="3">
        <f t="shared" si="45"/>
        <v>0</v>
      </c>
      <c r="G919" s="3">
        <f t="shared" si="46"/>
        <v>0</v>
      </c>
    </row>
    <row r="920" spans="1:7" x14ac:dyDescent="0.3">
      <c r="A920" s="2">
        <v>30413</v>
      </c>
      <c r="B920" s="3">
        <f>Sheet2!B920</f>
        <v>4406788</v>
      </c>
      <c r="C920" s="2">
        <v>30413</v>
      </c>
      <c r="D920" s="3">
        <f>Sheet3!B920</f>
        <v>4406788</v>
      </c>
      <c r="E920" s="2">
        <f t="shared" si="44"/>
        <v>30413</v>
      </c>
      <c r="F920" s="3">
        <f t="shared" si="45"/>
        <v>0</v>
      </c>
      <c r="G920" s="3">
        <f t="shared" si="46"/>
        <v>0</v>
      </c>
    </row>
    <row r="921" spans="1:7" x14ac:dyDescent="0.3">
      <c r="A921" s="2">
        <v>30414</v>
      </c>
      <c r="B921" s="3">
        <f>Sheet2!B921</f>
        <v>4434676</v>
      </c>
      <c r="C921" s="2">
        <v>30414</v>
      </c>
      <c r="D921" s="3">
        <f>Sheet3!B921</f>
        <v>4434676</v>
      </c>
      <c r="E921" s="2">
        <f t="shared" si="44"/>
        <v>30414</v>
      </c>
      <c r="F921" s="3">
        <f t="shared" si="45"/>
        <v>0</v>
      </c>
      <c r="G921" s="3">
        <f t="shared" si="46"/>
        <v>0</v>
      </c>
    </row>
    <row r="922" spans="1:7" x14ac:dyDescent="0.3">
      <c r="A922" s="2">
        <v>30415</v>
      </c>
      <c r="B922" s="3">
        <f>Sheet2!B922</f>
        <v>4414253</v>
      </c>
      <c r="C922" s="2">
        <v>30415</v>
      </c>
      <c r="D922" s="3">
        <f>Sheet3!B922</f>
        <v>4414253</v>
      </c>
      <c r="E922" s="2">
        <f t="shared" si="44"/>
        <v>30415</v>
      </c>
      <c r="F922" s="3">
        <f t="shared" si="45"/>
        <v>0</v>
      </c>
      <c r="G922" s="3">
        <f t="shared" si="46"/>
        <v>0</v>
      </c>
    </row>
    <row r="923" spans="1:7" x14ac:dyDescent="0.3">
      <c r="A923" s="2">
        <v>30416</v>
      </c>
      <c r="B923" s="3">
        <f>Sheet2!B923</f>
        <v>4416934</v>
      </c>
      <c r="C923" s="2">
        <v>30416</v>
      </c>
      <c r="D923" s="3">
        <f>Sheet3!B923</f>
        <v>4416934</v>
      </c>
      <c r="E923" s="2">
        <f t="shared" si="44"/>
        <v>30416</v>
      </c>
      <c r="F923" s="3">
        <f t="shared" si="45"/>
        <v>0</v>
      </c>
      <c r="G923" s="3">
        <f t="shared" si="46"/>
        <v>0</v>
      </c>
    </row>
    <row r="924" spans="1:7" x14ac:dyDescent="0.3">
      <c r="A924" s="2">
        <v>30417</v>
      </c>
      <c r="B924" s="3">
        <f>Sheet2!B924</f>
        <v>4406238</v>
      </c>
      <c r="C924" s="2">
        <v>30417</v>
      </c>
      <c r="D924" s="3">
        <f>Sheet3!B924</f>
        <v>4406238</v>
      </c>
      <c r="E924" s="2">
        <f t="shared" si="44"/>
        <v>30417</v>
      </c>
      <c r="F924" s="3">
        <f t="shared" si="45"/>
        <v>0</v>
      </c>
      <c r="G924" s="3">
        <f t="shared" si="46"/>
        <v>0</v>
      </c>
    </row>
    <row r="925" spans="1:7" x14ac:dyDescent="0.3">
      <c r="A925" s="2">
        <v>30418</v>
      </c>
      <c r="B925" s="3">
        <f>Sheet2!B925</f>
        <v>4429470</v>
      </c>
      <c r="C925" s="2">
        <v>30418</v>
      </c>
      <c r="D925" s="3">
        <f>Sheet3!B925</f>
        <v>4429470</v>
      </c>
      <c r="E925" s="2">
        <f t="shared" si="44"/>
        <v>30418</v>
      </c>
      <c r="F925" s="3">
        <f t="shared" si="45"/>
        <v>0</v>
      </c>
      <c r="G925" s="3">
        <f t="shared" si="46"/>
        <v>0</v>
      </c>
    </row>
    <row r="926" spans="1:7" x14ac:dyDescent="0.3">
      <c r="A926" s="2">
        <v>30419</v>
      </c>
      <c r="B926" s="3">
        <f>Sheet2!B926</f>
        <v>4404754</v>
      </c>
      <c r="C926" s="2">
        <v>30419</v>
      </c>
      <c r="D926" s="3">
        <f>Sheet3!B926</f>
        <v>4404754</v>
      </c>
      <c r="E926" s="2">
        <f t="shared" si="44"/>
        <v>30419</v>
      </c>
      <c r="F926" s="3">
        <f t="shared" si="45"/>
        <v>0</v>
      </c>
      <c r="G926" s="3">
        <f t="shared" si="46"/>
        <v>0</v>
      </c>
    </row>
    <row r="927" spans="1:7" x14ac:dyDescent="0.3">
      <c r="A927" s="2">
        <v>30420</v>
      </c>
      <c r="B927" s="3">
        <f>Sheet2!B927</f>
        <v>4431052</v>
      </c>
      <c r="C927" s="2">
        <v>30420</v>
      </c>
      <c r="D927" s="3">
        <f>Sheet3!B927</f>
        <v>4431052</v>
      </c>
      <c r="E927" s="2">
        <f t="shared" si="44"/>
        <v>30420</v>
      </c>
      <c r="F927" s="3">
        <f t="shared" si="45"/>
        <v>0</v>
      </c>
      <c r="G927" s="3">
        <f t="shared" si="46"/>
        <v>0</v>
      </c>
    </row>
    <row r="928" spans="1:7" x14ac:dyDescent="0.3">
      <c r="A928" s="2">
        <v>30421</v>
      </c>
      <c r="B928" s="3">
        <f>Sheet2!B928</f>
        <v>4433935</v>
      </c>
      <c r="C928" s="2">
        <v>30421</v>
      </c>
      <c r="D928" s="3">
        <f>Sheet3!B928</f>
        <v>4433935</v>
      </c>
      <c r="E928" s="2">
        <f t="shared" si="44"/>
        <v>30421</v>
      </c>
      <c r="F928" s="3">
        <f t="shared" si="45"/>
        <v>0</v>
      </c>
      <c r="G928" s="3">
        <f t="shared" si="46"/>
        <v>0</v>
      </c>
    </row>
    <row r="929" spans="1:7" x14ac:dyDescent="0.3">
      <c r="A929" s="2">
        <v>30422</v>
      </c>
      <c r="B929" s="3">
        <f>Sheet2!B929</f>
        <v>4412134</v>
      </c>
      <c r="C929" s="2">
        <v>30422</v>
      </c>
      <c r="D929" s="3">
        <f>Sheet3!B929</f>
        <v>4412134</v>
      </c>
      <c r="E929" s="2">
        <f t="shared" si="44"/>
        <v>30422</v>
      </c>
      <c r="F929" s="3">
        <f t="shared" si="45"/>
        <v>0</v>
      </c>
      <c r="G929" s="3">
        <f t="shared" si="46"/>
        <v>0</v>
      </c>
    </row>
    <row r="930" spans="1:7" x14ac:dyDescent="0.3">
      <c r="A930" s="2">
        <v>30423</v>
      </c>
      <c r="B930" s="3">
        <f>Sheet2!B930</f>
        <v>4397282</v>
      </c>
      <c r="C930" s="2">
        <v>30423</v>
      </c>
      <c r="D930" s="3">
        <f>Sheet3!B930</f>
        <v>4397282</v>
      </c>
      <c r="E930" s="2">
        <f t="shared" si="44"/>
        <v>30423</v>
      </c>
      <c r="F930" s="3">
        <f t="shared" si="45"/>
        <v>0</v>
      </c>
      <c r="G930" s="3">
        <f t="shared" si="46"/>
        <v>0</v>
      </c>
    </row>
    <row r="931" spans="1:7" x14ac:dyDescent="0.3">
      <c r="A931" s="2">
        <v>30424</v>
      </c>
      <c r="B931" s="3">
        <f>Sheet2!B931</f>
        <v>4365766</v>
      </c>
      <c r="C931" s="2">
        <v>30424</v>
      </c>
      <c r="D931" s="3">
        <f>Sheet3!B931</f>
        <v>4365766</v>
      </c>
      <c r="E931" s="2">
        <f t="shared" si="44"/>
        <v>30424</v>
      </c>
      <c r="F931" s="3">
        <f t="shared" si="45"/>
        <v>0</v>
      </c>
      <c r="G931" s="3">
        <f t="shared" si="46"/>
        <v>0</v>
      </c>
    </row>
    <row r="932" spans="1:7" x14ac:dyDescent="0.3">
      <c r="A932" s="2">
        <v>30425</v>
      </c>
      <c r="B932" s="3">
        <f>Sheet2!B932</f>
        <v>4416246</v>
      </c>
      <c r="C932" s="2">
        <v>30425</v>
      </c>
      <c r="D932" s="3">
        <f>Sheet3!B932</f>
        <v>4416246</v>
      </c>
      <c r="E932" s="2">
        <f t="shared" si="44"/>
        <v>30425</v>
      </c>
      <c r="F932" s="3">
        <f t="shared" si="45"/>
        <v>0</v>
      </c>
      <c r="G932" s="3">
        <f t="shared" si="46"/>
        <v>0</v>
      </c>
    </row>
    <row r="933" spans="1:7" x14ac:dyDescent="0.3">
      <c r="A933" s="2">
        <v>30426</v>
      </c>
      <c r="B933" s="3">
        <f>Sheet2!B933</f>
        <v>4468289</v>
      </c>
      <c r="C933" s="2">
        <v>30426</v>
      </c>
      <c r="D933" s="3">
        <f>Sheet3!B933</f>
        <v>4468289</v>
      </c>
      <c r="E933" s="2">
        <f t="shared" si="44"/>
        <v>30426</v>
      </c>
      <c r="F933" s="3">
        <f t="shared" si="45"/>
        <v>0</v>
      </c>
      <c r="G933" s="3">
        <f t="shared" si="46"/>
        <v>0</v>
      </c>
    </row>
    <row r="934" spans="1:7" x14ac:dyDescent="0.3">
      <c r="A934" s="2">
        <v>30427</v>
      </c>
      <c r="B934" s="3">
        <f>Sheet2!B934</f>
        <v>4462272</v>
      </c>
      <c r="C934" s="2">
        <v>30427</v>
      </c>
      <c r="D934" s="3">
        <f>Sheet3!B934</f>
        <v>4462272</v>
      </c>
      <c r="E934" s="2">
        <f t="shared" si="44"/>
        <v>30427</v>
      </c>
      <c r="F934" s="3">
        <f t="shared" si="45"/>
        <v>0</v>
      </c>
      <c r="G934" s="3">
        <f t="shared" si="46"/>
        <v>0</v>
      </c>
    </row>
    <row r="935" spans="1:7" x14ac:dyDescent="0.3">
      <c r="A935" s="2">
        <v>30428</v>
      </c>
      <c r="B935" s="3">
        <f>Sheet2!B935</f>
        <v>4416968</v>
      </c>
      <c r="C935" s="2">
        <v>30428</v>
      </c>
      <c r="D935" s="3">
        <f>Sheet3!B935</f>
        <v>4416968</v>
      </c>
      <c r="E935" s="2">
        <f t="shared" si="44"/>
        <v>30428</v>
      </c>
      <c r="F935" s="3">
        <f t="shared" si="45"/>
        <v>0</v>
      </c>
      <c r="G935" s="3">
        <f t="shared" si="46"/>
        <v>0</v>
      </c>
    </row>
    <row r="936" spans="1:7" x14ac:dyDescent="0.3">
      <c r="A936" s="2">
        <v>30429</v>
      </c>
      <c r="B936" s="3">
        <f>Sheet2!B936</f>
        <v>4410252</v>
      </c>
      <c r="C936" s="2">
        <v>30429</v>
      </c>
      <c r="D936" s="3">
        <f>Sheet3!B936</f>
        <v>4410252</v>
      </c>
      <c r="E936" s="2">
        <f t="shared" si="44"/>
        <v>30429</v>
      </c>
      <c r="F936" s="3">
        <f t="shared" si="45"/>
        <v>0</v>
      </c>
      <c r="G936" s="3">
        <f t="shared" si="46"/>
        <v>0</v>
      </c>
    </row>
    <row r="937" spans="1:7" x14ac:dyDescent="0.3">
      <c r="A937" s="2">
        <v>30430</v>
      </c>
      <c r="B937" s="3">
        <f>Sheet2!B937</f>
        <v>4459526</v>
      </c>
      <c r="C937" s="2">
        <v>30430</v>
      </c>
      <c r="D937" s="3">
        <f>Sheet3!B937</f>
        <v>4459526</v>
      </c>
      <c r="E937" s="2">
        <f t="shared" si="44"/>
        <v>30430</v>
      </c>
      <c r="F937" s="3">
        <f t="shared" si="45"/>
        <v>0</v>
      </c>
      <c r="G937" s="3">
        <f t="shared" si="46"/>
        <v>0</v>
      </c>
    </row>
    <row r="938" spans="1:7" x14ac:dyDescent="0.3">
      <c r="A938" s="2">
        <v>30431</v>
      </c>
      <c r="B938" s="3">
        <f>Sheet2!B938</f>
        <v>4478574</v>
      </c>
      <c r="C938" s="2">
        <v>30431</v>
      </c>
      <c r="D938" s="3">
        <f>Sheet3!B938</f>
        <v>4478574</v>
      </c>
      <c r="E938" s="2">
        <f t="shared" si="44"/>
        <v>30431</v>
      </c>
      <c r="F938" s="3">
        <f t="shared" si="45"/>
        <v>0</v>
      </c>
      <c r="G938" s="3">
        <f t="shared" si="46"/>
        <v>0</v>
      </c>
    </row>
    <row r="939" spans="1:7" x14ac:dyDescent="0.3">
      <c r="A939" s="2">
        <v>30432</v>
      </c>
      <c r="B939" s="3">
        <f>Sheet2!B939</f>
        <v>4453823</v>
      </c>
      <c r="C939" s="2">
        <v>30432</v>
      </c>
      <c r="D939" s="3">
        <f>Sheet3!B939</f>
        <v>4453823</v>
      </c>
      <c r="E939" s="2">
        <f t="shared" si="44"/>
        <v>30432</v>
      </c>
      <c r="F939" s="3">
        <f t="shared" si="45"/>
        <v>0</v>
      </c>
      <c r="G939" s="3">
        <f t="shared" si="46"/>
        <v>0</v>
      </c>
    </row>
    <row r="940" spans="1:7" x14ac:dyDescent="0.3">
      <c r="A940" s="2">
        <v>30433</v>
      </c>
      <c r="B940" s="3">
        <f>Sheet2!B940</f>
        <v>4429588</v>
      </c>
      <c r="C940" s="2">
        <v>30433</v>
      </c>
      <c r="D940" s="3">
        <f>Sheet3!B940</f>
        <v>4429588</v>
      </c>
      <c r="E940" s="2">
        <f t="shared" si="44"/>
        <v>30433</v>
      </c>
      <c r="F940" s="3">
        <f t="shared" si="45"/>
        <v>0</v>
      </c>
      <c r="G940" s="3">
        <f t="shared" si="46"/>
        <v>0</v>
      </c>
    </row>
    <row r="941" spans="1:7" x14ac:dyDescent="0.3">
      <c r="A941" s="2">
        <v>30434</v>
      </c>
      <c r="B941" s="3">
        <f>Sheet2!B941</f>
        <v>4429603</v>
      </c>
      <c r="C941" s="2">
        <v>30434</v>
      </c>
      <c r="D941" s="3">
        <f>Sheet3!B941</f>
        <v>4429603</v>
      </c>
      <c r="E941" s="2">
        <f t="shared" si="44"/>
        <v>30434</v>
      </c>
      <c r="F941" s="3">
        <f t="shared" si="45"/>
        <v>0</v>
      </c>
      <c r="G941" s="3">
        <f t="shared" si="46"/>
        <v>0</v>
      </c>
    </row>
    <row r="942" spans="1:7" x14ac:dyDescent="0.3">
      <c r="A942" s="2">
        <v>30435</v>
      </c>
      <c r="B942" s="3">
        <f>Sheet2!B942</f>
        <v>4431836</v>
      </c>
      <c r="C942" s="2">
        <v>30435</v>
      </c>
      <c r="D942" s="3">
        <f>Sheet3!B942</f>
        <v>4431836</v>
      </c>
      <c r="E942" s="2">
        <f t="shared" si="44"/>
        <v>30435</v>
      </c>
      <c r="F942" s="3">
        <f t="shared" si="45"/>
        <v>0</v>
      </c>
      <c r="G942" s="3">
        <f t="shared" si="46"/>
        <v>0</v>
      </c>
    </row>
    <row r="943" spans="1:7" x14ac:dyDescent="0.3">
      <c r="A943" s="2">
        <v>30436</v>
      </c>
      <c r="B943" s="3">
        <f>Sheet2!B943</f>
        <v>4406322</v>
      </c>
      <c r="C943" s="2">
        <v>30436</v>
      </c>
      <c r="D943" s="3">
        <f>Sheet3!B943</f>
        <v>4406322</v>
      </c>
      <c r="E943" s="2">
        <f t="shared" si="44"/>
        <v>30436</v>
      </c>
      <c r="F943" s="3">
        <f t="shared" si="45"/>
        <v>0</v>
      </c>
      <c r="G943" s="3">
        <f t="shared" si="46"/>
        <v>0</v>
      </c>
    </row>
    <row r="944" spans="1:7" x14ac:dyDescent="0.3">
      <c r="A944" s="2">
        <v>30437</v>
      </c>
      <c r="B944" s="3">
        <f>Sheet2!B944</f>
        <v>4382320</v>
      </c>
      <c r="C944" s="2">
        <v>30437</v>
      </c>
      <c r="D944" s="3">
        <f>Sheet3!B944</f>
        <v>4382320</v>
      </c>
      <c r="E944" s="2">
        <f t="shared" si="44"/>
        <v>30437</v>
      </c>
      <c r="F944" s="3">
        <f t="shared" si="45"/>
        <v>0</v>
      </c>
      <c r="G944" s="3">
        <f t="shared" si="46"/>
        <v>0</v>
      </c>
    </row>
    <row r="945" spans="1:7" x14ac:dyDescent="0.3">
      <c r="A945" s="2">
        <v>30438</v>
      </c>
      <c r="B945" s="3">
        <f>Sheet2!B945</f>
        <v>4363094</v>
      </c>
      <c r="C945" s="2">
        <v>30438</v>
      </c>
      <c r="D945" s="3">
        <f>Sheet3!B945</f>
        <v>4363094</v>
      </c>
      <c r="E945" s="2">
        <f t="shared" si="44"/>
        <v>30438</v>
      </c>
      <c r="F945" s="3">
        <f t="shared" si="45"/>
        <v>0</v>
      </c>
      <c r="G945" s="3">
        <f t="shared" si="46"/>
        <v>0</v>
      </c>
    </row>
    <row r="946" spans="1:7" x14ac:dyDescent="0.3">
      <c r="A946" s="2">
        <v>30439</v>
      </c>
      <c r="B946" s="3">
        <f>Sheet2!B946</f>
        <v>4336626</v>
      </c>
      <c r="C946" s="2">
        <v>30439</v>
      </c>
      <c r="D946" s="3">
        <f>Sheet3!B946</f>
        <v>4336626</v>
      </c>
      <c r="E946" s="2">
        <f t="shared" si="44"/>
        <v>30439</v>
      </c>
      <c r="F946" s="3">
        <f t="shared" si="45"/>
        <v>0</v>
      </c>
      <c r="G946" s="3">
        <f t="shared" si="46"/>
        <v>0</v>
      </c>
    </row>
    <row r="947" spans="1:7" x14ac:dyDescent="0.3">
      <c r="A947" s="2">
        <v>30440</v>
      </c>
      <c r="B947" s="3">
        <f>Sheet2!B947</f>
        <v>4342592</v>
      </c>
      <c r="C947" s="2">
        <v>30440</v>
      </c>
      <c r="D947" s="3">
        <f>Sheet3!B947</f>
        <v>4342592</v>
      </c>
      <c r="E947" s="2">
        <f t="shared" si="44"/>
        <v>30440</v>
      </c>
      <c r="F947" s="3">
        <f t="shared" si="45"/>
        <v>0</v>
      </c>
      <c r="G947" s="3">
        <f t="shared" si="46"/>
        <v>0</v>
      </c>
    </row>
    <row r="948" spans="1:7" x14ac:dyDescent="0.3">
      <c r="A948" s="2">
        <v>30441</v>
      </c>
      <c r="B948" s="3">
        <f>Sheet2!B948</f>
        <v>4268828</v>
      </c>
      <c r="C948" s="2">
        <v>30441</v>
      </c>
      <c r="D948" s="3">
        <f>Sheet3!B948</f>
        <v>4268828</v>
      </c>
      <c r="E948" s="2">
        <f t="shared" si="44"/>
        <v>30441</v>
      </c>
      <c r="F948" s="3">
        <f t="shared" si="45"/>
        <v>0</v>
      </c>
      <c r="G948" s="3">
        <f t="shared" si="46"/>
        <v>0</v>
      </c>
    </row>
    <row r="949" spans="1:7" x14ac:dyDescent="0.3">
      <c r="A949" s="2">
        <v>30442</v>
      </c>
      <c r="B949" s="3">
        <f>Sheet2!B949</f>
        <v>3427582</v>
      </c>
      <c r="C949" s="2">
        <v>30442</v>
      </c>
      <c r="D949" s="3">
        <f>Sheet3!B949</f>
        <v>3427582</v>
      </c>
      <c r="E949" s="2">
        <f t="shared" si="44"/>
        <v>30442</v>
      </c>
      <c r="F949" s="3">
        <f t="shared" si="45"/>
        <v>0</v>
      </c>
      <c r="G949" s="3">
        <f t="shared" si="46"/>
        <v>0</v>
      </c>
    </row>
    <row r="950" spans="1:7" x14ac:dyDescent="0.3">
      <c r="A950" s="2">
        <v>30443</v>
      </c>
      <c r="B950" s="3">
        <f>Sheet2!B950</f>
        <v>2948941</v>
      </c>
      <c r="C950" s="2">
        <v>30443</v>
      </c>
      <c r="D950" s="3">
        <f>Sheet3!B950</f>
        <v>2948941</v>
      </c>
      <c r="E950" s="2">
        <f t="shared" si="44"/>
        <v>30443</v>
      </c>
      <c r="F950" s="3">
        <f t="shared" si="45"/>
        <v>0</v>
      </c>
      <c r="G950" s="3">
        <f t="shared" si="46"/>
        <v>0</v>
      </c>
    </row>
    <row r="951" spans="1:7" x14ac:dyDescent="0.3">
      <c r="A951" s="2">
        <v>30444</v>
      </c>
      <c r="B951" s="3">
        <f>Sheet2!B951</f>
        <v>2929812</v>
      </c>
      <c r="C951" s="2">
        <v>30444</v>
      </c>
      <c r="D951" s="3">
        <f>Sheet3!B951</f>
        <v>2929812</v>
      </c>
      <c r="E951" s="2">
        <f t="shared" si="44"/>
        <v>30444</v>
      </c>
      <c r="F951" s="3">
        <f t="shared" si="45"/>
        <v>0</v>
      </c>
      <c r="G951" s="3">
        <f t="shared" si="46"/>
        <v>0</v>
      </c>
    </row>
    <row r="952" spans="1:7" x14ac:dyDescent="0.3">
      <c r="A952" s="2">
        <v>30445</v>
      </c>
      <c r="B952" s="3">
        <f>Sheet2!B952</f>
        <v>2918806</v>
      </c>
      <c r="C952" s="2">
        <v>30445</v>
      </c>
      <c r="D952" s="3">
        <f>Sheet3!B952</f>
        <v>2918806</v>
      </c>
      <c r="E952" s="2">
        <f t="shared" si="44"/>
        <v>30445</v>
      </c>
      <c r="F952" s="3">
        <f t="shared" si="45"/>
        <v>0</v>
      </c>
      <c r="G952" s="3">
        <f t="shared" si="46"/>
        <v>0</v>
      </c>
    </row>
    <row r="953" spans="1:7" x14ac:dyDescent="0.3">
      <c r="A953" s="2">
        <v>30446</v>
      </c>
      <c r="B953" s="3">
        <f>Sheet2!B953</f>
        <v>2924038</v>
      </c>
      <c r="C953" s="2">
        <v>30446</v>
      </c>
      <c r="D953" s="3">
        <f>Sheet3!B953</f>
        <v>2924038</v>
      </c>
      <c r="E953" s="2">
        <f t="shared" si="44"/>
        <v>30446</v>
      </c>
      <c r="F953" s="3">
        <f t="shared" si="45"/>
        <v>0</v>
      </c>
      <c r="G953" s="3">
        <f t="shared" si="46"/>
        <v>0</v>
      </c>
    </row>
    <row r="954" spans="1:7" x14ac:dyDescent="0.3">
      <c r="A954" s="2">
        <v>30447</v>
      </c>
      <c r="B954" s="3">
        <f>Sheet2!B954</f>
        <v>2920662</v>
      </c>
      <c r="C954" s="2">
        <v>30447</v>
      </c>
      <c r="D954" s="3">
        <f>Sheet3!B954</f>
        <v>2920662</v>
      </c>
      <c r="E954" s="2">
        <f t="shared" si="44"/>
        <v>30447</v>
      </c>
      <c r="F954" s="3">
        <f t="shared" si="45"/>
        <v>0</v>
      </c>
      <c r="G954" s="3">
        <f t="shared" si="46"/>
        <v>0</v>
      </c>
    </row>
    <row r="955" spans="1:7" x14ac:dyDescent="0.3">
      <c r="A955" s="2">
        <v>30448</v>
      </c>
      <c r="B955" s="3">
        <f>Sheet2!B955</f>
        <v>2930359</v>
      </c>
      <c r="C955" s="2">
        <v>30448</v>
      </c>
      <c r="D955" s="3">
        <f>Sheet3!B955</f>
        <v>2930359</v>
      </c>
      <c r="E955" s="2">
        <f t="shared" si="44"/>
        <v>30448</v>
      </c>
      <c r="F955" s="3">
        <f t="shared" si="45"/>
        <v>0</v>
      </c>
      <c r="G955" s="3">
        <f t="shared" si="46"/>
        <v>0</v>
      </c>
    </row>
    <row r="956" spans="1:7" x14ac:dyDescent="0.3">
      <c r="A956" s="2">
        <v>30449</v>
      </c>
      <c r="B956" s="3">
        <f>Sheet2!B956</f>
        <v>2929692</v>
      </c>
      <c r="C956" s="2">
        <v>30449</v>
      </c>
      <c r="D956" s="3">
        <f>Sheet3!B956</f>
        <v>2929692</v>
      </c>
      <c r="E956" s="2">
        <f t="shared" si="44"/>
        <v>30449</v>
      </c>
      <c r="F956" s="3">
        <f t="shared" si="45"/>
        <v>0</v>
      </c>
      <c r="G956" s="3">
        <f t="shared" si="46"/>
        <v>0</v>
      </c>
    </row>
    <row r="957" spans="1:7" x14ac:dyDescent="0.3">
      <c r="A957" s="2">
        <v>30450</v>
      </c>
      <c r="B957" s="3">
        <f>Sheet2!B957</f>
        <v>2935714</v>
      </c>
      <c r="C957" s="2">
        <v>30450</v>
      </c>
      <c r="D957" s="3">
        <f>Sheet3!B957</f>
        <v>2935714</v>
      </c>
      <c r="E957" s="2">
        <f t="shared" si="44"/>
        <v>30450</v>
      </c>
      <c r="F957" s="3">
        <f t="shared" si="45"/>
        <v>0</v>
      </c>
      <c r="G957" s="3">
        <f t="shared" si="46"/>
        <v>0</v>
      </c>
    </row>
    <row r="958" spans="1:7" x14ac:dyDescent="0.3">
      <c r="A958" s="2">
        <v>30451</v>
      </c>
      <c r="B958" s="3">
        <f>Sheet2!B958</f>
        <v>2917950</v>
      </c>
      <c r="C958" s="2">
        <v>30451</v>
      </c>
      <c r="D958" s="3">
        <f>Sheet3!B958</f>
        <v>2917950</v>
      </c>
      <c r="E958" s="2">
        <f t="shared" si="44"/>
        <v>30451</v>
      </c>
      <c r="F958" s="3">
        <f t="shared" si="45"/>
        <v>0</v>
      </c>
      <c r="G958" s="3">
        <f t="shared" si="46"/>
        <v>0</v>
      </c>
    </row>
    <row r="959" spans="1:7" x14ac:dyDescent="0.3">
      <c r="A959" s="2">
        <v>30452</v>
      </c>
      <c r="B959" s="3">
        <f>Sheet2!B959</f>
        <v>2694501</v>
      </c>
      <c r="C959" s="2">
        <v>30452</v>
      </c>
      <c r="D959" s="3">
        <f>Sheet3!B959</f>
        <v>2694501</v>
      </c>
      <c r="E959" s="2">
        <f t="shared" si="44"/>
        <v>30452</v>
      </c>
      <c r="F959" s="3">
        <f t="shared" si="45"/>
        <v>0</v>
      </c>
      <c r="G959" s="3">
        <f t="shared" si="46"/>
        <v>0</v>
      </c>
    </row>
    <row r="960" spans="1:7" x14ac:dyDescent="0.3">
      <c r="A960" s="2">
        <v>30453</v>
      </c>
      <c r="B960" s="3">
        <f>Sheet2!B960</f>
        <v>2226241</v>
      </c>
      <c r="C960" s="2">
        <v>30453</v>
      </c>
      <c r="D960" s="3">
        <f>Sheet3!B960</f>
        <v>2226241</v>
      </c>
      <c r="E960" s="2">
        <f t="shared" si="44"/>
        <v>30453</v>
      </c>
      <c r="F960" s="3">
        <f t="shared" si="45"/>
        <v>0</v>
      </c>
      <c r="G960" s="3">
        <f t="shared" si="46"/>
        <v>0</v>
      </c>
    </row>
    <row r="961" spans="1:7" x14ac:dyDescent="0.3">
      <c r="A961" s="2">
        <v>30454</v>
      </c>
      <c r="B961" s="3">
        <f>Sheet2!B961</f>
        <v>2232212</v>
      </c>
      <c r="C961" s="2">
        <v>30454</v>
      </c>
      <c r="D961" s="3">
        <f>Sheet3!B961</f>
        <v>2232212</v>
      </c>
      <c r="E961" s="2">
        <f t="shared" si="44"/>
        <v>30454</v>
      </c>
      <c r="F961" s="3">
        <f t="shared" si="45"/>
        <v>0</v>
      </c>
      <c r="G961" s="3">
        <f t="shared" si="46"/>
        <v>0</v>
      </c>
    </row>
    <row r="962" spans="1:7" x14ac:dyDescent="0.3">
      <c r="A962" s="2">
        <v>30455</v>
      </c>
      <c r="B962" s="3">
        <f>Sheet2!B962</f>
        <v>2071681</v>
      </c>
      <c r="C962" s="2">
        <v>30455</v>
      </c>
      <c r="D962" s="3">
        <f>Sheet3!B962</f>
        <v>2071681</v>
      </c>
      <c r="E962" s="2">
        <f t="shared" si="44"/>
        <v>30455</v>
      </c>
      <c r="F962" s="3">
        <f t="shared" si="45"/>
        <v>0</v>
      </c>
      <c r="G962" s="3">
        <f t="shared" si="46"/>
        <v>0</v>
      </c>
    </row>
    <row r="963" spans="1:7" x14ac:dyDescent="0.3">
      <c r="A963" s="2">
        <v>30456</v>
      </c>
      <c r="B963" s="3">
        <f>Sheet2!B963</f>
        <v>1511699</v>
      </c>
      <c r="C963" s="2">
        <v>30456</v>
      </c>
      <c r="D963" s="3">
        <f>Sheet3!B963</f>
        <v>1511699</v>
      </c>
      <c r="E963" s="2">
        <f t="shared" ref="E963:E1026" si="47">A963</f>
        <v>30456</v>
      </c>
      <c r="F963" s="3">
        <f t="shared" ref="F963:F1026" si="48">ABS(B963-D963)</f>
        <v>0</v>
      </c>
      <c r="G963" s="3">
        <f t="shared" ref="G963:G1026" si="49">100*F963/D963</f>
        <v>0</v>
      </c>
    </row>
    <row r="964" spans="1:7" x14ac:dyDescent="0.3">
      <c r="A964" s="2">
        <v>30457</v>
      </c>
      <c r="B964" s="3">
        <f>Sheet2!B964</f>
        <v>1524830</v>
      </c>
      <c r="C964" s="2">
        <v>30457</v>
      </c>
      <c r="D964" s="3">
        <f>Sheet3!B964</f>
        <v>1524830</v>
      </c>
      <c r="E964" s="2">
        <f t="shared" si="47"/>
        <v>30457</v>
      </c>
      <c r="F964" s="3">
        <f t="shared" si="48"/>
        <v>0</v>
      </c>
      <c r="G964" s="3">
        <f t="shared" si="49"/>
        <v>0</v>
      </c>
    </row>
    <row r="965" spans="1:7" x14ac:dyDescent="0.3">
      <c r="A965" s="2">
        <v>30458</v>
      </c>
      <c r="B965" s="3">
        <f>Sheet2!B965</f>
        <v>1532555</v>
      </c>
      <c r="C965" s="2">
        <v>30458</v>
      </c>
      <c r="D965" s="3">
        <f>Sheet3!B965</f>
        <v>1532555</v>
      </c>
      <c r="E965" s="2">
        <f t="shared" si="47"/>
        <v>30458</v>
      </c>
      <c r="F965" s="3">
        <f t="shared" si="48"/>
        <v>0</v>
      </c>
      <c r="G965" s="3">
        <f t="shared" si="49"/>
        <v>0</v>
      </c>
    </row>
    <row r="966" spans="1:7" x14ac:dyDescent="0.3">
      <c r="A966" s="2">
        <v>30459</v>
      </c>
      <c r="B966" s="3">
        <f>Sheet2!B966</f>
        <v>1117092</v>
      </c>
      <c r="C966" s="2">
        <v>30459</v>
      </c>
      <c r="D966" s="3">
        <f>Sheet3!B966</f>
        <v>1117092</v>
      </c>
      <c r="E966" s="2">
        <f t="shared" si="47"/>
        <v>30459</v>
      </c>
      <c r="F966" s="3">
        <f t="shared" si="48"/>
        <v>0</v>
      </c>
      <c r="G966" s="3">
        <f t="shared" si="49"/>
        <v>0</v>
      </c>
    </row>
    <row r="967" spans="1:7" x14ac:dyDescent="0.3">
      <c r="A967" s="2">
        <v>30460</v>
      </c>
      <c r="B967" s="3">
        <f>Sheet2!B967</f>
        <v>413322.4</v>
      </c>
      <c r="C967" s="2">
        <v>30460</v>
      </c>
      <c r="D967" s="3">
        <f>Sheet3!B967</f>
        <v>413322.4</v>
      </c>
      <c r="E967" s="2">
        <f t="shared" si="47"/>
        <v>30460</v>
      </c>
      <c r="F967" s="3">
        <f t="shared" si="48"/>
        <v>0</v>
      </c>
      <c r="G967" s="3">
        <f t="shared" si="49"/>
        <v>0</v>
      </c>
    </row>
    <row r="968" spans="1:7" x14ac:dyDescent="0.3">
      <c r="A968" s="2">
        <v>30461</v>
      </c>
      <c r="B968" s="3">
        <f>Sheet2!B968</f>
        <v>181262.6</v>
      </c>
      <c r="C968" s="2">
        <v>30461</v>
      </c>
      <c r="D968" s="3">
        <f>Sheet3!B968</f>
        <v>181262.6</v>
      </c>
      <c r="E968" s="2">
        <f t="shared" si="47"/>
        <v>30461</v>
      </c>
      <c r="F968" s="3">
        <f t="shared" si="48"/>
        <v>0</v>
      </c>
      <c r="G968" s="3">
        <f t="shared" si="49"/>
        <v>0</v>
      </c>
    </row>
    <row r="969" spans="1:7" x14ac:dyDescent="0.3">
      <c r="A969" s="2">
        <v>30462</v>
      </c>
      <c r="B969" s="3">
        <f>Sheet2!B969</f>
        <v>181066.4</v>
      </c>
      <c r="C969" s="2">
        <v>30462</v>
      </c>
      <c r="D969" s="3">
        <f>Sheet3!B969</f>
        <v>181066.4</v>
      </c>
      <c r="E969" s="2">
        <f t="shared" si="47"/>
        <v>30462</v>
      </c>
      <c r="F969" s="3">
        <f t="shared" si="48"/>
        <v>0</v>
      </c>
      <c r="G969" s="3">
        <f t="shared" si="49"/>
        <v>0</v>
      </c>
    </row>
    <row r="970" spans="1:7" x14ac:dyDescent="0.3">
      <c r="A970" s="2">
        <v>30463</v>
      </c>
      <c r="B970" s="3">
        <f>Sheet2!B970</f>
        <v>181962.1</v>
      </c>
      <c r="C970" s="2">
        <v>30463</v>
      </c>
      <c r="D970" s="3">
        <f>Sheet3!B970</f>
        <v>181962.1</v>
      </c>
      <c r="E970" s="2">
        <f t="shared" si="47"/>
        <v>30463</v>
      </c>
      <c r="F970" s="3">
        <f t="shared" si="48"/>
        <v>0</v>
      </c>
      <c r="G970" s="3">
        <f t="shared" si="49"/>
        <v>0</v>
      </c>
    </row>
    <row r="971" spans="1:7" x14ac:dyDescent="0.3">
      <c r="A971" s="2">
        <v>30464</v>
      </c>
      <c r="B971" s="3">
        <f>Sheet2!B971</f>
        <v>181549.1</v>
      </c>
      <c r="C971" s="2">
        <v>30464</v>
      </c>
      <c r="D971" s="3">
        <f>Sheet3!B971</f>
        <v>181549.1</v>
      </c>
      <c r="E971" s="2">
        <f t="shared" si="47"/>
        <v>30464</v>
      </c>
      <c r="F971" s="3">
        <f t="shared" si="48"/>
        <v>0</v>
      </c>
      <c r="G971" s="3">
        <f t="shared" si="49"/>
        <v>0</v>
      </c>
    </row>
    <row r="972" spans="1:7" x14ac:dyDescent="0.3">
      <c r="A972" s="2">
        <v>30465</v>
      </c>
      <c r="B972" s="3">
        <f>Sheet2!B972</f>
        <v>187712.2</v>
      </c>
      <c r="C972" s="2">
        <v>30465</v>
      </c>
      <c r="D972" s="3">
        <f>Sheet3!B972</f>
        <v>187712.2</v>
      </c>
      <c r="E972" s="2">
        <f t="shared" si="47"/>
        <v>30465</v>
      </c>
      <c r="F972" s="3">
        <f t="shared" si="48"/>
        <v>0</v>
      </c>
      <c r="G972" s="3">
        <f t="shared" si="49"/>
        <v>0</v>
      </c>
    </row>
    <row r="973" spans="1:7" x14ac:dyDescent="0.3">
      <c r="A973" s="2">
        <v>30466</v>
      </c>
      <c r="B973" s="3">
        <f>Sheet2!B973</f>
        <v>179970.7</v>
      </c>
      <c r="C973" s="2">
        <v>30466</v>
      </c>
      <c r="D973" s="3">
        <f>Sheet3!B973</f>
        <v>179970.7</v>
      </c>
      <c r="E973" s="2">
        <f t="shared" si="47"/>
        <v>30466</v>
      </c>
      <c r="F973" s="3">
        <f t="shared" si="48"/>
        <v>0</v>
      </c>
      <c r="G973" s="3">
        <f t="shared" si="49"/>
        <v>0</v>
      </c>
    </row>
    <row r="974" spans="1:7" x14ac:dyDescent="0.3">
      <c r="A974" s="2">
        <v>30467</v>
      </c>
      <c r="B974" s="3">
        <f>Sheet2!B974</f>
        <v>177884.1</v>
      </c>
      <c r="C974" s="2">
        <v>30467</v>
      </c>
      <c r="D974" s="3">
        <f>Sheet3!B974</f>
        <v>177884.1</v>
      </c>
      <c r="E974" s="2">
        <f t="shared" si="47"/>
        <v>30467</v>
      </c>
      <c r="F974" s="3">
        <f t="shared" si="48"/>
        <v>0</v>
      </c>
      <c r="G974" s="3">
        <f t="shared" si="49"/>
        <v>0</v>
      </c>
    </row>
    <row r="975" spans="1:7" x14ac:dyDescent="0.3">
      <c r="A975" s="2">
        <v>30468</v>
      </c>
      <c r="B975" s="3">
        <f>Sheet2!B975</f>
        <v>415303.7</v>
      </c>
      <c r="C975" s="2">
        <v>30468</v>
      </c>
      <c r="D975" s="3">
        <f>Sheet3!B975</f>
        <v>415303.7</v>
      </c>
      <c r="E975" s="2">
        <f t="shared" si="47"/>
        <v>30468</v>
      </c>
      <c r="F975" s="3">
        <f t="shared" si="48"/>
        <v>0</v>
      </c>
      <c r="G975" s="3">
        <f t="shared" si="49"/>
        <v>0</v>
      </c>
    </row>
    <row r="976" spans="1:7" x14ac:dyDescent="0.3">
      <c r="A976" s="2">
        <v>30469</v>
      </c>
      <c r="B976" s="3">
        <f>Sheet2!B976</f>
        <v>1118611</v>
      </c>
      <c r="C976" s="2">
        <v>30469</v>
      </c>
      <c r="D976" s="3">
        <f>Sheet3!B976</f>
        <v>1118611</v>
      </c>
      <c r="E976" s="2">
        <f t="shared" si="47"/>
        <v>30469</v>
      </c>
      <c r="F976" s="3">
        <f t="shared" si="48"/>
        <v>0</v>
      </c>
      <c r="G976" s="3">
        <f t="shared" si="49"/>
        <v>0</v>
      </c>
    </row>
    <row r="977" spans="1:7" x14ac:dyDescent="0.3">
      <c r="A977" s="2">
        <v>30470</v>
      </c>
      <c r="B977" s="3">
        <f>Sheet2!B977</f>
        <v>1930757</v>
      </c>
      <c r="C977" s="2">
        <v>30470</v>
      </c>
      <c r="D977" s="3">
        <f>Sheet3!B977</f>
        <v>1930757</v>
      </c>
      <c r="E977" s="2">
        <f t="shared" si="47"/>
        <v>30470</v>
      </c>
      <c r="F977" s="3">
        <f t="shared" si="48"/>
        <v>0</v>
      </c>
      <c r="G977" s="3">
        <f t="shared" si="49"/>
        <v>0</v>
      </c>
    </row>
    <row r="978" spans="1:7" x14ac:dyDescent="0.3">
      <c r="A978" s="2">
        <v>30471</v>
      </c>
      <c r="B978" s="3">
        <f>Sheet2!B978</f>
        <v>2328500</v>
      </c>
      <c r="C978" s="2">
        <v>30471</v>
      </c>
      <c r="D978" s="3">
        <f>Sheet3!B978</f>
        <v>2328500</v>
      </c>
      <c r="E978" s="2">
        <f t="shared" si="47"/>
        <v>30471</v>
      </c>
      <c r="F978" s="3">
        <f t="shared" si="48"/>
        <v>0</v>
      </c>
      <c r="G978" s="3">
        <f t="shared" si="49"/>
        <v>0</v>
      </c>
    </row>
    <row r="979" spans="1:7" x14ac:dyDescent="0.3">
      <c r="A979" s="2">
        <v>30472</v>
      </c>
      <c r="B979" s="3">
        <f>Sheet2!B979</f>
        <v>2327008</v>
      </c>
      <c r="C979" s="2">
        <v>30472</v>
      </c>
      <c r="D979" s="3">
        <f>Sheet3!B979</f>
        <v>2327008</v>
      </c>
      <c r="E979" s="2">
        <f t="shared" si="47"/>
        <v>30472</v>
      </c>
      <c r="F979" s="3">
        <f t="shared" si="48"/>
        <v>0</v>
      </c>
      <c r="G979" s="3">
        <f t="shared" si="49"/>
        <v>0</v>
      </c>
    </row>
    <row r="980" spans="1:7" x14ac:dyDescent="0.3">
      <c r="A980" s="2">
        <v>30473</v>
      </c>
      <c r="B980" s="3">
        <f>Sheet2!B980</f>
        <v>2330887</v>
      </c>
      <c r="C980" s="2">
        <v>30473</v>
      </c>
      <c r="D980" s="3">
        <f>Sheet3!B980</f>
        <v>2330887</v>
      </c>
      <c r="E980" s="2">
        <f t="shared" si="47"/>
        <v>30473</v>
      </c>
      <c r="F980" s="3">
        <f t="shared" si="48"/>
        <v>0</v>
      </c>
      <c r="G980" s="3">
        <f t="shared" si="49"/>
        <v>0</v>
      </c>
    </row>
    <row r="981" spans="1:7" x14ac:dyDescent="0.3">
      <c r="A981" s="2">
        <v>30474</v>
      </c>
      <c r="B981" s="3">
        <f>Sheet2!B981</f>
        <v>2857410</v>
      </c>
      <c r="C981" s="2">
        <v>30474</v>
      </c>
      <c r="D981" s="3">
        <f>Sheet3!B981</f>
        <v>2857410</v>
      </c>
      <c r="E981" s="2">
        <f t="shared" si="47"/>
        <v>30474</v>
      </c>
      <c r="F981" s="3">
        <f t="shared" si="48"/>
        <v>0</v>
      </c>
      <c r="G981" s="3">
        <f t="shared" si="49"/>
        <v>0</v>
      </c>
    </row>
    <row r="982" spans="1:7" x14ac:dyDescent="0.3">
      <c r="A982" s="2">
        <v>30475</v>
      </c>
      <c r="B982" s="3">
        <f>Sheet2!B982</f>
        <v>3592698</v>
      </c>
      <c r="C982" s="2">
        <v>30475</v>
      </c>
      <c r="D982" s="3">
        <f>Sheet3!B982</f>
        <v>3592698</v>
      </c>
      <c r="E982" s="2">
        <f t="shared" si="47"/>
        <v>30475</v>
      </c>
      <c r="F982" s="3">
        <f t="shared" si="48"/>
        <v>0</v>
      </c>
      <c r="G982" s="3">
        <f t="shared" si="49"/>
        <v>0</v>
      </c>
    </row>
    <row r="983" spans="1:7" x14ac:dyDescent="0.3">
      <c r="A983" s="2">
        <v>30476</v>
      </c>
      <c r="B983" s="3">
        <f>Sheet2!B983</f>
        <v>3907298</v>
      </c>
      <c r="C983" s="2">
        <v>30476</v>
      </c>
      <c r="D983" s="3">
        <f>Sheet3!B983</f>
        <v>3907298</v>
      </c>
      <c r="E983" s="2">
        <f t="shared" si="47"/>
        <v>30476</v>
      </c>
      <c r="F983" s="3">
        <f t="shared" si="48"/>
        <v>0</v>
      </c>
      <c r="G983" s="3">
        <f t="shared" si="49"/>
        <v>0</v>
      </c>
    </row>
    <row r="984" spans="1:7" x14ac:dyDescent="0.3">
      <c r="A984" s="2">
        <v>30477</v>
      </c>
      <c r="B984" s="3">
        <f>Sheet2!B984</f>
        <v>3100373</v>
      </c>
      <c r="C984" s="2">
        <v>30477</v>
      </c>
      <c r="D984" s="3">
        <f>Sheet3!B984</f>
        <v>3100373</v>
      </c>
      <c r="E984" s="2">
        <f t="shared" si="47"/>
        <v>30477</v>
      </c>
      <c r="F984" s="3">
        <f t="shared" si="48"/>
        <v>0</v>
      </c>
      <c r="G984" s="3">
        <f t="shared" si="49"/>
        <v>0</v>
      </c>
    </row>
    <row r="985" spans="1:7" x14ac:dyDescent="0.3">
      <c r="A985" s="2">
        <v>30478</v>
      </c>
      <c r="B985" s="3">
        <f>Sheet2!B985</f>
        <v>2395238</v>
      </c>
      <c r="C985" s="2">
        <v>30478</v>
      </c>
      <c r="D985" s="3">
        <f>Sheet3!B985</f>
        <v>2395238</v>
      </c>
      <c r="E985" s="2">
        <f t="shared" si="47"/>
        <v>30478</v>
      </c>
      <c r="F985" s="3">
        <f t="shared" si="48"/>
        <v>0</v>
      </c>
      <c r="G985" s="3">
        <f t="shared" si="49"/>
        <v>0</v>
      </c>
    </row>
    <row r="986" spans="1:7" x14ac:dyDescent="0.3">
      <c r="A986" s="2">
        <v>30479</v>
      </c>
      <c r="B986" s="3">
        <f>Sheet2!B986</f>
        <v>2392660</v>
      </c>
      <c r="C986" s="2">
        <v>30479</v>
      </c>
      <c r="D986" s="3">
        <f>Sheet3!B986</f>
        <v>2392660</v>
      </c>
      <c r="E986" s="2">
        <f t="shared" si="47"/>
        <v>30479</v>
      </c>
      <c r="F986" s="3">
        <f t="shared" si="48"/>
        <v>0</v>
      </c>
      <c r="G986" s="3">
        <f t="shared" si="49"/>
        <v>0</v>
      </c>
    </row>
    <row r="987" spans="1:7" x14ac:dyDescent="0.3">
      <c r="A987" s="2">
        <v>30480</v>
      </c>
      <c r="B987" s="3">
        <f>Sheet2!B987</f>
        <v>2926610</v>
      </c>
      <c r="C987" s="2">
        <v>30480</v>
      </c>
      <c r="D987" s="3">
        <f>Sheet3!B987</f>
        <v>2926610</v>
      </c>
      <c r="E987" s="2">
        <f t="shared" si="47"/>
        <v>30480</v>
      </c>
      <c r="F987" s="3">
        <f t="shared" si="48"/>
        <v>0</v>
      </c>
      <c r="G987" s="3">
        <f t="shared" si="49"/>
        <v>0</v>
      </c>
    </row>
    <row r="988" spans="1:7" x14ac:dyDescent="0.3">
      <c r="A988" s="2">
        <v>30481</v>
      </c>
      <c r="B988" s="3">
        <f>Sheet2!B988</f>
        <v>3221236</v>
      </c>
      <c r="C988" s="2">
        <v>30481</v>
      </c>
      <c r="D988" s="3">
        <f>Sheet3!B988</f>
        <v>3221236</v>
      </c>
      <c r="E988" s="2">
        <f t="shared" si="47"/>
        <v>30481</v>
      </c>
      <c r="F988" s="3">
        <f t="shared" si="48"/>
        <v>0</v>
      </c>
      <c r="G988" s="3">
        <f t="shared" si="49"/>
        <v>0</v>
      </c>
    </row>
    <row r="989" spans="1:7" x14ac:dyDescent="0.3">
      <c r="A989" s="2">
        <v>30482</v>
      </c>
      <c r="B989" s="3">
        <f>Sheet2!B989</f>
        <v>3220185</v>
      </c>
      <c r="C989" s="2">
        <v>30482</v>
      </c>
      <c r="D989" s="3">
        <f>Sheet3!B989</f>
        <v>3220185</v>
      </c>
      <c r="E989" s="2">
        <f t="shared" si="47"/>
        <v>30482</v>
      </c>
      <c r="F989" s="3">
        <f t="shared" si="48"/>
        <v>0</v>
      </c>
      <c r="G989" s="3">
        <f t="shared" si="49"/>
        <v>0</v>
      </c>
    </row>
    <row r="990" spans="1:7" x14ac:dyDescent="0.3">
      <c r="A990" s="2">
        <v>30483</v>
      </c>
      <c r="B990" s="3">
        <f>Sheet2!B990</f>
        <v>3171131</v>
      </c>
      <c r="C990" s="2">
        <v>30483</v>
      </c>
      <c r="D990" s="3">
        <f>Sheet3!B990</f>
        <v>3171131</v>
      </c>
      <c r="E990" s="2">
        <f t="shared" si="47"/>
        <v>30483</v>
      </c>
      <c r="F990" s="3">
        <f t="shared" si="48"/>
        <v>0</v>
      </c>
      <c r="G990" s="3">
        <f t="shared" si="49"/>
        <v>0</v>
      </c>
    </row>
    <row r="991" spans="1:7" x14ac:dyDescent="0.3">
      <c r="A991" s="2">
        <v>30484</v>
      </c>
      <c r="B991" s="3">
        <f>Sheet2!B991</f>
        <v>3465240</v>
      </c>
      <c r="C991" s="2">
        <v>30484</v>
      </c>
      <c r="D991" s="3">
        <f>Sheet3!B991</f>
        <v>3465240</v>
      </c>
      <c r="E991" s="2">
        <f t="shared" si="47"/>
        <v>30484</v>
      </c>
      <c r="F991" s="3">
        <f t="shared" si="48"/>
        <v>0</v>
      </c>
      <c r="G991" s="3">
        <f t="shared" si="49"/>
        <v>0</v>
      </c>
    </row>
    <row r="992" spans="1:7" x14ac:dyDescent="0.3">
      <c r="A992" s="2">
        <v>30485</v>
      </c>
      <c r="B992" s="3">
        <f>Sheet2!B992</f>
        <v>3876857</v>
      </c>
      <c r="C992" s="2">
        <v>30485</v>
      </c>
      <c r="D992" s="3">
        <f>Sheet3!B992</f>
        <v>3876857</v>
      </c>
      <c r="E992" s="2">
        <f t="shared" si="47"/>
        <v>30485</v>
      </c>
      <c r="F992" s="3">
        <f t="shared" si="48"/>
        <v>0</v>
      </c>
      <c r="G992" s="3">
        <f t="shared" si="49"/>
        <v>0</v>
      </c>
    </row>
    <row r="993" spans="1:7" x14ac:dyDescent="0.3">
      <c r="A993" s="2">
        <v>30486</v>
      </c>
      <c r="B993" s="3">
        <f>Sheet2!B993</f>
        <v>3483645</v>
      </c>
      <c r="C993" s="2">
        <v>30486</v>
      </c>
      <c r="D993" s="3">
        <f>Sheet3!B993</f>
        <v>3483645</v>
      </c>
      <c r="E993" s="2">
        <f t="shared" si="47"/>
        <v>30486</v>
      </c>
      <c r="F993" s="3">
        <f t="shared" si="48"/>
        <v>0</v>
      </c>
      <c r="G993" s="3">
        <f t="shared" si="49"/>
        <v>0</v>
      </c>
    </row>
    <row r="994" spans="1:7" x14ac:dyDescent="0.3">
      <c r="A994" s="2">
        <v>30487</v>
      </c>
      <c r="B994" s="3">
        <f>Sheet2!B994</f>
        <v>2751083</v>
      </c>
      <c r="C994" s="2">
        <v>30487</v>
      </c>
      <c r="D994" s="3">
        <f>Sheet3!B994</f>
        <v>2751083</v>
      </c>
      <c r="E994" s="2">
        <f t="shared" si="47"/>
        <v>30487</v>
      </c>
      <c r="F994" s="3">
        <f t="shared" si="48"/>
        <v>0</v>
      </c>
      <c r="G994" s="3">
        <f t="shared" si="49"/>
        <v>0</v>
      </c>
    </row>
    <row r="995" spans="1:7" x14ac:dyDescent="0.3">
      <c r="A995" s="2">
        <v>30488</v>
      </c>
      <c r="B995" s="3">
        <f>Sheet2!B995</f>
        <v>1985684</v>
      </c>
      <c r="C995" s="2">
        <v>30488</v>
      </c>
      <c r="D995" s="3">
        <f>Sheet3!B995</f>
        <v>1985684</v>
      </c>
      <c r="E995" s="2">
        <f t="shared" si="47"/>
        <v>30488</v>
      </c>
      <c r="F995" s="3">
        <f t="shared" si="48"/>
        <v>0</v>
      </c>
      <c r="G995" s="3">
        <f t="shared" si="49"/>
        <v>0</v>
      </c>
    </row>
    <row r="996" spans="1:7" x14ac:dyDescent="0.3">
      <c r="A996" s="2">
        <v>30489</v>
      </c>
      <c r="B996" s="3">
        <f>Sheet2!B996</f>
        <v>1560577</v>
      </c>
      <c r="C996" s="2">
        <v>30489</v>
      </c>
      <c r="D996" s="3">
        <f>Sheet3!B996</f>
        <v>1560577</v>
      </c>
      <c r="E996" s="2">
        <f t="shared" si="47"/>
        <v>30489</v>
      </c>
      <c r="F996" s="3">
        <f t="shared" si="48"/>
        <v>0</v>
      </c>
      <c r="G996" s="3">
        <f t="shared" si="49"/>
        <v>0</v>
      </c>
    </row>
    <row r="997" spans="1:7" x14ac:dyDescent="0.3">
      <c r="A997" s="2">
        <v>30490</v>
      </c>
      <c r="B997" s="3">
        <f>Sheet2!B997</f>
        <v>1550308</v>
      </c>
      <c r="C997" s="2">
        <v>30490</v>
      </c>
      <c r="D997" s="3">
        <f>Sheet3!B997</f>
        <v>1550308</v>
      </c>
      <c r="E997" s="2">
        <f t="shared" si="47"/>
        <v>30490</v>
      </c>
      <c r="F997" s="3">
        <f t="shared" si="48"/>
        <v>0</v>
      </c>
      <c r="G997" s="3">
        <f t="shared" si="49"/>
        <v>0</v>
      </c>
    </row>
    <row r="998" spans="1:7" x14ac:dyDescent="0.3">
      <c r="A998" s="2">
        <v>30491</v>
      </c>
      <c r="B998" s="3">
        <f>Sheet2!B998</f>
        <v>1546795</v>
      </c>
      <c r="C998" s="2">
        <v>30491</v>
      </c>
      <c r="D998" s="3">
        <f>Sheet3!B998</f>
        <v>1546795</v>
      </c>
      <c r="E998" s="2">
        <f t="shared" si="47"/>
        <v>30491</v>
      </c>
      <c r="F998" s="3">
        <f t="shared" si="48"/>
        <v>0</v>
      </c>
      <c r="G998" s="3">
        <f t="shared" si="49"/>
        <v>0</v>
      </c>
    </row>
    <row r="999" spans="1:7" x14ac:dyDescent="0.3">
      <c r="A999" s="2">
        <v>30492</v>
      </c>
      <c r="B999" s="3">
        <f>Sheet2!B999</f>
        <v>1552220</v>
      </c>
      <c r="C999" s="2">
        <v>30492</v>
      </c>
      <c r="D999" s="3">
        <f>Sheet3!B999</f>
        <v>1552220</v>
      </c>
      <c r="E999" s="2">
        <f t="shared" si="47"/>
        <v>30492</v>
      </c>
      <c r="F999" s="3">
        <f t="shared" si="48"/>
        <v>0</v>
      </c>
      <c r="G999" s="3">
        <f t="shared" si="49"/>
        <v>0</v>
      </c>
    </row>
    <row r="1000" spans="1:7" x14ac:dyDescent="0.3">
      <c r="A1000" s="2">
        <v>30493</v>
      </c>
      <c r="B1000" s="3">
        <f>Sheet2!B1000</f>
        <v>1548564</v>
      </c>
      <c r="C1000" s="2">
        <v>30493</v>
      </c>
      <c r="D1000" s="3">
        <f>Sheet3!B1000</f>
        <v>1548564</v>
      </c>
      <c r="E1000" s="2">
        <f t="shared" si="47"/>
        <v>30493</v>
      </c>
      <c r="F1000" s="3">
        <f t="shared" si="48"/>
        <v>0</v>
      </c>
      <c r="G1000" s="3">
        <f t="shared" si="49"/>
        <v>0</v>
      </c>
    </row>
    <row r="1001" spans="1:7" x14ac:dyDescent="0.3">
      <c r="A1001" s="2">
        <v>30494</v>
      </c>
      <c r="B1001" s="3">
        <f>Sheet2!B1001</f>
        <v>1549008</v>
      </c>
      <c r="C1001" s="2">
        <v>30494</v>
      </c>
      <c r="D1001" s="3">
        <f>Sheet3!B1001</f>
        <v>1549008</v>
      </c>
      <c r="E1001" s="2">
        <f t="shared" si="47"/>
        <v>30494</v>
      </c>
      <c r="F1001" s="3">
        <f t="shared" si="48"/>
        <v>0</v>
      </c>
      <c r="G1001" s="3">
        <f t="shared" si="49"/>
        <v>0</v>
      </c>
    </row>
    <row r="1002" spans="1:7" x14ac:dyDescent="0.3">
      <c r="A1002" s="2">
        <v>30495</v>
      </c>
      <c r="B1002" s="3">
        <f>Sheet2!B1002</f>
        <v>1801035</v>
      </c>
      <c r="C1002" s="2">
        <v>30495</v>
      </c>
      <c r="D1002" s="3">
        <f>Sheet3!B1002</f>
        <v>1801035</v>
      </c>
      <c r="E1002" s="2">
        <f t="shared" si="47"/>
        <v>30495</v>
      </c>
      <c r="F1002" s="3">
        <f t="shared" si="48"/>
        <v>0</v>
      </c>
      <c r="G1002" s="3">
        <f t="shared" si="49"/>
        <v>0</v>
      </c>
    </row>
    <row r="1003" spans="1:7" x14ac:dyDescent="0.3">
      <c r="A1003" s="2">
        <v>30496</v>
      </c>
      <c r="B1003" s="3">
        <f>Sheet2!B1003</f>
        <v>2316825</v>
      </c>
      <c r="C1003" s="2">
        <v>30496</v>
      </c>
      <c r="D1003" s="3">
        <f>Sheet3!B1003</f>
        <v>2316825</v>
      </c>
      <c r="E1003" s="2">
        <f t="shared" si="47"/>
        <v>30496</v>
      </c>
      <c r="F1003" s="3">
        <f t="shared" si="48"/>
        <v>0</v>
      </c>
      <c r="G1003" s="3">
        <f t="shared" si="49"/>
        <v>0</v>
      </c>
    </row>
    <row r="1004" spans="1:7" x14ac:dyDescent="0.3">
      <c r="A1004" s="2">
        <v>30497</v>
      </c>
      <c r="B1004" s="3">
        <f>Sheet2!B1004</f>
        <v>1952735</v>
      </c>
      <c r="C1004" s="2">
        <v>30497</v>
      </c>
      <c r="D1004" s="3">
        <f>Sheet3!B1004</f>
        <v>1952735</v>
      </c>
      <c r="E1004" s="2">
        <f t="shared" si="47"/>
        <v>30497</v>
      </c>
      <c r="F1004" s="3">
        <f t="shared" si="48"/>
        <v>0</v>
      </c>
      <c r="G1004" s="3">
        <f t="shared" si="49"/>
        <v>0</v>
      </c>
    </row>
    <row r="1005" spans="1:7" x14ac:dyDescent="0.3">
      <c r="A1005" s="2">
        <v>30498</v>
      </c>
      <c r="B1005" s="3">
        <f>Sheet2!B1005</f>
        <v>1423300</v>
      </c>
      <c r="C1005" s="2">
        <v>30498</v>
      </c>
      <c r="D1005" s="3">
        <f>Sheet3!B1005</f>
        <v>1423300</v>
      </c>
      <c r="E1005" s="2">
        <f t="shared" si="47"/>
        <v>30498</v>
      </c>
      <c r="F1005" s="3">
        <f t="shared" si="48"/>
        <v>0</v>
      </c>
      <c r="G1005" s="3">
        <f t="shared" si="49"/>
        <v>0</v>
      </c>
    </row>
    <row r="1006" spans="1:7" x14ac:dyDescent="0.3">
      <c r="A1006" s="2">
        <v>30499</v>
      </c>
      <c r="B1006" s="3">
        <f>Sheet2!B1006</f>
        <v>1407420</v>
      </c>
      <c r="C1006" s="2">
        <v>30499</v>
      </c>
      <c r="D1006" s="3">
        <f>Sheet3!B1006</f>
        <v>1407420</v>
      </c>
      <c r="E1006" s="2">
        <f t="shared" si="47"/>
        <v>30499</v>
      </c>
      <c r="F1006" s="3">
        <f t="shared" si="48"/>
        <v>0</v>
      </c>
      <c r="G1006" s="3">
        <f t="shared" si="49"/>
        <v>0</v>
      </c>
    </row>
    <row r="1007" spans="1:7" x14ac:dyDescent="0.3">
      <c r="A1007" s="2">
        <v>30500</v>
      </c>
      <c r="B1007" s="3">
        <f>Sheet2!B1007</f>
        <v>1410526</v>
      </c>
      <c r="C1007" s="2">
        <v>30500</v>
      </c>
      <c r="D1007" s="3">
        <f>Sheet3!B1007</f>
        <v>1410526</v>
      </c>
      <c r="E1007" s="2">
        <f t="shared" si="47"/>
        <v>30500</v>
      </c>
      <c r="F1007" s="3">
        <f t="shared" si="48"/>
        <v>0</v>
      </c>
      <c r="G1007" s="3">
        <f t="shared" si="49"/>
        <v>0</v>
      </c>
    </row>
    <row r="1008" spans="1:7" x14ac:dyDescent="0.3">
      <c r="A1008" s="2">
        <v>30501</v>
      </c>
      <c r="B1008" s="3">
        <f>Sheet2!B1008</f>
        <v>1407361</v>
      </c>
      <c r="C1008" s="2">
        <v>30501</v>
      </c>
      <c r="D1008" s="3">
        <f>Sheet3!B1008</f>
        <v>1407361</v>
      </c>
      <c r="E1008" s="2">
        <f t="shared" si="47"/>
        <v>30501</v>
      </c>
      <c r="F1008" s="3">
        <f t="shared" si="48"/>
        <v>0</v>
      </c>
      <c r="G1008" s="3">
        <f t="shared" si="49"/>
        <v>0</v>
      </c>
    </row>
    <row r="1009" spans="1:7" x14ac:dyDescent="0.3">
      <c r="A1009" s="2">
        <v>30502</v>
      </c>
      <c r="B1009" s="3">
        <f>Sheet2!B1009</f>
        <v>1965030</v>
      </c>
      <c r="C1009" s="2">
        <v>30502</v>
      </c>
      <c r="D1009" s="3">
        <f>Sheet3!B1009</f>
        <v>1965030</v>
      </c>
      <c r="E1009" s="2">
        <f t="shared" si="47"/>
        <v>30502</v>
      </c>
      <c r="F1009" s="3">
        <f t="shared" si="48"/>
        <v>0</v>
      </c>
      <c r="G1009" s="3">
        <f t="shared" si="49"/>
        <v>0</v>
      </c>
    </row>
    <row r="1010" spans="1:7" x14ac:dyDescent="0.3">
      <c r="A1010" s="2">
        <v>30503</v>
      </c>
      <c r="B1010" s="3">
        <f>Sheet2!B1010</f>
        <v>3498923</v>
      </c>
      <c r="C1010" s="2">
        <v>30503</v>
      </c>
      <c r="D1010" s="3">
        <f>Sheet3!B1010</f>
        <v>3498923</v>
      </c>
      <c r="E1010" s="2">
        <f t="shared" si="47"/>
        <v>30503</v>
      </c>
      <c r="F1010" s="3">
        <f t="shared" si="48"/>
        <v>0</v>
      </c>
      <c r="G1010" s="3">
        <f t="shared" si="49"/>
        <v>0</v>
      </c>
    </row>
    <row r="1011" spans="1:7" x14ac:dyDescent="0.3">
      <c r="A1011" s="2">
        <v>30504</v>
      </c>
      <c r="B1011" s="3">
        <f>Sheet2!B1011</f>
        <v>3792431</v>
      </c>
      <c r="C1011" s="2">
        <v>30504</v>
      </c>
      <c r="D1011" s="3">
        <f>Sheet3!B1011</f>
        <v>3792431</v>
      </c>
      <c r="E1011" s="2">
        <f t="shared" si="47"/>
        <v>30504</v>
      </c>
      <c r="F1011" s="3">
        <f t="shared" si="48"/>
        <v>0</v>
      </c>
      <c r="G1011" s="3">
        <f t="shared" si="49"/>
        <v>0</v>
      </c>
    </row>
    <row r="1012" spans="1:7" x14ac:dyDescent="0.3">
      <c r="A1012" s="2">
        <v>30505</v>
      </c>
      <c r="B1012" s="3">
        <f>Sheet2!B1012</f>
        <v>3792376</v>
      </c>
      <c r="C1012" s="2">
        <v>30505</v>
      </c>
      <c r="D1012" s="3">
        <f>Sheet3!B1012</f>
        <v>3792376</v>
      </c>
      <c r="E1012" s="2">
        <f t="shared" si="47"/>
        <v>30505</v>
      </c>
      <c r="F1012" s="3">
        <f t="shared" si="48"/>
        <v>0</v>
      </c>
      <c r="G1012" s="3">
        <f t="shared" si="49"/>
        <v>0</v>
      </c>
    </row>
    <row r="1013" spans="1:7" x14ac:dyDescent="0.3">
      <c r="A1013" s="2">
        <v>30506</v>
      </c>
      <c r="B1013" s="3">
        <f>Sheet2!B1013</f>
        <v>3816806</v>
      </c>
      <c r="C1013" s="2">
        <v>30506</v>
      </c>
      <c r="D1013" s="3">
        <f>Sheet3!B1013</f>
        <v>3816806</v>
      </c>
      <c r="E1013" s="2">
        <f t="shared" si="47"/>
        <v>30506</v>
      </c>
      <c r="F1013" s="3">
        <f t="shared" si="48"/>
        <v>0</v>
      </c>
      <c r="G1013" s="3">
        <f t="shared" si="49"/>
        <v>0</v>
      </c>
    </row>
    <row r="1014" spans="1:7" x14ac:dyDescent="0.3">
      <c r="A1014" s="2">
        <v>30507</v>
      </c>
      <c r="B1014" s="3">
        <f>Sheet2!B1014</f>
        <v>3816784</v>
      </c>
      <c r="C1014" s="2">
        <v>30507</v>
      </c>
      <c r="D1014" s="3">
        <f>Sheet3!B1014</f>
        <v>3816784</v>
      </c>
      <c r="E1014" s="2">
        <f t="shared" si="47"/>
        <v>30507</v>
      </c>
      <c r="F1014" s="3">
        <f t="shared" si="48"/>
        <v>0</v>
      </c>
      <c r="G1014" s="3">
        <f t="shared" si="49"/>
        <v>0</v>
      </c>
    </row>
    <row r="1015" spans="1:7" x14ac:dyDescent="0.3">
      <c r="A1015" s="2">
        <v>30508</v>
      </c>
      <c r="B1015" s="3">
        <f>Sheet2!B1015</f>
        <v>3816768</v>
      </c>
      <c r="C1015" s="2">
        <v>30508</v>
      </c>
      <c r="D1015" s="3">
        <f>Sheet3!B1015</f>
        <v>3816768</v>
      </c>
      <c r="E1015" s="2">
        <f t="shared" si="47"/>
        <v>30508</v>
      </c>
      <c r="F1015" s="3">
        <f t="shared" si="48"/>
        <v>0</v>
      </c>
      <c r="G1015" s="3">
        <f t="shared" si="49"/>
        <v>0</v>
      </c>
    </row>
    <row r="1016" spans="1:7" x14ac:dyDescent="0.3">
      <c r="A1016" s="2">
        <v>30509</v>
      </c>
      <c r="B1016" s="3">
        <f>Sheet2!B1016</f>
        <v>4134800</v>
      </c>
      <c r="C1016" s="2">
        <v>30509</v>
      </c>
      <c r="D1016" s="3">
        <f>Sheet3!B1016</f>
        <v>4134800</v>
      </c>
      <c r="E1016" s="2">
        <f t="shared" si="47"/>
        <v>30509</v>
      </c>
      <c r="F1016" s="3">
        <f t="shared" si="48"/>
        <v>0</v>
      </c>
      <c r="G1016" s="3">
        <f t="shared" si="49"/>
        <v>0</v>
      </c>
    </row>
    <row r="1017" spans="1:7" x14ac:dyDescent="0.3">
      <c r="A1017" s="2">
        <v>30510</v>
      </c>
      <c r="B1017" s="3">
        <f>Sheet2!B1017</f>
        <v>4379437</v>
      </c>
      <c r="C1017" s="2">
        <v>30510</v>
      </c>
      <c r="D1017" s="3">
        <f>Sheet3!B1017</f>
        <v>4379437</v>
      </c>
      <c r="E1017" s="2">
        <f t="shared" si="47"/>
        <v>30510</v>
      </c>
      <c r="F1017" s="3">
        <f t="shared" si="48"/>
        <v>0</v>
      </c>
      <c r="G1017" s="3">
        <f t="shared" si="49"/>
        <v>0</v>
      </c>
    </row>
    <row r="1018" spans="1:7" x14ac:dyDescent="0.3">
      <c r="A1018" s="2">
        <v>30511</v>
      </c>
      <c r="B1018" s="3">
        <f>Sheet2!B1018</f>
        <v>4379422</v>
      </c>
      <c r="C1018" s="2">
        <v>30511</v>
      </c>
      <c r="D1018" s="3">
        <f>Sheet3!B1018</f>
        <v>4379422</v>
      </c>
      <c r="E1018" s="2">
        <f t="shared" si="47"/>
        <v>30511</v>
      </c>
      <c r="F1018" s="3">
        <f t="shared" si="48"/>
        <v>0</v>
      </c>
      <c r="G1018" s="3">
        <f t="shared" si="49"/>
        <v>0</v>
      </c>
    </row>
    <row r="1019" spans="1:7" x14ac:dyDescent="0.3">
      <c r="A1019" s="2">
        <v>30512</v>
      </c>
      <c r="B1019" s="3">
        <f>Sheet2!B1019</f>
        <v>4379413</v>
      </c>
      <c r="C1019" s="2">
        <v>30512</v>
      </c>
      <c r="D1019" s="3">
        <f>Sheet3!B1019</f>
        <v>4379413</v>
      </c>
      <c r="E1019" s="2">
        <f t="shared" si="47"/>
        <v>30512</v>
      </c>
      <c r="F1019" s="3">
        <f t="shared" si="48"/>
        <v>0</v>
      </c>
      <c r="G1019" s="3">
        <f t="shared" si="49"/>
        <v>0</v>
      </c>
    </row>
    <row r="1020" spans="1:7" x14ac:dyDescent="0.3">
      <c r="A1020" s="2">
        <v>30513</v>
      </c>
      <c r="B1020" s="3">
        <f>Sheet2!B1020</f>
        <v>4379407</v>
      </c>
      <c r="C1020" s="2">
        <v>30513</v>
      </c>
      <c r="D1020" s="3">
        <f>Sheet3!B1020</f>
        <v>4379407</v>
      </c>
      <c r="E1020" s="2">
        <f t="shared" si="47"/>
        <v>30513</v>
      </c>
      <c r="F1020" s="3">
        <f t="shared" si="48"/>
        <v>0</v>
      </c>
      <c r="G1020" s="3">
        <f t="shared" si="49"/>
        <v>0</v>
      </c>
    </row>
    <row r="1021" spans="1:7" x14ac:dyDescent="0.3">
      <c r="A1021" s="2">
        <v>30514</v>
      </c>
      <c r="B1021" s="3">
        <f>Sheet2!B1021</f>
        <v>4257075</v>
      </c>
      <c r="C1021" s="2">
        <v>30514</v>
      </c>
      <c r="D1021" s="3">
        <f>Sheet3!B1021</f>
        <v>4257075</v>
      </c>
      <c r="E1021" s="2">
        <f t="shared" si="47"/>
        <v>30514</v>
      </c>
      <c r="F1021" s="3">
        <f t="shared" si="48"/>
        <v>0</v>
      </c>
      <c r="G1021" s="3">
        <f t="shared" si="49"/>
        <v>0</v>
      </c>
    </row>
    <row r="1022" spans="1:7" x14ac:dyDescent="0.3">
      <c r="A1022" s="2">
        <v>30515</v>
      </c>
      <c r="B1022" s="3">
        <f>Sheet2!B1022</f>
        <v>3302907</v>
      </c>
      <c r="C1022" s="2">
        <v>30515</v>
      </c>
      <c r="D1022" s="3">
        <f>Sheet3!B1022</f>
        <v>3302907</v>
      </c>
      <c r="E1022" s="2">
        <f t="shared" si="47"/>
        <v>30515</v>
      </c>
      <c r="F1022" s="3">
        <f t="shared" si="48"/>
        <v>0</v>
      </c>
      <c r="G1022" s="3">
        <f t="shared" si="49"/>
        <v>0</v>
      </c>
    </row>
    <row r="1023" spans="1:7" x14ac:dyDescent="0.3">
      <c r="A1023" s="2">
        <v>30516</v>
      </c>
      <c r="B1023" s="3">
        <f>Sheet2!B1023</f>
        <v>2666794</v>
      </c>
      <c r="C1023" s="2">
        <v>30516</v>
      </c>
      <c r="D1023" s="3">
        <f>Sheet3!B1023</f>
        <v>2666794</v>
      </c>
      <c r="E1023" s="2">
        <f t="shared" si="47"/>
        <v>30516</v>
      </c>
      <c r="F1023" s="3">
        <f t="shared" si="48"/>
        <v>0</v>
      </c>
      <c r="G1023" s="3">
        <f t="shared" si="49"/>
        <v>0</v>
      </c>
    </row>
    <row r="1024" spans="1:7" x14ac:dyDescent="0.3">
      <c r="A1024" s="2">
        <v>30517</v>
      </c>
      <c r="B1024" s="3">
        <f>Sheet2!B1024</f>
        <v>2231301</v>
      </c>
      <c r="C1024" s="2">
        <v>30517</v>
      </c>
      <c r="D1024" s="3">
        <f>Sheet3!B1024</f>
        <v>2231301</v>
      </c>
      <c r="E1024" s="2">
        <f t="shared" si="47"/>
        <v>30517</v>
      </c>
      <c r="F1024" s="3">
        <f t="shared" si="48"/>
        <v>0</v>
      </c>
      <c r="G1024" s="3">
        <f t="shared" si="49"/>
        <v>0</v>
      </c>
    </row>
    <row r="1025" spans="1:7" x14ac:dyDescent="0.3">
      <c r="A1025" s="2">
        <v>30518</v>
      </c>
      <c r="B1025" s="3">
        <f>Sheet2!B1025</f>
        <v>2226406</v>
      </c>
      <c r="C1025" s="2">
        <v>30518</v>
      </c>
      <c r="D1025" s="3">
        <f>Sheet3!B1025</f>
        <v>2226406</v>
      </c>
      <c r="E1025" s="2">
        <f t="shared" si="47"/>
        <v>30518</v>
      </c>
      <c r="F1025" s="3">
        <f t="shared" si="48"/>
        <v>0</v>
      </c>
      <c r="G1025" s="3">
        <f t="shared" si="49"/>
        <v>0</v>
      </c>
    </row>
    <row r="1026" spans="1:7" x14ac:dyDescent="0.3">
      <c r="A1026" s="2">
        <v>30519</v>
      </c>
      <c r="B1026" s="3">
        <f>Sheet2!B1026</f>
        <v>1915689</v>
      </c>
      <c r="C1026" s="2">
        <v>30519</v>
      </c>
      <c r="D1026" s="3">
        <f>Sheet3!B1026</f>
        <v>1915689</v>
      </c>
      <c r="E1026" s="2">
        <f t="shared" si="47"/>
        <v>30519</v>
      </c>
      <c r="F1026" s="3">
        <f t="shared" si="48"/>
        <v>0</v>
      </c>
      <c r="G1026" s="3">
        <f t="shared" si="49"/>
        <v>0</v>
      </c>
    </row>
    <row r="1027" spans="1:7" x14ac:dyDescent="0.3">
      <c r="A1027" s="2">
        <v>30520</v>
      </c>
      <c r="B1027" s="3">
        <f>Sheet2!B1027</f>
        <v>1445945</v>
      </c>
      <c r="C1027" s="2">
        <v>30520</v>
      </c>
      <c r="D1027" s="3">
        <f>Sheet3!B1027</f>
        <v>1445945</v>
      </c>
      <c r="E1027" s="2">
        <f t="shared" ref="E1027:E1090" si="50">A1027</f>
        <v>30520</v>
      </c>
      <c r="F1027" s="3">
        <f t="shared" ref="F1027:F1090" si="51">ABS(B1027-D1027)</f>
        <v>0</v>
      </c>
      <c r="G1027" s="3">
        <f t="shared" ref="G1027:G1090" si="52">100*F1027/D1027</f>
        <v>0</v>
      </c>
    </row>
    <row r="1028" spans="1:7" x14ac:dyDescent="0.3">
      <c r="A1028" s="2">
        <v>30521</v>
      </c>
      <c r="B1028" s="3">
        <f>Sheet2!B1028</f>
        <v>1441260</v>
      </c>
      <c r="C1028" s="2">
        <v>30521</v>
      </c>
      <c r="D1028" s="3">
        <f>Sheet3!B1028</f>
        <v>1441260</v>
      </c>
      <c r="E1028" s="2">
        <f t="shared" si="50"/>
        <v>30521</v>
      </c>
      <c r="F1028" s="3">
        <f t="shared" si="51"/>
        <v>0</v>
      </c>
      <c r="G1028" s="3">
        <f t="shared" si="52"/>
        <v>0</v>
      </c>
    </row>
    <row r="1029" spans="1:7" x14ac:dyDescent="0.3">
      <c r="A1029" s="2">
        <v>30522</v>
      </c>
      <c r="B1029" s="3">
        <f>Sheet2!B1029</f>
        <v>1441074</v>
      </c>
      <c r="C1029" s="2">
        <v>30522</v>
      </c>
      <c r="D1029" s="3">
        <f>Sheet3!B1029</f>
        <v>1441074</v>
      </c>
      <c r="E1029" s="2">
        <f t="shared" si="50"/>
        <v>30522</v>
      </c>
      <c r="F1029" s="3">
        <f t="shared" si="51"/>
        <v>0</v>
      </c>
      <c r="G1029" s="3">
        <f t="shared" si="52"/>
        <v>0</v>
      </c>
    </row>
    <row r="1030" spans="1:7" x14ac:dyDescent="0.3">
      <c r="A1030" s="2">
        <v>30523</v>
      </c>
      <c r="B1030" s="3">
        <f>Sheet2!B1030</f>
        <v>1426390</v>
      </c>
      <c r="C1030" s="2">
        <v>30523</v>
      </c>
      <c r="D1030" s="3">
        <f>Sheet3!B1030</f>
        <v>1426390</v>
      </c>
      <c r="E1030" s="2">
        <f t="shared" si="50"/>
        <v>30523</v>
      </c>
      <c r="F1030" s="3">
        <f t="shared" si="51"/>
        <v>0</v>
      </c>
      <c r="G1030" s="3">
        <f t="shared" si="52"/>
        <v>0</v>
      </c>
    </row>
    <row r="1031" spans="1:7" x14ac:dyDescent="0.3">
      <c r="A1031" s="2">
        <v>30524</v>
      </c>
      <c r="B1031" s="3">
        <f>Sheet2!B1031</f>
        <v>1419047</v>
      </c>
      <c r="C1031" s="2">
        <v>30524</v>
      </c>
      <c r="D1031" s="3">
        <f>Sheet3!B1031</f>
        <v>1419047</v>
      </c>
      <c r="E1031" s="2">
        <f t="shared" si="50"/>
        <v>30524</v>
      </c>
      <c r="F1031" s="3">
        <f t="shared" si="51"/>
        <v>0</v>
      </c>
      <c r="G1031" s="3">
        <f t="shared" si="52"/>
        <v>0</v>
      </c>
    </row>
    <row r="1032" spans="1:7" x14ac:dyDescent="0.3">
      <c r="A1032" s="2">
        <v>30525</v>
      </c>
      <c r="B1032" s="3">
        <f>Sheet2!B1032</f>
        <v>1416598</v>
      </c>
      <c r="C1032" s="2">
        <v>30525</v>
      </c>
      <c r="D1032" s="3">
        <f>Sheet3!B1032</f>
        <v>1416598</v>
      </c>
      <c r="E1032" s="2">
        <f t="shared" si="50"/>
        <v>30525</v>
      </c>
      <c r="F1032" s="3">
        <f t="shared" si="51"/>
        <v>0</v>
      </c>
      <c r="G1032" s="3">
        <f t="shared" si="52"/>
        <v>0</v>
      </c>
    </row>
    <row r="1033" spans="1:7" x14ac:dyDescent="0.3">
      <c r="A1033" s="2">
        <v>30526</v>
      </c>
      <c r="B1033" s="3">
        <f>Sheet2!B1033</f>
        <v>1416595</v>
      </c>
      <c r="C1033" s="2">
        <v>30526</v>
      </c>
      <c r="D1033" s="3">
        <f>Sheet3!B1033</f>
        <v>1416595</v>
      </c>
      <c r="E1033" s="2">
        <f t="shared" si="50"/>
        <v>30526</v>
      </c>
      <c r="F1033" s="3">
        <f t="shared" si="51"/>
        <v>0</v>
      </c>
      <c r="G1033" s="3">
        <f t="shared" si="52"/>
        <v>0</v>
      </c>
    </row>
    <row r="1034" spans="1:7" x14ac:dyDescent="0.3">
      <c r="A1034" s="2">
        <v>30527</v>
      </c>
      <c r="B1034" s="3">
        <f>Sheet2!B1034</f>
        <v>1416592</v>
      </c>
      <c r="C1034" s="2">
        <v>30527</v>
      </c>
      <c r="D1034" s="3">
        <f>Sheet3!B1034</f>
        <v>1416592</v>
      </c>
      <c r="E1034" s="2">
        <f t="shared" si="50"/>
        <v>30527</v>
      </c>
      <c r="F1034" s="3">
        <f t="shared" si="51"/>
        <v>0</v>
      </c>
      <c r="G1034" s="3">
        <f t="shared" si="52"/>
        <v>0</v>
      </c>
    </row>
    <row r="1035" spans="1:7" x14ac:dyDescent="0.3">
      <c r="A1035" s="2">
        <v>30528</v>
      </c>
      <c r="B1035" s="3">
        <f>Sheet2!B1035</f>
        <v>1416590</v>
      </c>
      <c r="C1035" s="2">
        <v>30528</v>
      </c>
      <c r="D1035" s="3">
        <f>Sheet3!B1035</f>
        <v>1416590</v>
      </c>
      <c r="E1035" s="2">
        <f t="shared" si="50"/>
        <v>30528</v>
      </c>
      <c r="F1035" s="3">
        <f t="shared" si="51"/>
        <v>0</v>
      </c>
      <c r="G1035" s="3">
        <f t="shared" si="52"/>
        <v>0</v>
      </c>
    </row>
    <row r="1036" spans="1:7" x14ac:dyDescent="0.3">
      <c r="A1036" s="2">
        <v>30529</v>
      </c>
      <c r="B1036" s="3">
        <f>Sheet2!B1036</f>
        <v>1414142</v>
      </c>
      <c r="C1036" s="2">
        <v>30529</v>
      </c>
      <c r="D1036" s="3">
        <f>Sheet3!B1036</f>
        <v>1414142</v>
      </c>
      <c r="E1036" s="2">
        <f t="shared" si="50"/>
        <v>30529</v>
      </c>
      <c r="F1036" s="3">
        <f t="shared" si="51"/>
        <v>0</v>
      </c>
      <c r="G1036" s="3">
        <f t="shared" si="52"/>
        <v>0</v>
      </c>
    </row>
    <row r="1037" spans="1:7" x14ac:dyDescent="0.3">
      <c r="A1037" s="2">
        <v>30530</v>
      </c>
      <c r="B1037" s="3">
        <f>Sheet2!B1037</f>
        <v>1416587</v>
      </c>
      <c r="C1037" s="2">
        <v>30530</v>
      </c>
      <c r="D1037" s="3">
        <f>Sheet3!B1037</f>
        <v>1416587</v>
      </c>
      <c r="E1037" s="2">
        <f t="shared" si="50"/>
        <v>30530</v>
      </c>
      <c r="F1037" s="3">
        <f t="shared" si="51"/>
        <v>0</v>
      </c>
      <c r="G1037" s="3">
        <f t="shared" si="52"/>
        <v>0</v>
      </c>
    </row>
    <row r="1038" spans="1:7" x14ac:dyDescent="0.3">
      <c r="A1038" s="2">
        <v>30531</v>
      </c>
      <c r="B1038" s="3">
        <f>Sheet2!B1038</f>
        <v>1416586</v>
      </c>
      <c r="C1038" s="2">
        <v>30531</v>
      </c>
      <c r="D1038" s="3">
        <f>Sheet3!B1038</f>
        <v>1416586</v>
      </c>
      <c r="E1038" s="2">
        <f t="shared" si="50"/>
        <v>30531</v>
      </c>
      <c r="F1038" s="3">
        <f t="shared" si="51"/>
        <v>0</v>
      </c>
      <c r="G1038" s="3">
        <f t="shared" si="52"/>
        <v>0</v>
      </c>
    </row>
    <row r="1039" spans="1:7" x14ac:dyDescent="0.3">
      <c r="A1039" s="2">
        <v>30532</v>
      </c>
      <c r="B1039" s="3">
        <f>Sheet2!B1039</f>
        <v>1416584</v>
      </c>
      <c r="C1039" s="2">
        <v>30532</v>
      </c>
      <c r="D1039" s="3">
        <f>Sheet3!B1039</f>
        <v>1416584</v>
      </c>
      <c r="E1039" s="2">
        <f t="shared" si="50"/>
        <v>30532</v>
      </c>
      <c r="F1039" s="3">
        <f t="shared" si="51"/>
        <v>0</v>
      </c>
      <c r="G1039" s="3">
        <f t="shared" si="52"/>
        <v>0</v>
      </c>
    </row>
    <row r="1040" spans="1:7" x14ac:dyDescent="0.3">
      <c r="A1040" s="2">
        <v>30533</v>
      </c>
      <c r="B1040" s="3">
        <f>Sheet2!B1040</f>
        <v>1416583</v>
      </c>
      <c r="C1040" s="2">
        <v>30533</v>
      </c>
      <c r="D1040" s="3">
        <f>Sheet3!B1040</f>
        <v>1416583</v>
      </c>
      <c r="E1040" s="2">
        <f t="shared" si="50"/>
        <v>30533</v>
      </c>
      <c r="F1040" s="3">
        <f t="shared" si="51"/>
        <v>0</v>
      </c>
      <c r="G1040" s="3">
        <f t="shared" si="52"/>
        <v>0</v>
      </c>
    </row>
    <row r="1041" spans="1:7" x14ac:dyDescent="0.3">
      <c r="A1041" s="2">
        <v>30534</v>
      </c>
      <c r="B1041" s="3">
        <f>Sheet2!B1041</f>
        <v>1416777</v>
      </c>
      <c r="C1041" s="2">
        <v>30534</v>
      </c>
      <c r="D1041" s="3">
        <f>Sheet3!B1041</f>
        <v>1416777</v>
      </c>
      <c r="E1041" s="2">
        <f t="shared" si="50"/>
        <v>30534</v>
      </c>
      <c r="F1041" s="3">
        <f t="shared" si="51"/>
        <v>0</v>
      </c>
      <c r="G1041" s="3">
        <f t="shared" si="52"/>
        <v>0</v>
      </c>
    </row>
    <row r="1042" spans="1:7" x14ac:dyDescent="0.3">
      <c r="A1042" s="2">
        <v>30535</v>
      </c>
      <c r="B1042" s="3">
        <f>Sheet2!B1042</f>
        <v>1416825</v>
      </c>
      <c r="C1042" s="2">
        <v>30535</v>
      </c>
      <c r="D1042" s="3">
        <f>Sheet3!B1042</f>
        <v>1416825</v>
      </c>
      <c r="E1042" s="2">
        <f t="shared" si="50"/>
        <v>30535</v>
      </c>
      <c r="F1042" s="3">
        <f t="shared" si="51"/>
        <v>0</v>
      </c>
      <c r="G1042" s="3">
        <f t="shared" si="52"/>
        <v>0</v>
      </c>
    </row>
    <row r="1043" spans="1:7" x14ac:dyDescent="0.3">
      <c r="A1043" s="2">
        <v>30536</v>
      </c>
      <c r="B1043" s="3">
        <f>Sheet2!B1043</f>
        <v>1414188</v>
      </c>
      <c r="C1043" s="2">
        <v>30536</v>
      </c>
      <c r="D1043" s="3">
        <f>Sheet3!B1043</f>
        <v>1414188</v>
      </c>
      <c r="E1043" s="2">
        <f t="shared" si="50"/>
        <v>30536</v>
      </c>
      <c r="F1043" s="3">
        <f t="shared" si="51"/>
        <v>0</v>
      </c>
      <c r="G1043" s="3">
        <f t="shared" si="52"/>
        <v>0</v>
      </c>
    </row>
    <row r="1044" spans="1:7" x14ac:dyDescent="0.3">
      <c r="A1044" s="2">
        <v>30537</v>
      </c>
      <c r="B1044" s="3">
        <f>Sheet2!B1044</f>
        <v>1416627</v>
      </c>
      <c r="C1044" s="2">
        <v>30537</v>
      </c>
      <c r="D1044" s="3">
        <f>Sheet3!B1044</f>
        <v>1416627</v>
      </c>
      <c r="E1044" s="2">
        <f t="shared" si="50"/>
        <v>30537</v>
      </c>
      <c r="F1044" s="3">
        <f t="shared" si="51"/>
        <v>0</v>
      </c>
      <c r="G1044" s="3">
        <f t="shared" si="52"/>
        <v>0</v>
      </c>
    </row>
    <row r="1045" spans="1:7" x14ac:dyDescent="0.3">
      <c r="A1045" s="2">
        <v>30538</v>
      </c>
      <c r="B1045" s="3">
        <f>Sheet2!B1045</f>
        <v>1416620</v>
      </c>
      <c r="C1045" s="2">
        <v>30538</v>
      </c>
      <c r="D1045" s="3">
        <f>Sheet3!B1045</f>
        <v>1416620</v>
      </c>
      <c r="E1045" s="2">
        <f t="shared" si="50"/>
        <v>30538</v>
      </c>
      <c r="F1045" s="3">
        <f t="shared" si="51"/>
        <v>0</v>
      </c>
      <c r="G1045" s="3">
        <f t="shared" si="52"/>
        <v>0</v>
      </c>
    </row>
    <row r="1046" spans="1:7" x14ac:dyDescent="0.3">
      <c r="A1046" s="2">
        <v>30539</v>
      </c>
      <c r="B1046" s="3">
        <f>Sheet2!B1046</f>
        <v>1416614</v>
      </c>
      <c r="C1046" s="2">
        <v>30539</v>
      </c>
      <c r="D1046" s="3">
        <f>Sheet3!B1046</f>
        <v>1416614</v>
      </c>
      <c r="E1046" s="2">
        <f t="shared" si="50"/>
        <v>30539</v>
      </c>
      <c r="F1046" s="3">
        <f t="shared" si="51"/>
        <v>0</v>
      </c>
      <c r="G1046" s="3">
        <f t="shared" si="52"/>
        <v>0</v>
      </c>
    </row>
    <row r="1047" spans="1:7" x14ac:dyDescent="0.3">
      <c r="A1047" s="2">
        <v>30540</v>
      </c>
      <c r="B1047" s="3">
        <f>Sheet2!B1047</f>
        <v>1416610</v>
      </c>
      <c r="C1047" s="2">
        <v>30540</v>
      </c>
      <c r="D1047" s="3">
        <f>Sheet3!B1047</f>
        <v>1416610</v>
      </c>
      <c r="E1047" s="2">
        <f t="shared" si="50"/>
        <v>30540</v>
      </c>
      <c r="F1047" s="3">
        <f t="shared" si="51"/>
        <v>0</v>
      </c>
      <c r="G1047" s="3">
        <f t="shared" si="52"/>
        <v>0</v>
      </c>
    </row>
    <row r="1048" spans="1:7" x14ac:dyDescent="0.3">
      <c r="A1048" s="2">
        <v>30541</v>
      </c>
      <c r="B1048" s="3">
        <f>Sheet2!B1048</f>
        <v>1416605</v>
      </c>
      <c r="C1048" s="2">
        <v>30541</v>
      </c>
      <c r="D1048" s="3">
        <f>Sheet3!B1048</f>
        <v>1416605</v>
      </c>
      <c r="E1048" s="2">
        <f t="shared" si="50"/>
        <v>30541</v>
      </c>
      <c r="F1048" s="3">
        <f t="shared" si="51"/>
        <v>0</v>
      </c>
      <c r="G1048" s="3">
        <f t="shared" si="52"/>
        <v>0</v>
      </c>
    </row>
    <row r="1049" spans="1:7" x14ac:dyDescent="0.3">
      <c r="A1049" s="2">
        <v>30542</v>
      </c>
      <c r="B1049" s="3">
        <f>Sheet2!B1049</f>
        <v>1421920</v>
      </c>
      <c r="C1049" s="2">
        <v>30542</v>
      </c>
      <c r="D1049" s="3">
        <f>Sheet3!B1049</f>
        <v>1421920</v>
      </c>
      <c r="E1049" s="2">
        <f t="shared" si="50"/>
        <v>30542</v>
      </c>
      <c r="F1049" s="3">
        <f t="shared" si="51"/>
        <v>0</v>
      </c>
      <c r="G1049" s="3">
        <f t="shared" si="52"/>
        <v>0</v>
      </c>
    </row>
    <row r="1050" spans="1:7" x14ac:dyDescent="0.3">
      <c r="A1050" s="2">
        <v>30543</v>
      </c>
      <c r="B1050" s="3">
        <f>Sheet2!B1050</f>
        <v>1434019</v>
      </c>
      <c r="C1050" s="2">
        <v>30543</v>
      </c>
      <c r="D1050" s="3">
        <f>Sheet3!B1050</f>
        <v>1434019</v>
      </c>
      <c r="E1050" s="2">
        <f t="shared" si="50"/>
        <v>30543</v>
      </c>
      <c r="F1050" s="3">
        <f t="shared" si="51"/>
        <v>0</v>
      </c>
      <c r="G1050" s="3">
        <f t="shared" si="52"/>
        <v>0</v>
      </c>
    </row>
    <row r="1051" spans="1:7" x14ac:dyDescent="0.3">
      <c r="A1051" s="2">
        <v>30544</v>
      </c>
      <c r="B1051" s="3">
        <f>Sheet2!B1051</f>
        <v>1434054</v>
      </c>
      <c r="C1051" s="2">
        <v>30544</v>
      </c>
      <c r="D1051" s="3">
        <f>Sheet3!B1051</f>
        <v>1434054</v>
      </c>
      <c r="E1051" s="2">
        <f t="shared" si="50"/>
        <v>30544</v>
      </c>
      <c r="F1051" s="3">
        <f t="shared" si="51"/>
        <v>0</v>
      </c>
      <c r="G1051" s="3">
        <f t="shared" si="52"/>
        <v>0</v>
      </c>
    </row>
    <row r="1052" spans="1:7" x14ac:dyDescent="0.3">
      <c r="A1052" s="2">
        <v>30545</v>
      </c>
      <c r="B1052" s="3">
        <f>Sheet2!B1052</f>
        <v>1433840</v>
      </c>
      <c r="C1052" s="2">
        <v>30545</v>
      </c>
      <c r="D1052" s="3">
        <f>Sheet3!B1052</f>
        <v>1433840</v>
      </c>
      <c r="E1052" s="2">
        <f t="shared" si="50"/>
        <v>30545</v>
      </c>
      <c r="F1052" s="3">
        <f t="shared" si="51"/>
        <v>0</v>
      </c>
      <c r="G1052" s="3">
        <f t="shared" si="52"/>
        <v>0</v>
      </c>
    </row>
    <row r="1053" spans="1:7" x14ac:dyDescent="0.3">
      <c r="A1053" s="2">
        <v>30546</v>
      </c>
      <c r="B1053" s="3">
        <f>Sheet2!B1053</f>
        <v>1433818</v>
      </c>
      <c r="C1053" s="2">
        <v>30546</v>
      </c>
      <c r="D1053" s="3">
        <f>Sheet3!B1053</f>
        <v>1433818</v>
      </c>
      <c r="E1053" s="2">
        <f t="shared" si="50"/>
        <v>30546</v>
      </c>
      <c r="F1053" s="3">
        <f t="shared" si="51"/>
        <v>0</v>
      </c>
      <c r="G1053" s="3">
        <f t="shared" si="52"/>
        <v>0</v>
      </c>
    </row>
    <row r="1054" spans="1:7" x14ac:dyDescent="0.3">
      <c r="A1054" s="2">
        <v>30547</v>
      </c>
      <c r="B1054" s="3">
        <f>Sheet2!B1054</f>
        <v>1434268</v>
      </c>
      <c r="C1054" s="2">
        <v>30547</v>
      </c>
      <c r="D1054" s="3">
        <f>Sheet3!B1054</f>
        <v>1434268</v>
      </c>
      <c r="E1054" s="2">
        <f t="shared" si="50"/>
        <v>30547</v>
      </c>
      <c r="F1054" s="3">
        <f t="shared" si="51"/>
        <v>0</v>
      </c>
      <c r="G1054" s="3">
        <f t="shared" si="52"/>
        <v>0</v>
      </c>
    </row>
    <row r="1055" spans="1:7" x14ac:dyDescent="0.3">
      <c r="A1055" s="2">
        <v>30548</v>
      </c>
      <c r="B1055" s="3">
        <f>Sheet2!B1055</f>
        <v>1433866</v>
      </c>
      <c r="C1055" s="2">
        <v>30548</v>
      </c>
      <c r="D1055" s="3">
        <f>Sheet3!B1055</f>
        <v>1433866</v>
      </c>
      <c r="E1055" s="2">
        <f t="shared" si="50"/>
        <v>30548</v>
      </c>
      <c r="F1055" s="3">
        <f t="shared" si="51"/>
        <v>0</v>
      </c>
      <c r="G1055" s="3">
        <f t="shared" si="52"/>
        <v>0</v>
      </c>
    </row>
    <row r="1056" spans="1:7" x14ac:dyDescent="0.3">
      <c r="A1056" s="2">
        <v>30549</v>
      </c>
      <c r="B1056" s="3">
        <f>Sheet2!B1056</f>
        <v>1433839</v>
      </c>
      <c r="C1056" s="2">
        <v>30549</v>
      </c>
      <c r="D1056" s="3">
        <f>Sheet3!B1056</f>
        <v>1433839</v>
      </c>
      <c r="E1056" s="2">
        <f t="shared" si="50"/>
        <v>30549</v>
      </c>
      <c r="F1056" s="3">
        <f t="shared" si="51"/>
        <v>0</v>
      </c>
      <c r="G1056" s="3">
        <f t="shared" si="52"/>
        <v>0</v>
      </c>
    </row>
    <row r="1057" spans="1:7" x14ac:dyDescent="0.3">
      <c r="A1057" s="2">
        <v>30550</v>
      </c>
      <c r="B1057" s="3">
        <f>Sheet2!B1057</f>
        <v>1436264</v>
      </c>
      <c r="C1057" s="2">
        <v>30550</v>
      </c>
      <c r="D1057" s="3">
        <f>Sheet3!B1057</f>
        <v>1436264</v>
      </c>
      <c r="E1057" s="2">
        <f t="shared" si="50"/>
        <v>30550</v>
      </c>
      <c r="F1057" s="3">
        <f t="shared" si="51"/>
        <v>0</v>
      </c>
      <c r="G1057" s="3">
        <f t="shared" si="52"/>
        <v>0</v>
      </c>
    </row>
    <row r="1058" spans="1:7" x14ac:dyDescent="0.3">
      <c r="A1058" s="2">
        <v>30551</v>
      </c>
      <c r="B1058" s="3">
        <f>Sheet2!B1058</f>
        <v>1419120</v>
      </c>
      <c r="C1058" s="2">
        <v>30551</v>
      </c>
      <c r="D1058" s="3">
        <f>Sheet3!B1058</f>
        <v>1419120</v>
      </c>
      <c r="E1058" s="2">
        <f t="shared" si="50"/>
        <v>30551</v>
      </c>
      <c r="F1058" s="3">
        <f t="shared" si="51"/>
        <v>0</v>
      </c>
      <c r="G1058" s="3">
        <f t="shared" si="52"/>
        <v>0</v>
      </c>
    </row>
    <row r="1059" spans="1:7" x14ac:dyDescent="0.3">
      <c r="A1059" s="2">
        <v>30552</v>
      </c>
      <c r="B1059" s="3">
        <f>Sheet2!B1059</f>
        <v>1247846</v>
      </c>
      <c r="C1059" s="2">
        <v>30552</v>
      </c>
      <c r="D1059" s="3">
        <f>Sheet3!B1059</f>
        <v>1247846</v>
      </c>
      <c r="E1059" s="2">
        <f t="shared" si="50"/>
        <v>30552</v>
      </c>
      <c r="F1059" s="3">
        <f t="shared" si="51"/>
        <v>0</v>
      </c>
      <c r="G1059" s="3">
        <f t="shared" si="52"/>
        <v>0</v>
      </c>
    </row>
    <row r="1060" spans="1:7" x14ac:dyDescent="0.3">
      <c r="A1060" s="2">
        <v>30553</v>
      </c>
      <c r="B1060" s="3">
        <f>Sheet2!B1060</f>
        <v>1321231</v>
      </c>
      <c r="C1060" s="2">
        <v>30553</v>
      </c>
      <c r="D1060" s="3">
        <f>Sheet3!B1060</f>
        <v>1321231</v>
      </c>
      <c r="E1060" s="2">
        <f t="shared" si="50"/>
        <v>30553</v>
      </c>
      <c r="F1060" s="3">
        <f t="shared" si="51"/>
        <v>0</v>
      </c>
      <c r="G1060" s="3">
        <f t="shared" si="52"/>
        <v>0</v>
      </c>
    </row>
    <row r="1061" spans="1:7" x14ac:dyDescent="0.3">
      <c r="A1061" s="2">
        <v>30554</v>
      </c>
      <c r="B1061" s="3">
        <f>Sheet2!B1061</f>
        <v>1372806</v>
      </c>
      <c r="C1061" s="2">
        <v>30554</v>
      </c>
      <c r="D1061" s="3">
        <f>Sheet3!B1061</f>
        <v>1372806</v>
      </c>
      <c r="E1061" s="2">
        <f t="shared" si="50"/>
        <v>30554</v>
      </c>
      <c r="F1061" s="3">
        <f t="shared" si="51"/>
        <v>0</v>
      </c>
      <c r="G1061" s="3">
        <f t="shared" si="52"/>
        <v>0</v>
      </c>
    </row>
    <row r="1062" spans="1:7" x14ac:dyDescent="0.3">
      <c r="A1062" s="2">
        <v>30555</v>
      </c>
      <c r="B1062" s="3">
        <f>Sheet2!B1062</f>
        <v>1372626</v>
      </c>
      <c r="C1062" s="2">
        <v>30555</v>
      </c>
      <c r="D1062" s="3">
        <f>Sheet3!B1062</f>
        <v>1372626</v>
      </c>
      <c r="E1062" s="2">
        <f t="shared" si="50"/>
        <v>30555</v>
      </c>
      <c r="F1062" s="3">
        <f t="shared" si="51"/>
        <v>0</v>
      </c>
      <c r="G1062" s="3">
        <f t="shared" si="52"/>
        <v>0</v>
      </c>
    </row>
    <row r="1063" spans="1:7" x14ac:dyDescent="0.3">
      <c r="A1063" s="2">
        <v>30556</v>
      </c>
      <c r="B1063" s="3">
        <f>Sheet2!B1063</f>
        <v>1372614</v>
      </c>
      <c r="C1063" s="2">
        <v>30556</v>
      </c>
      <c r="D1063" s="3">
        <f>Sheet3!B1063</f>
        <v>1372614</v>
      </c>
      <c r="E1063" s="2">
        <f t="shared" si="50"/>
        <v>30556</v>
      </c>
      <c r="F1063" s="3">
        <f t="shared" si="51"/>
        <v>0</v>
      </c>
      <c r="G1063" s="3">
        <f t="shared" si="52"/>
        <v>0</v>
      </c>
    </row>
    <row r="1064" spans="1:7" x14ac:dyDescent="0.3">
      <c r="A1064" s="2">
        <v>30557</v>
      </c>
      <c r="B1064" s="3">
        <f>Sheet2!B1064</f>
        <v>1370603</v>
      </c>
      <c r="C1064" s="2">
        <v>30557</v>
      </c>
      <c r="D1064" s="3">
        <f>Sheet3!B1064</f>
        <v>1370603</v>
      </c>
      <c r="E1064" s="2">
        <f t="shared" si="50"/>
        <v>30557</v>
      </c>
      <c r="F1064" s="3">
        <f t="shared" si="51"/>
        <v>0</v>
      </c>
      <c r="G1064" s="3">
        <f t="shared" si="52"/>
        <v>0</v>
      </c>
    </row>
    <row r="1065" spans="1:7" x14ac:dyDescent="0.3">
      <c r="A1065" s="2">
        <v>30558</v>
      </c>
      <c r="B1065" s="3">
        <f>Sheet2!B1065</f>
        <v>1360437</v>
      </c>
      <c r="C1065" s="2">
        <v>30558</v>
      </c>
      <c r="D1065" s="3">
        <f>Sheet3!B1065</f>
        <v>1360437</v>
      </c>
      <c r="E1065" s="2">
        <f t="shared" si="50"/>
        <v>30558</v>
      </c>
      <c r="F1065" s="3">
        <f t="shared" si="51"/>
        <v>0</v>
      </c>
      <c r="G1065" s="3">
        <f t="shared" si="52"/>
        <v>0</v>
      </c>
    </row>
    <row r="1066" spans="1:7" x14ac:dyDescent="0.3">
      <c r="A1066" s="2">
        <v>30559</v>
      </c>
      <c r="B1066" s="3">
        <f>Sheet2!B1066</f>
        <v>1357969</v>
      </c>
      <c r="C1066" s="2">
        <v>30559</v>
      </c>
      <c r="D1066" s="3">
        <f>Sheet3!B1066</f>
        <v>1357969</v>
      </c>
      <c r="E1066" s="2">
        <f t="shared" si="50"/>
        <v>30559</v>
      </c>
      <c r="F1066" s="3">
        <f t="shared" si="51"/>
        <v>0</v>
      </c>
      <c r="G1066" s="3">
        <f t="shared" si="52"/>
        <v>0</v>
      </c>
    </row>
    <row r="1067" spans="1:7" x14ac:dyDescent="0.3">
      <c r="A1067" s="2">
        <v>30560</v>
      </c>
      <c r="B1067" s="3">
        <f>Sheet2!B1067</f>
        <v>1360399</v>
      </c>
      <c r="C1067" s="2">
        <v>30560</v>
      </c>
      <c r="D1067" s="3">
        <f>Sheet3!B1067</f>
        <v>1360399</v>
      </c>
      <c r="E1067" s="2">
        <f t="shared" si="50"/>
        <v>30560</v>
      </c>
      <c r="F1067" s="3">
        <f t="shared" si="51"/>
        <v>0</v>
      </c>
      <c r="G1067" s="3">
        <f t="shared" si="52"/>
        <v>0</v>
      </c>
    </row>
    <row r="1068" spans="1:7" x14ac:dyDescent="0.3">
      <c r="A1068" s="2">
        <v>30561</v>
      </c>
      <c r="B1068" s="3">
        <f>Sheet2!B1068</f>
        <v>1357939</v>
      </c>
      <c r="C1068" s="2">
        <v>30561</v>
      </c>
      <c r="D1068" s="3">
        <f>Sheet3!B1068</f>
        <v>1357939</v>
      </c>
      <c r="E1068" s="2">
        <f t="shared" si="50"/>
        <v>30561</v>
      </c>
      <c r="F1068" s="3">
        <f t="shared" si="51"/>
        <v>0</v>
      </c>
      <c r="G1068" s="3">
        <f t="shared" si="52"/>
        <v>0</v>
      </c>
    </row>
    <row r="1069" spans="1:7" x14ac:dyDescent="0.3">
      <c r="A1069" s="2">
        <v>30562</v>
      </c>
      <c r="B1069" s="3">
        <f>Sheet2!B1069</f>
        <v>1375054</v>
      </c>
      <c r="C1069" s="2">
        <v>30562</v>
      </c>
      <c r="D1069" s="3">
        <f>Sheet3!B1069</f>
        <v>1375054</v>
      </c>
      <c r="E1069" s="2">
        <f t="shared" si="50"/>
        <v>30562</v>
      </c>
      <c r="F1069" s="3">
        <f t="shared" si="51"/>
        <v>0</v>
      </c>
      <c r="G1069" s="3">
        <f t="shared" si="52"/>
        <v>0</v>
      </c>
    </row>
    <row r="1070" spans="1:7" x14ac:dyDescent="0.3">
      <c r="A1070" s="2">
        <v>30563</v>
      </c>
      <c r="B1070" s="3">
        <f>Sheet2!B1070</f>
        <v>1401957</v>
      </c>
      <c r="C1070" s="2">
        <v>30563</v>
      </c>
      <c r="D1070" s="3">
        <f>Sheet3!B1070</f>
        <v>1401957</v>
      </c>
      <c r="E1070" s="2">
        <f t="shared" si="50"/>
        <v>30563</v>
      </c>
      <c r="F1070" s="3">
        <f t="shared" si="51"/>
        <v>0</v>
      </c>
      <c r="G1070" s="3">
        <f t="shared" si="52"/>
        <v>0</v>
      </c>
    </row>
    <row r="1071" spans="1:7" x14ac:dyDescent="0.3">
      <c r="A1071" s="2">
        <v>30564</v>
      </c>
      <c r="B1071" s="3">
        <f>Sheet2!B1071</f>
        <v>1409289</v>
      </c>
      <c r="C1071" s="2">
        <v>30564</v>
      </c>
      <c r="D1071" s="3">
        <f>Sheet3!B1071</f>
        <v>1409289</v>
      </c>
      <c r="E1071" s="2">
        <f t="shared" si="50"/>
        <v>30564</v>
      </c>
      <c r="F1071" s="3">
        <f t="shared" si="51"/>
        <v>0</v>
      </c>
      <c r="G1071" s="3">
        <f t="shared" si="52"/>
        <v>0</v>
      </c>
    </row>
    <row r="1072" spans="1:7" x14ac:dyDescent="0.3">
      <c r="A1072" s="2">
        <v>30565</v>
      </c>
      <c r="B1072" s="3">
        <f>Sheet2!B1072</f>
        <v>1409282</v>
      </c>
      <c r="C1072" s="2">
        <v>30565</v>
      </c>
      <c r="D1072" s="3">
        <f>Sheet3!B1072</f>
        <v>1409282</v>
      </c>
      <c r="E1072" s="2">
        <f t="shared" si="50"/>
        <v>30565</v>
      </c>
      <c r="F1072" s="3">
        <f t="shared" si="51"/>
        <v>0</v>
      </c>
      <c r="G1072" s="3">
        <f t="shared" si="52"/>
        <v>0</v>
      </c>
    </row>
    <row r="1073" spans="1:7" x14ac:dyDescent="0.3">
      <c r="A1073" s="2">
        <v>30566</v>
      </c>
      <c r="B1073" s="3">
        <f>Sheet2!B1073</f>
        <v>1406830</v>
      </c>
      <c r="C1073" s="2">
        <v>30566</v>
      </c>
      <c r="D1073" s="3">
        <f>Sheet3!B1073</f>
        <v>1406830</v>
      </c>
      <c r="E1073" s="2">
        <f t="shared" si="50"/>
        <v>30566</v>
      </c>
      <c r="F1073" s="3">
        <f t="shared" si="51"/>
        <v>0</v>
      </c>
      <c r="G1073" s="3">
        <f t="shared" si="52"/>
        <v>0</v>
      </c>
    </row>
    <row r="1074" spans="1:7" x14ac:dyDescent="0.3">
      <c r="A1074" s="2">
        <v>30567</v>
      </c>
      <c r="B1074" s="3">
        <f>Sheet2!B1074</f>
        <v>1401932</v>
      </c>
      <c r="C1074" s="2">
        <v>30567</v>
      </c>
      <c r="D1074" s="3">
        <f>Sheet3!B1074</f>
        <v>1401932</v>
      </c>
      <c r="E1074" s="2">
        <f t="shared" si="50"/>
        <v>30567</v>
      </c>
      <c r="F1074" s="3">
        <f t="shared" si="51"/>
        <v>0</v>
      </c>
      <c r="G1074" s="3">
        <f t="shared" si="52"/>
        <v>0</v>
      </c>
    </row>
    <row r="1075" spans="1:7" x14ac:dyDescent="0.3">
      <c r="A1075" s="2">
        <v>30568</v>
      </c>
      <c r="B1075" s="3">
        <f>Sheet2!B1075</f>
        <v>1401928</v>
      </c>
      <c r="C1075" s="2">
        <v>30568</v>
      </c>
      <c r="D1075" s="3">
        <f>Sheet3!B1075</f>
        <v>1401928</v>
      </c>
      <c r="E1075" s="2">
        <f t="shared" si="50"/>
        <v>30568</v>
      </c>
      <c r="F1075" s="3">
        <f t="shared" si="51"/>
        <v>0</v>
      </c>
      <c r="G1075" s="3">
        <f t="shared" si="52"/>
        <v>0</v>
      </c>
    </row>
    <row r="1076" spans="1:7" x14ac:dyDescent="0.3">
      <c r="A1076" s="2">
        <v>30569</v>
      </c>
      <c r="B1076" s="3">
        <f>Sheet2!B1076</f>
        <v>1401924</v>
      </c>
      <c r="C1076" s="2">
        <v>30569</v>
      </c>
      <c r="D1076" s="3">
        <f>Sheet3!B1076</f>
        <v>1401924</v>
      </c>
      <c r="E1076" s="2">
        <f t="shared" si="50"/>
        <v>30569</v>
      </c>
      <c r="F1076" s="3">
        <f t="shared" si="51"/>
        <v>0</v>
      </c>
      <c r="G1076" s="3">
        <f t="shared" si="52"/>
        <v>0</v>
      </c>
    </row>
    <row r="1077" spans="1:7" x14ac:dyDescent="0.3">
      <c r="A1077" s="2">
        <v>30570</v>
      </c>
      <c r="B1077" s="3">
        <f>Sheet2!B1077</f>
        <v>1397028</v>
      </c>
      <c r="C1077" s="2">
        <v>30570</v>
      </c>
      <c r="D1077" s="3">
        <f>Sheet3!B1077</f>
        <v>1397028</v>
      </c>
      <c r="E1077" s="2">
        <f t="shared" si="50"/>
        <v>30570</v>
      </c>
      <c r="F1077" s="3">
        <f t="shared" si="51"/>
        <v>0</v>
      </c>
      <c r="G1077" s="3">
        <f t="shared" si="52"/>
        <v>0</v>
      </c>
    </row>
    <row r="1078" spans="1:7" x14ac:dyDescent="0.3">
      <c r="A1078" s="2">
        <v>30571</v>
      </c>
      <c r="B1078" s="3">
        <f>Sheet2!B1078</f>
        <v>1394578</v>
      </c>
      <c r="C1078" s="2">
        <v>30571</v>
      </c>
      <c r="D1078" s="3">
        <f>Sheet3!B1078</f>
        <v>1394578</v>
      </c>
      <c r="E1078" s="2">
        <f t="shared" si="50"/>
        <v>30571</v>
      </c>
      <c r="F1078" s="3">
        <f t="shared" si="51"/>
        <v>0</v>
      </c>
      <c r="G1078" s="3">
        <f t="shared" si="52"/>
        <v>0</v>
      </c>
    </row>
    <row r="1079" spans="1:7" x14ac:dyDescent="0.3">
      <c r="A1079" s="2">
        <v>30572</v>
      </c>
      <c r="B1079" s="3">
        <f>Sheet2!B1079</f>
        <v>1394576</v>
      </c>
      <c r="C1079" s="2">
        <v>30572</v>
      </c>
      <c r="D1079" s="3">
        <f>Sheet3!B1079</f>
        <v>1394576</v>
      </c>
      <c r="E1079" s="2">
        <f t="shared" si="50"/>
        <v>30572</v>
      </c>
      <c r="F1079" s="3">
        <f t="shared" si="51"/>
        <v>0</v>
      </c>
      <c r="G1079" s="3">
        <f t="shared" si="52"/>
        <v>0</v>
      </c>
    </row>
    <row r="1080" spans="1:7" x14ac:dyDescent="0.3">
      <c r="A1080" s="2">
        <v>30573</v>
      </c>
      <c r="B1080" s="3">
        <f>Sheet2!B1080</f>
        <v>1394574</v>
      </c>
      <c r="C1080" s="2">
        <v>30573</v>
      </c>
      <c r="D1080" s="3">
        <f>Sheet3!B1080</f>
        <v>1394574</v>
      </c>
      <c r="E1080" s="2">
        <f t="shared" si="50"/>
        <v>30573</v>
      </c>
      <c r="F1080" s="3">
        <f t="shared" si="51"/>
        <v>0</v>
      </c>
      <c r="G1080" s="3">
        <f t="shared" si="52"/>
        <v>0</v>
      </c>
    </row>
    <row r="1081" spans="1:7" x14ac:dyDescent="0.3">
      <c r="A1081" s="2">
        <v>30574</v>
      </c>
      <c r="B1081" s="3">
        <f>Sheet2!B1081</f>
        <v>1389678</v>
      </c>
      <c r="C1081" s="2">
        <v>30574</v>
      </c>
      <c r="D1081" s="3">
        <f>Sheet3!B1081</f>
        <v>1389678</v>
      </c>
      <c r="E1081" s="2">
        <f t="shared" si="50"/>
        <v>30574</v>
      </c>
      <c r="F1081" s="3">
        <f t="shared" si="51"/>
        <v>0</v>
      </c>
      <c r="G1081" s="3">
        <f t="shared" si="52"/>
        <v>0</v>
      </c>
    </row>
    <row r="1082" spans="1:7" x14ac:dyDescent="0.3">
      <c r="A1082" s="2">
        <v>30575</v>
      </c>
      <c r="B1082" s="3">
        <f>Sheet2!B1082</f>
        <v>1397016</v>
      </c>
      <c r="C1082" s="2">
        <v>30575</v>
      </c>
      <c r="D1082" s="3">
        <f>Sheet3!B1082</f>
        <v>1397016</v>
      </c>
      <c r="E1082" s="2">
        <f t="shared" si="50"/>
        <v>30575</v>
      </c>
      <c r="F1082" s="3">
        <f t="shared" si="51"/>
        <v>0</v>
      </c>
      <c r="G1082" s="3">
        <f t="shared" si="52"/>
        <v>0</v>
      </c>
    </row>
    <row r="1083" spans="1:7" x14ac:dyDescent="0.3">
      <c r="A1083" s="2">
        <v>30576</v>
      </c>
      <c r="B1083" s="3">
        <f>Sheet2!B1083</f>
        <v>1401908</v>
      </c>
      <c r="C1083" s="2">
        <v>30576</v>
      </c>
      <c r="D1083" s="3">
        <f>Sheet3!B1083</f>
        <v>1401908</v>
      </c>
      <c r="E1083" s="2">
        <f t="shared" si="50"/>
        <v>30576</v>
      </c>
      <c r="F1083" s="3">
        <f t="shared" si="51"/>
        <v>0</v>
      </c>
      <c r="G1083" s="3">
        <f t="shared" si="52"/>
        <v>0</v>
      </c>
    </row>
    <row r="1084" spans="1:7" x14ac:dyDescent="0.3">
      <c r="A1084" s="2">
        <v>30577</v>
      </c>
      <c r="B1084" s="3">
        <f>Sheet2!B1084</f>
        <v>1404353</v>
      </c>
      <c r="C1084" s="2">
        <v>30577</v>
      </c>
      <c r="D1084" s="3">
        <f>Sheet3!B1084</f>
        <v>1404353</v>
      </c>
      <c r="E1084" s="2">
        <f t="shared" si="50"/>
        <v>30577</v>
      </c>
      <c r="F1084" s="3">
        <f t="shared" si="51"/>
        <v>0</v>
      </c>
      <c r="G1084" s="3">
        <f t="shared" si="52"/>
        <v>0</v>
      </c>
    </row>
    <row r="1085" spans="1:7" x14ac:dyDescent="0.3">
      <c r="A1085" s="2">
        <v>30578</v>
      </c>
      <c r="B1085" s="3">
        <f>Sheet2!B1085</f>
        <v>1399459</v>
      </c>
      <c r="C1085" s="2">
        <v>30578</v>
      </c>
      <c r="D1085" s="3">
        <f>Sheet3!B1085</f>
        <v>1399459</v>
      </c>
      <c r="E1085" s="2">
        <f t="shared" si="50"/>
        <v>30578</v>
      </c>
      <c r="F1085" s="3">
        <f t="shared" si="51"/>
        <v>0</v>
      </c>
      <c r="G1085" s="3">
        <f t="shared" si="52"/>
        <v>0</v>
      </c>
    </row>
    <row r="1086" spans="1:7" x14ac:dyDescent="0.3">
      <c r="A1086" s="2">
        <v>30579</v>
      </c>
      <c r="B1086" s="3">
        <f>Sheet2!B1086</f>
        <v>1940151</v>
      </c>
      <c r="C1086" s="2">
        <v>30579</v>
      </c>
      <c r="D1086" s="3">
        <f>Sheet3!B1086</f>
        <v>1940151</v>
      </c>
      <c r="E1086" s="2">
        <f t="shared" si="50"/>
        <v>30579</v>
      </c>
      <c r="F1086" s="3">
        <f t="shared" si="51"/>
        <v>0</v>
      </c>
      <c r="G1086" s="3">
        <f t="shared" si="52"/>
        <v>0</v>
      </c>
    </row>
    <row r="1087" spans="1:7" x14ac:dyDescent="0.3">
      <c r="A1087" s="2">
        <v>30580</v>
      </c>
      <c r="B1087" s="3">
        <f>Sheet2!B1087</f>
        <v>2666783</v>
      </c>
      <c r="C1087" s="2">
        <v>30580</v>
      </c>
      <c r="D1087" s="3">
        <f>Sheet3!B1087</f>
        <v>2666783</v>
      </c>
      <c r="E1087" s="2">
        <f t="shared" si="50"/>
        <v>30580</v>
      </c>
      <c r="F1087" s="3">
        <f t="shared" si="51"/>
        <v>0</v>
      </c>
      <c r="G1087" s="3">
        <f t="shared" si="52"/>
        <v>0</v>
      </c>
    </row>
    <row r="1088" spans="1:7" x14ac:dyDescent="0.3">
      <c r="A1088" s="2">
        <v>30581</v>
      </c>
      <c r="B1088" s="3">
        <f>Sheet2!B1088</f>
        <v>2349881</v>
      </c>
      <c r="C1088" s="2">
        <v>30581</v>
      </c>
      <c r="D1088" s="3">
        <f>Sheet3!B1088</f>
        <v>2349881</v>
      </c>
      <c r="E1088" s="2">
        <f t="shared" si="50"/>
        <v>30581</v>
      </c>
      <c r="F1088" s="3">
        <f t="shared" si="51"/>
        <v>0</v>
      </c>
      <c r="G1088" s="3">
        <f t="shared" si="52"/>
        <v>0</v>
      </c>
    </row>
    <row r="1089" spans="1:7" x14ac:dyDescent="0.3">
      <c r="A1089" s="2">
        <v>30582</v>
      </c>
      <c r="B1089" s="3">
        <f>Sheet2!B1089</f>
        <v>2332009</v>
      </c>
      <c r="C1089" s="2">
        <v>30582</v>
      </c>
      <c r="D1089" s="3">
        <f>Sheet3!B1089</f>
        <v>2332009</v>
      </c>
      <c r="E1089" s="2">
        <f t="shared" si="50"/>
        <v>30582</v>
      </c>
      <c r="F1089" s="3">
        <f t="shared" si="51"/>
        <v>0</v>
      </c>
      <c r="G1089" s="3">
        <f t="shared" si="52"/>
        <v>0</v>
      </c>
    </row>
    <row r="1090" spans="1:7" x14ac:dyDescent="0.3">
      <c r="A1090" s="2">
        <v>30583</v>
      </c>
      <c r="B1090" s="3">
        <f>Sheet2!B1090</f>
        <v>2290982</v>
      </c>
      <c r="C1090" s="2">
        <v>30583</v>
      </c>
      <c r="D1090" s="3">
        <f>Sheet3!B1090</f>
        <v>2290982</v>
      </c>
      <c r="E1090" s="2">
        <f t="shared" si="50"/>
        <v>30583</v>
      </c>
      <c r="F1090" s="3">
        <f t="shared" si="51"/>
        <v>0</v>
      </c>
      <c r="G1090" s="3">
        <f t="shared" si="52"/>
        <v>0</v>
      </c>
    </row>
    <row r="1091" spans="1:7" x14ac:dyDescent="0.3">
      <c r="A1091" s="2">
        <v>30584</v>
      </c>
      <c r="B1091" s="3">
        <f>Sheet2!B1091</f>
        <v>2270985</v>
      </c>
      <c r="C1091" s="2">
        <v>30584</v>
      </c>
      <c r="D1091" s="3">
        <f>Sheet3!B1091</f>
        <v>2270985</v>
      </c>
      <c r="E1091" s="2">
        <f t="shared" ref="E1091:E1154" si="53">A1091</f>
        <v>30584</v>
      </c>
      <c r="F1091" s="3">
        <f t="shared" ref="F1091:F1154" si="54">ABS(B1091-D1091)</f>
        <v>0</v>
      </c>
      <c r="G1091" s="3">
        <f t="shared" ref="G1091:G1154" si="55">100*F1091/D1091</f>
        <v>0</v>
      </c>
    </row>
    <row r="1092" spans="1:7" x14ac:dyDescent="0.3">
      <c r="A1092" s="2">
        <v>30585</v>
      </c>
      <c r="B1092" s="3">
        <f>Sheet2!B1092</f>
        <v>2270712</v>
      </c>
      <c r="C1092" s="2">
        <v>30585</v>
      </c>
      <c r="D1092" s="3">
        <f>Sheet3!B1092</f>
        <v>2270712</v>
      </c>
      <c r="E1092" s="2">
        <f t="shared" si="53"/>
        <v>30585</v>
      </c>
      <c r="F1092" s="3">
        <f t="shared" si="54"/>
        <v>0</v>
      </c>
      <c r="G1092" s="3">
        <f t="shared" si="55"/>
        <v>0</v>
      </c>
    </row>
    <row r="1093" spans="1:7" x14ac:dyDescent="0.3">
      <c r="A1093" s="2">
        <v>30586</v>
      </c>
      <c r="B1093" s="3">
        <f>Sheet2!B1093</f>
        <v>2270656</v>
      </c>
      <c r="C1093" s="2">
        <v>30586</v>
      </c>
      <c r="D1093" s="3">
        <f>Sheet3!B1093</f>
        <v>2270656</v>
      </c>
      <c r="E1093" s="2">
        <f t="shared" si="53"/>
        <v>30586</v>
      </c>
      <c r="F1093" s="3">
        <f t="shared" si="54"/>
        <v>0</v>
      </c>
      <c r="G1093" s="3">
        <f t="shared" si="55"/>
        <v>0</v>
      </c>
    </row>
    <row r="1094" spans="1:7" x14ac:dyDescent="0.3">
      <c r="A1094" s="2">
        <v>30587</v>
      </c>
      <c r="B1094" s="3">
        <f>Sheet2!B1094</f>
        <v>2074889</v>
      </c>
      <c r="C1094" s="2">
        <v>30587</v>
      </c>
      <c r="D1094" s="3">
        <f>Sheet3!B1094</f>
        <v>2074889</v>
      </c>
      <c r="E1094" s="2">
        <f t="shared" si="53"/>
        <v>30587</v>
      </c>
      <c r="F1094" s="3">
        <f t="shared" si="54"/>
        <v>0</v>
      </c>
      <c r="G1094" s="3">
        <f t="shared" si="55"/>
        <v>0</v>
      </c>
    </row>
    <row r="1095" spans="1:7" x14ac:dyDescent="0.3">
      <c r="A1095" s="2">
        <v>30588</v>
      </c>
      <c r="B1095" s="3">
        <f>Sheet2!B1095</f>
        <v>1810849</v>
      </c>
      <c r="C1095" s="2">
        <v>30588</v>
      </c>
      <c r="D1095" s="3">
        <f>Sheet3!B1095</f>
        <v>1810849</v>
      </c>
      <c r="E1095" s="2">
        <f t="shared" si="53"/>
        <v>30588</v>
      </c>
      <c r="F1095" s="3">
        <f t="shared" si="54"/>
        <v>0</v>
      </c>
      <c r="G1095" s="3">
        <f t="shared" si="55"/>
        <v>0</v>
      </c>
    </row>
    <row r="1096" spans="1:7" x14ac:dyDescent="0.3">
      <c r="A1096" s="2">
        <v>30589</v>
      </c>
      <c r="B1096" s="3">
        <f>Sheet2!B1096</f>
        <v>1622684</v>
      </c>
      <c r="C1096" s="2">
        <v>30589</v>
      </c>
      <c r="D1096" s="3">
        <f>Sheet3!B1096</f>
        <v>1622684</v>
      </c>
      <c r="E1096" s="2">
        <f t="shared" si="53"/>
        <v>30589</v>
      </c>
      <c r="F1096" s="3">
        <f t="shared" si="54"/>
        <v>0</v>
      </c>
      <c r="G1096" s="3">
        <f t="shared" si="55"/>
        <v>0</v>
      </c>
    </row>
    <row r="1097" spans="1:7" x14ac:dyDescent="0.3">
      <c r="A1097" s="2">
        <v>30590</v>
      </c>
      <c r="B1097" s="3">
        <f>Sheet2!B1097</f>
        <v>1064741</v>
      </c>
      <c r="C1097" s="2">
        <v>30590</v>
      </c>
      <c r="D1097" s="3">
        <f>Sheet3!B1097</f>
        <v>1064741</v>
      </c>
      <c r="E1097" s="2">
        <f t="shared" si="53"/>
        <v>30590</v>
      </c>
      <c r="F1097" s="3">
        <f t="shared" si="54"/>
        <v>0</v>
      </c>
      <c r="G1097" s="3">
        <f t="shared" si="55"/>
        <v>0</v>
      </c>
    </row>
    <row r="1098" spans="1:7" x14ac:dyDescent="0.3">
      <c r="A1098" s="2">
        <v>30591</v>
      </c>
      <c r="B1098" s="3">
        <f>Sheet2!B1098</f>
        <v>379452.6</v>
      </c>
      <c r="C1098" s="2">
        <v>30591</v>
      </c>
      <c r="D1098" s="3">
        <f>Sheet3!B1098</f>
        <v>379452.6</v>
      </c>
      <c r="E1098" s="2">
        <f t="shared" si="53"/>
        <v>30591</v>
      </c>
      <c r="F1098" s="3">
        <f t="shared" si="54"/>
        <v>0</v>
      </c>
      <c r="G1098" s="3">
        <f t="shared" si="55"/>
        <v>0</v>
      </c>
    </row>
    <row r="1099" spans="1:7" x14ac:dyDescent="0.3">
      <c r="A1099" s="2">
        <v>30592</v>
      </c>
      <c r="B1099" s="3">
        <f>Sheet2!B1099</f>
        <v>95608.25</v>
      </c>
      <c r="C1099" s="2">
        <v>30592</v>
      </c>
      <c r="D1099" s="3">
        <f>Sheet3!B1099</f>
        <v>95608.25</v>
      </c>
      <c r="E1099" s="2">
        <f t="shared" si="53"/>
        <v>30592</v>
      </c>
      <c r="F1099" s="3">
        <f t="shared" si="54"/>
        <v>0</v>
      </c>
      <c r="G1099" s="3">
        <f t="shared" si="55"/>
        <v>0</v>
      </c>
    </row>
    <row r="1100" spans="1:7" x14ac:dyDescent="0.3">
      <c r="A1100" s="2">
        <v>30593</v>
      </c>
      <c r="B1100" s="3">
        <f>Sheet2!B1100</f>
        <v>134950</v>
      </c>
      <c r="C1100" s="2">
        <v>30593</v>
      </c>
      <c r="D1100" s="3">
        <f>Sheet3!B1100</f>
        <v>134950</v>
      </c>
      <c r="E1100" s="2">
        <f t="shared" si="53"/>
        <v>30593</v>
      </c>
      <c r="F1100" s="3">
        <f t="shared" si="54"/>
        <v>0</v>
      </c>
      <c r="G1100" s="3">
        <f t="shared" si="55"/>
        <v>0</v>
      </c>
    </row>
    <row r="1101" spans="1:7" x14ac:dyDescent="0.3">
      <c r="A1101" s="2">
        <v>30594</v>
      </c>
      <c r="B1101" s="3">
        <f>Sheet2!B1101</f>
        <v>134738.70000000001</v>
      </c>
      <c r="C1101" s="2">
        <v>30594</v>
      </c>
      <c r="D1101" s="3">
        <f>Sheet3!B1101</f>
        <v>134738.70000000001</v>
      </c>
      <c r="E1101" s="2">
        <f t="shared" si="53"/>
        <v>30594</v>
      </c>
      <c r="F1101" s="3">
        <f t="shared" si="54"/>
        <v>0</v>
      </c>
      <c r="G1101" s="3">
        <f t="shared" si="55"/>
        <v>0</v>
      </c>
    </row>
    <row r="1102" spans="1:7" x14ac:dyDescent="0.3">
      <c r="A1102" s="2">
        <v>30595</v>
      </c>
      <c r="B1102" s="3">
        <f>Sheet2!B1102</f>
        <v>134710.29999999999</v>
      </c>
      <c r="C1102" s="2">
        <v>30595</v>
      </c>
      <c r="D1102" s="3">
        <f>Sheet3!B1102</f>
        <v>134710.29999999999</v>
      </c>
      <c r="E1102" s="2">
        <f t="shared" si="53"/>
        <v>30595</v>
      </c>
      <c r="F1102" s="3">
        <f t="shared" si="54"/>
        <v>0</v>
      </c>
      <c r="G1102" s="3">
        <f t="shared" si="55"/>
        <v>0</v>
      </c>
    </row>
    <row r="1103" spans="1:7" x14ac:dyDescent="0.3">
      <c r="A1103" s="2">
        <v>30596</v>
      </c>
      <c r="B1103" s="3">
        <f>Sheet2!B1103</f>
        <v>134688.1</v>
      </c>
      <c r="C1103" s="2">
        <v>30596</v>
      </c>
      <c r="D1103" s="3">
        <f>Sheet3!B1103</f>
        <v>134688.1</v>
      </c>
      <c r="E1103" s="2">
        <f t="shared" si="53"/>
        <v>30596</v>
      </c>
      <c r="F1103" s="3">
        <f t="shared" si="54"/>
        <v>0</v>
      </c>
      <c r="G1103" s="3">
        <f t="shared" si="55"/>
        <v>0</v>
      </c>
    </row>
    <row r="1104" spans="1:7" x14ac:dyDescent="0.3">
      <c r="A1104" s="2">
        <v>30597</v>
      </c>
      <c r="B1104" s="3">
        <f>Sheet2!B1104</f>
        <v>217853.8</v>
      </c>
      <c r="C1104" s="2">
        <v>30597</v>
      </c>
      <c r="D1104" s="3">
        <f>Sheet3!B1104</f>
        <v>217853.8</v>
      </c>
      <c r="E1104" s="2">
        <f t="shared" si="53"/>
        <v>30597</v>
      </c>
      <c r="F1104" s="3">
        <f t="shared" si="54"/>
        <v>0</v>
      </c>
      <c r="G1104" s="3">
        <f t="shared" si="55"/>
        <v>0</v>
      </c>
    </row>
    <row r="1105" spans="1:7" x14ac:dyDescent="0.3">
      <c r="A1105" s="2">
        <v>30598</v>
      </c>
      <c r="B1105" s="3">
        <f>Sheet2!B1105</f>
        <v>445370.9</v>
      </c>
      <c r="C1105" s="2">
        <v>30598</v>
      </c>
      <c r="D1105" s="3">
        <f>Sheet3!B1105</f>
        <v>445370.9</v>
      </c>
      <c r="E1105" s="2">
        <f t="shared" si="53"/>
        <v>30598</v>
      </c>
      <c r="F1105" s="3">
        <f t="shared" si="54"/>
        <v>0</v>
      </c>
      <c r="G1105" s="3">
        <f t="shared" si="55"/>
        <v>0</v>
      </c>
    </row>
    <row r="1106" spans="1:7" x14ac:dyDescent="0.3">
      <c r="A1106" s="2">
        <v>30599</v>
      </c>
      <c r="B1106" s="3">
        <f>Sheet2!B1106</f>
        <v>553008.30000000005</v>
      </c>
      <c r="C1106" s="2">
        <v>30599</v>
      </c>
      <c r="D1106" s="3">
        <f>Sheet3!B1106</f>
        <v>553008.30000000005</v>
      </c>
      <c r="E1106" s="2">
        <f t="shared" si="53"/>
        <v>30599</v>
      </c>
      <c r="F1106" s="3">
        <f t="shared" si="54"/>
        <v>0</v>
      </c>
      <c r="G1106" s="3">
        <f t="shared" si="55"/>
        <v>0</v>
      </c>
    </row>
    <row r="1107" spans="1:7" x14ac:dyDescent="0.3">
      <c r="A1107" s="2">
        <v>30600</v>
      </c>
      <c r="B1107" s="3">
        <f>Sheet2!B1107</f>
        <v>511406.7</v>
      </c>
      <c r="C1107" s="2">
        <v>30600</v>
      </c>
      <c r="D1107" s="3">
        <f>Sheet3!B1107</f>
        <v>511406.7</v>
      </c>
      <c r="E1107" s="2">
        <f t="shared" si="53"/>
        <v>30600</v>
      </c>
      <c r="F1107" s="3">
        <f t="shared" si="54"/>
        <v>0</v>
      </c>
      <c r="G1107" s="3">
        <f t="shared" si="55"/>
        <v>0</v>
      </c>
    </row>
    <row r="1108" spans="1:7" x14ac:dyDescent="0.3">
      <c r="A1108" s="2">
        <v>30601</v>
      </c>
      <c r="B1108" s="3">
        <f>Sheet2!B1108</f>
        <v>393962.8</v>
      </c>
      <c r="C1108" s="2">
        <v>30601</v>
      </c>
      <c r="D1108" s="3">
        <f>Sheet3!B1108</f>
        <v>393962.8</v>
      </c>
      <c r="E1108" s="2">
        <f t="shared" si="53"/>
        <v>30601</v>
      </c>
      <c r="F1108" s="3">
        <f t="shared" si="54"/>
        <v>0</v>
      </c>
      <c r="G1108" s="3">
        <f t="shared" si="55"/>
        <v>0</v>
      </c>
    </row>
    <row r="1109" spans="1:7" x14ac:dyDescent="0.3">
      <c r="A1109" s="2">
        <v>30602</v>
      </c>
      <c r="B1109" s="3">
        <f>Sheet2!B1109</f>
        <v>381722.8</v>
      </c>
      <c r="C1109" s="2">
        <v>30602</v>
      </c>
      <c r="D1109" s="3">
        <f>Sheet3!B1109</f>
        <v>381722.8</v>
      </c>
      <c r="E1109" s="2">
        <f t="shared" si="53"/>
        <v>30602</v>
      </c>
      <c r="F1109" s="3">
        <f t="shared" si="54"/>
        <v>0</v>
      </c>
      <c r="G1109" s="3">
        <f t="shared" si="55"/>
        <v>0</v>
      </c>
    </row>
    <row r="1110" spans="1:7" x14ac:dyDescent="0.3">
      <c r="A1110" s="2">
        <v>30603</v>
      </c>
      <c r="B1110" s="3">
        <f>Sheet2!B1110</f>
        <v>384163.4</v>
      </c>
      <c r="C1110" s="2">
        <v>30603</v>
      </c>
      <c r="D1110" s="3">
        <f>Sheet3!B1110</f>
        <v>384163.4</v>
      </c>
      <c r="E1110" s="2">
        <f t="shared" si="53"/>
        <v>30603</v>
      </c>
      <c r="F1110" s="3">
        <f t="shared" si="54"/>
        <v>0</v>
      </c>
      <c r="G1110" s="3">
        <f t="shared" si="55"/>
        <v>0</v>
      </c>
    </row>
    <row r="1111" spans="1:7" x14ac:dyDescent="0.3">
      <c r="A1111" s="2">
        <v>30604</v>
      </c>
      <c r="B1111" s="3">
        <f>Sheet2!B1111</f>
        <v>381711.7</v>
      </c>
      <c r="C1111" s="2">
        <v>30604</v>
      </c>
      <c r="D1111" s="3">
        <f>Sheet3!B1111</f>
        <v>381711.7</v>
      </c>
      <c r="E1111" s="2">
        <f t="shared" si="53"/>
        <v>30604</v>
      </c>
      <c r="F1111" s="3">
        <f t="shared" si="54"/>
        <v>0</v>
      </c>
      <c r="G1111" s="3">
        <f t="shared" si="55"/>
        <v>0</v>
      </c>
    </row>
    <row r="1112" spans="1:7" x14ac:dyDescent="0.3">
      <c r="A1112" s="2">
        <v>30605</v>
      </c>
      <c r="B1112" s="3">
        <f>Sheet2!B1112</f>
        <v>381707.2</v>
      </c>
      <c r="C1112" s="2">
        <v>30605</v>
      </c>
      <c r="D1112" s="3">
        <f>Sheet3!B1112</f>
        <v>381707.2</v>
      </c>
      <c r="E1112" s="2">
        <f t="shared" si="53"/>
        <v>30605</v>
      </c>
      <c r="F1112" s="3">
        <f t="shared" si="54"/>
        <v>0</v>
      </c>
      <c r="G1112" s="3">
        <f t="shared" si="55"/>
        <v>0</v>
      </c>
    </row>
    <row r="1113" spans="1:7" x14ac:dyDescent="0.3">
      <c r="A1113" s="2">
        <v>30606</v>
      </c>
      <c r="B1113" s="3">
        <f>Sheet2!B1113</f>
        <v>379453.2</v>
      </c>
      <c r="C1113" s="2">
        <v>30606</v>
      </c>
      <c r="D1113" s="3">
        <f>Sheet3!B1113</f>
        <v>379453.2</v>
      </c>
      <c r="E1113" s="2">
        <f t="shared" si="53"/>
        <v>30606</v>
      </c>
      <c r="F1113" s="3">
        <f t="shared" si="54"/>
        <v>0</v>
      </c>
      <c r="G1113" s="3">
        <f t="shared" si="55"/>
        <v>0</v>
      </c>
    </row>
    <row r="1114" spans="1:7" x14ac:dyDescent="0.3">
      <c r="A1114" s="2">
        <v>30607</v>
      </c>
      <c r="B1114" s="3">
        <f>Sheet2!B1114</f>
        <v>430662.8</v>
      </c>
      <c r="C1114" s="2">
        <v>30607</v>
      </c>
      <c r="D1114" s="3">
        <f>Sheet3!B1114</f>
        <v>430662.8</v>
      </c>
      <c r="E1114" s="2">
        <f t="shared" si="53"/>
        <v>30607</v>
      </c>
      <c r="F1114" s="3">
        <f t="shared" si="54"/>
        <v>0</v>
      </c>
      <c r="G1114" s="3">
        <f t="shared" si="55"/>
        <v>0</v>
      </c>
    </row>
    <row r="1115" spans="1:7" x14ac:dyDescent="0.3">
      <c r="A1115" s="2">
        <v>30608</v>
      </c>
      <c r="B1115" s="3">
        <f>Sheet2!B1115</f>
        <v>445335</v>
      </c>
      <c r="C1115" s="2">
        <v>30608</v>
      </c>
      <c r="D1115" s="3">
        <f>Sheet3!B1115</f>
        <v>445335</v>
      </c>
      <c r="E1115" s="2">
        <f t="shared" si="53"/>
        <v>30608</v>
      </c>
      <c r="F1115" s="3">
        <f t="shared" si="54"/>
        <v>0</v>
      </c>
      <c r="G1115" s="3">
        <f t="shared" si="55"/>
        <v>0</v>
      </c>
    </row>
    <row r="1116" spans="1:7" x14ac:dyDescent="0.3">
      <c r="A1116" s="2">
        <v>30609</v>
      </c>
      <c r="B1116" s="3">
        <f>Sheet2!B1116</f>
        <v>445328.7</v>
      </c>
      <c r="C1116" s="2">
        <v>30609</v>
      </c>
      <c r="D1116" s="3">
        <f>Sheet3!B1116</f>
        <v>445328.7</v>
      </c>
      <c r="E1116" s="2">
        <f t="shared" si="53"/>
        <v>30609</v>
      </c>
      <c r="F1116" s="3">
        <f t="shared" si="54"/>
        <v>0</v>
      </c>
      <c r="G1116" s="3">
        <f t="shared" si="55"/>
        <v>0</v>
      </c>
    </row>
    <row r="1117" spans="1:7" x14ac:dyDescent="0.3">
      <c r="A1117" s="2">
        <v>30610</v>
      </c>
      <c r="B1117" s="3">
        <f>Sheet2!B1117</f>
        <v>445323.3</v>
      </c>
      <c r="C1117" s="2">
        <v>30610</v>
      </c>
      <c r="D1117" s="3">
        <f>Sheet3!B1117</f>
        <v>445323.3</v>
      </c>
      <c r="E1117" s="2">
        <f t="shared" si="53"/>
        <v>30610</v>
      </c>
      <c r="F1117" s="3">
        <f t="shared" si="54"/>
        <v>0</v>
      </c>
      <c r="G1117" s="3">
        <f t="shared" si="55"/>
        <v>0</v>
      </c>
    </row>
    <row r="1118" spans="1:7" x14ac:dyDescent="0.3">
      <c r="A1118" s="2">
        <v>30611</v>
      </c>
      <c r="B1118" s="3">
        <f>Sheet2!B1118</f>
        <v>445514.1</v>
      </c>
      <c r="C1118" s="2">
        <v>30611</v>
      </c>
      <c r="D1118" s="3">
        <f>Sheet3!B1118</f>
        <v>445514.1</v>
      </c>
      <c r="E1118" s="2">
        <f t="shared" si="53"/>
        <v>30611</v>
      </c>
      <c r="F1118" s="3">
        <f t="shared" si="54"/>
        <v>0</v>
      </c>
      <c r="G1118" s="3">
        <f t="shared" si="55"/>
        <v>0</v>
      </c>
    </row>
    <row r="1119" spans="1:7" x14ac:dyDescent="0.3">
      <c r="A1119" s="2">
        <v>30612</v>
      </c>
      <c r="B1119" s="3">
        <f>Sheet2!B1119</f>
        <v>442899.4</v>
      </c>
      <c r="C1119" s="2">
        <v>30612</v>
      </c>
      <c r="D1119" s="3">
        <f>Sheet3!B1119</f>
        <v>442899.4</v>
      </c>
      <c r="E1119" s="2">
        <f t="shared" si="53"/>
        <v>30612</v>
      </c>
      <c r="F1119" s="3">
        <f t="shared" si="54"/>
        <v>0</v>
      </c>
      <c r="G1119" s="3">
        <f t="shared" si="55"/>
        <v>0</v>
      </c>
    </row>
    <row r="1120" spans="1:7" x14ac:dyDescent="0.3">
      <c r="A1120" s="2">
        <v>30613</v>
      </c>
      <c r="B1120" s="3">
        <f>Sheet2!B1120</f>
        <v>442891.5</v>
      </c>
      <c r="C1120" s="2">
        <v>30613</v>
      </c>
      <c r="D1120" s="3">
        <f>Sheet3!B1120</f>
        <v>442891.5</v>
      </c>
      <c r="E1120" s="2">
        <f t="shared" si="53"/>
        <v>30613</v>
      </c>
      <c r="F1120" s="3">
        <f t="shared" si="54"/>
        <v>0</v>
      </c>
      <c r="G1120" s="3">
        <f t="shared" si="55"/>
        <v>0</v>
      </c>
    </row>
    <row r="1121" spans="1:7" x14ac:dyDescent="0.3">
      <c r="A1121" s="2">
        <v>30614</v>
      </c>
      <c r="B1121" s="3">
        <f>Sheet2!B1121</f>
        <v>349914.9</v>
      </c>
      <c r="C1121" s="2">
        <v>30614</v>
      </c>
      <c r="D1121" s="3">
        <f>Sheet3!B1121</f>
        <v>349914.9</v>
      </c>
      <c r="E1121" s="2">
        <f t="shared" si="53"/>
        <v>30614</v>
      </c>
      <c r="F1121" s="3">
        <f t="shared" si="54"/>
        <v>0</v>
      </c>
      <c r="G1121" s="3">
        <f t="shared" si="55"/>
        <v>0</v>
      </c>
    </row>
    <row r="1122" spans="1:7" x14ac:dyDescent="0.3">
      <c r="A1122" s="2">
        <v>30615</v>
      </c>
      <c r="B1122" s="3">
        <f>Sheet2!B1122</f>
        <v>200668</v>
      </c>
      <c r="C1122" s="2">
        <v>30615</v>
      </c>
      <c r="D1122" s="3">
        <f>Sheet3!B1122</f>
        <v>200668</v>
      </c>
      <c r="E1122" s="2">
        <f t="shared" si="53"/>
        <v>30615</v>
      </c>
      <c r="F1122" s="3">
        <f t="shared" si="54"/>
        <v>0</v>
      </c>
      <c r="G1122" s="3">
        <f t="shared" si="55"/>
        <v>0</v>
      </c>
    </row>
    <row r="1123" spans="1:7" x14ac:dyDescent="0.3">
      <c r="A1123" s="2">
        <v>30616</v>
      </c>
      <c r="B1123" s="3">
        <f>Sheet2!B1123</f>
        <v>198412.4</v>
      </c>
      <c r="C1123" s="2">
        <v>30616</v>
      </c>
      <c r="D1123" s="3">
        <f>Sheet3!B1123</f>
        <v>198412.4</v>
      </c>
      <c r="E1123" s="2">
        <f t="shared" si="53"/>
        <v>30616</v>
      </c>
      <c r="F1123" s="3">
        <f t="shared" si="54"/>
        <v>0</v>
      </c>
      <c r="G1123" s="3">
        <f t="shared" si="55"/>
        <v>0</v>
      </c>
    </row>
    <row r="1124" spans="1:7" x14ac:dyDescent="0.3">
      <c r="A1124" s="2">
        <v>30617</v>
      </c>
      <c r="B1124" s="3">
        <f>Sheet2!B1124</f>
        <v>264301.3</v>
      </c>
      <c r="C1124" s="2">
        <v>30617</v>
      </c>
      <c r="D1124" s="3">
        <f>Sheet3!B1124</f>
        <v>264301.3</v>
      </c>
      <c r="E1124" s="2">
        <f t="shared" si="53"/>
        <v>30617</v>
      </c>
      <c r="F1124" s="3">
        <f t="shared" si="54"/>
        <v>0</v>
      </c>
      <c r="G1124" s="3">
        <f t="shared" si="55"/>
        <v>0</v>
      </c>
    </row>
    <row r="1125" spans="1:7" x14ac:dyDescent="0.3">
      <c r="A1125" s="2">
        <v>30618</v>
      </c>
      <c r="B1125" s="3">
        <f>Sheet2!B1125</f>
        <v>457777.2</v>
      </c>
      <c r="C1125" s="2">
        <v>30618</v>
      </c>
      <c r="D1125" s="3">
        <f>Sheet3!B1125</f>
        <v>457777.2</v>
      </c>
      <c r="E1125" s="2">
        <f t="shared" si="53"/>
        <v>30618</v>
      </c>
      <c r="F1125" s="3">
        <f t="shared" si="54"/>
        <v>0</v>
      </c>
      <c r="G1125" s="3">
        <f t="shared" si="55"/>
        <v>0</v>
      </c>
    </row>
    <row r="1126" spans="1:7" x14ac:dyDescent="0.3">
      <c r="A1126" s="2">
        <v>30619</v>
      </c>
      <c r="B1126" s="3">
        <f>Sheet2!B1126</f>
        <v>645139.4</v>
      </c>
      <c r="C1126" s="2">
        <v>30619</v>
      </c>
      <c r="D1126" s="3">
        <f>Sheet3!B1126</f>
        <v>645139.4</v>
      </c>
      <c r="E1126" s="2">
        <f t="shared" si="53"/>
        <v>30619</v>
      </c>
      <c r="F1126" s="3">
        <f t="shared" si="54"/>
        <v>0</v>
      </c>
      <c r="G1126" s="3">
        <f t="shared" si="55"/>
        <v>0</v>
      </c>
    </row>
    <row r="1127" spans="1:7" x14ac:dyDescent="0.3">
      <c r="A1127" s="2">
        <v>30620</v>
      </c>
      <c r="B1127" s="3">
        <f>Sheet2!B1127</f>
        <v>858969.2</v>
      </c>
      <c r="C1127" s="2">
        <v>30620</v>
      </c>
      <c r="D1127" s="3">
        <f>Sheet3!B1127</f>
        <v>858969.2</v>
      </c>
      <c r="E1127" s="2">
        <f t="shared" si="53"/>
        <v>30620</v>
      </c>
      <c r="F1127" s="3">
        <f t="shared" si="54"/>
        <v>0</v>
      </c>
      <c r="G1127" s="3">
        <f t="shared" si="55"/>
        <v>0</v>
      </c>
    </row>
    <row r="1128" spans="1:7" x14ac:dyDescent="0.3">
      <c r="A1128" s="2">
        <v>30621</v>
      </c>
      <c r="B1128" s="3">
        <f>Sheet2!B1128</f>
        <v>1037252</v>
      </c>
      <c r="C1128" s="2">
        <v>30621</v>
      </c>
      <c r="D1128" s="3">
        <f>Sheet3!B1128</f>
        <v>1037252</v>
      </c>
      <c r="E1128" s="2">
        <f t="shared" si="53"/>
        <v>30621</v>
      </c>
      <c r="F1128" s="3">
        <f t="shared" si="54"/>
        <v>0</v>
      </c>
      <c r="G1128" s="3">
        <f t="shared" si="55"/>
        <v>0</v>
      </c>
    </row>
    <row r="1129" spans="1:7" x14ac:dyDescent="0.3">
      <c r="A1129" s="2">
        <v>30622</v>
      </c>
      <c r="B1129" s="3">
        <f>Sheet2!B1129</f>
        <v>1283463</v>
      </c>
      <c r="C1129" s="2">
        <v>30622</v>
      </c>
      <c r="D1129" s="3">
        <f>Sheet3!B1129</f>
        <v>1283463</v>
      </c>
      <c r="E1129" s="2">
        <f t="shared" si="53"/>
        <v>30622</v>
      </c>
      <c r="F1129" s="3">
        <f t="shared" si="54"/>
        <v>0</v>
      </c>
      <c r="G1129" s="3">
        <f t="shared" si="55"/>
        <v>0</v>
      </c>
    </row>
    <row r="1130" spans="1:7" x14ac:dyDescent="0.3">
      <c r="A1130" s="2">
        <v>30623</v>
      </c>
      <c r="B1130" s="3">
        <f>Sheet2!B1130</f>
        <v>1569209</v>
      </c>
      <c r="C1130" s="2">
        <v>30623</v>
      </c>
      <c r="D1130" s="3">
        <f>Sheet3!B1130</f>
        <v>1569209</v>
      </c>
      <c r="E1130" s="2">
        <f t="shared" si="53"/>
        <v>30623</v>
      </c>
      <c r="F1130" s="3">
        <f t="shared" si="54"/>
        <v>0</v>
      </c>
      <c r="G1130" s="3">
        <f t="shared" si="55"/>
        <v>0</v>
      </c>
    </row>
    <row r="1131" spans="1:7" x14ac:dyDescent="0.3">
      <c r="A1131" s="2">
        <v>30624</v>
      </c>
      <c r="B1131" s="3">
        <f>Sheet2!B1131</f>
        <v>1820783</v>
      </c>
      <c r="C1131" s="2">
        <v>30624</v>
      </c>
      <c r="D1131" s="3">
        <f>Sheet3!B1131</f>
        <v>1820783</v>
      </c>
      <c r="E1131" s="2">
        <f t="shared" si="53"/>
        <v>30624</v>
      </c>
      <c r="F1131" s="3">
        <f t="shared" si="54"/>
        <v>0</v>
      </c>
      <c r="G1131" s="3">
        <f t="shared" si="55"/>
        <v>0</v>
      </c>
    </row>
    <row r="1132" spans="1:7" x14ac:dyDescent="0.3">
      <c r="A1132" s="2">
        <v>30625</v>
      </c>
      <c r="B1132" s="3">
        <f>Sheet2!B1132</f>
        <v>2104456</v>
      </c>
      <c r="C1132" s="2">
        <v>30625</v>
      </c>
      <c r="D1132" s="3">
        <f>Sheet3!B1132</f>
        <v>2104456</v>
      </c>
      <c r="E1132" s="2">
        <f t="shared" si="53"/>
        <v>30625</v>
      </c>
      <c r="F1132" s="3">
        <f t="shared" si="54"/>
        <v>0</v>
      </c>
      <c r="G1132" s="3">
        <f t="shared" si="55"/>
        <v>0</v>
      </c>
    </row>
    <row r="1133" spans="1:7" x14ac:dyDescent="0.3">
      <c r="A1133" s="2">
        <v>30626</v>
      </c>
      <c r="B1133" s="3">
        <f>Sheet2!B1133</f>
        <v>2232128</v>
      </c>
      <c r="C1133" s="2">
        <v>30626</v>
      </c>
      <c r="D1133" s="3">
        <f>Sheet3!B1133</f>
        <v>2232128</v>
      </c>
      <c r="E1133" s="2">
        <f t="shared" si="53"/>
        <v>30626</v>
      </c>
      <c r="F1133" s="3">
        <f t="shared" si="54"/>
        <v>0</v>
      </c>
      <c r="G1133" s="3">
        <f t="shared" si="55"/>
        <v>0</v>
      </c>
    </row>
    <row r="1134" spans="1:7" x14ac:dyDescent="0.3">
      <c r="A1134" s="2">
        <v>30627</v>
      </c>
      <c r="B1134" s="3">
        <f>Sheet2!B1134</f>
        <v>2420010</v>
      </c>
      <c r="C1134" s="2">
        <v>30627</v>
      </c>
      <c r="D1134" s="3">
        <f>Sheet3!B1134</f>
        <v>2420010</v>
      </c>
      <c r="E1134" s="2">
        <f t="shared" si="53"/>
        <v>30627</v>
      </c>
      <c r="F1134" s="3">
        <f t="shared" si="54"/>
        <v>0</v>
      </c>
      <c r="G1134" s="3">
        <f t="shared" si="55"/>
        <v>0</v>
      </c>
    </row>
    <row r="1135" spans="1:7" x14ac:dyDescent="0.3">
      <c r="A1135" s="2">
        <v>30628</v>
      </c>
      <c r="B1135" s="3">
        <f>Sheet2!B1135</f>
        <v>2642577</v>
      </c>
      <c r="C1135" s="2">
        <v>30628</v>
      </c>
      <c r="D1135" s="3">
        <f>Sheet3!B1135</f>
        <v>2642577</v>
      </c>
      <c r="E1135" s="2">
        <f t="shared" si="53"/>
        <v>30628</v>
      </c>
      <c r="F1135" s="3">
        <f t="shared" si="54"/>
        <v>0</v>
      </c>
      <c r="G1135" s="3">
        <f t="shared" si="55"/>
        <v>0</v>
      </c>
    </row>
    <row r="1136" spans="1:7" x14ac:dyDescent="0.3">
      <c r="A1136" s="2">
        <v>30629</v>
      </c>
      <c r="B1136" s="3">
        <f>Sheet2!B1136</f>
        <v>2863356</v>
      </c>
      <c r="C1136" s="2">
        <v>30629</v>
      </c>
      <c r="D1136" s="3">
        <f>Sheet3!B1136</f>
        <v>2863356</v>
      </c>
      <c r="E1136" s="2">
        <f t="shared" si="53"/>
        <v>30629</v>
      </c>
      <c r="F1136" s="3">
        <f t="shared" si="54"/>
        <v>0</v>
      </c>
      <c r="G1136" s="3">
        <f t="shared" si="55"/>
        <v>0</v>
      </c>
    </row>
    <row r="1137" spans="1:7" x14ac:dyDescent="0.3">
      <c r="A1137" s="2">
        <v>30630</v>
      </c>
      <c r="B1137" s="3">
        <f>Sheet2!B1137</f>
        <v>2998089</v>
      </c>
      <c r="C1137" s="2">
        <v>30630</v>
      </c>
      <c r="D1137" s="3">
        <f>Sheet3!B1137</f>
        <v>2998089</v>
      </c>
      <c r="E1137" s="2">
        <f t="shared" si="53"/>
        <v>30630</v>
      </c>
      <c r="F1137" s="3">
        <f t="shared" si="54"/>
        <v>0</v>
      </c>
      <c r="G1137" s="3">
        <f t="shared" si="55"/>
        <v>0</v>
      </c>
    </row>
    <row r="1138" spans="1:7" x14ac:dyDescent="0.3">
      <c r="A1138" s="2">
        <v>30631</v>
      </c>
      <c r="B1138" s="3">
        <f>Sheet2!B1138</f>
        <v>3036013</v>
      </c>
      <c r="C1138" s="2">
        <v>30631</v>
      </c>
      <c r="D1138" s="3">
        <f>Sheet3!B1138</f>
        <v>3036013</v>
      </c>
      <c r="E1138" s="2">
        <f t="shared" si="53"/>
        <v>30631</v>
      </c>
      <c r="F1138" s="3">
        <f t="shared" si="54"/>
        <v>0</v>
      </c>
      <c r="G1138" s="3">
        <f t="shared" si="55"/>
        <v>0</v>
      </c>
    </row>
    <row r="1139" spans="1:7" x14ac:dyDescent="0.3">
      <c r="A1139" s="2">
        <v>30632</v>
      </c>
      <c r="B1139" s="3">
        <f>Sheet2!B1139</f>
        <v>3010725</v>
      </c>
      <c r="C1139" s="2">
        <v>30632</v>
      </c>
      <c r="D1139" s="3">
        <f>Sheet3!B1139</f>
        <v>3010724</v>
      </c>
      <c r="E1139" s="2">
        <f t="shared" si="53"/>
        <v>30632</v>
      </c>
      <c r="F1139" s="3">
        <f t="shared" si="54"/>
        <v>1</v>
      </c>
      <c r="G1139" s="3">
        <f t="shared" si="55"/>
        <v>3.3214602201995265E-5</v>
      </c>
    </row>
    <row r="1140" spans="1:7" x14ac:dyDescent="0.3">
      <c r="A1140" s="2">
        <v>30633</v>
      </c>
      <c r="B1140" s="3">
        <f>Sheet2!B1140</f>
        <v>3034654</v>
      </c>
      <c r="C1140" s="2">
        <v>30633</v>
      </c>
      <c r="D1140" s="3">
        <f>Sheet3!B1140</f>
        <v>3034654</v>
      </c>
      <c r="E1140" s="2">
        <f t="shared" si="53"/>
        <v>30633</v>
      </c>
      <c r="F1140" s="3">
        <f t="shared" si="54"/>
        <v>0</v>
      </c>
      <c r="G1140" s="3">
        <f t="shared" si="55"/>
        <v>0</v>
      </c>
    </row>
    <row r="1141" spans="1:7" x14ac:dyDescent="0.3">
      <c r="A1141" s="2">
        <v>30634</v>
      </c>
      <c r="B1141" s="3">
        <f>Sheet2!B1141</f>
        <v>3034296</v>
      </c>
      <c r="C1141" s="2">
        <v>30634</v>
      </c>
      <c r="D1141" s="3">
        <f>Sheet3!B1141</f>
        <v>3034295</v>
      </c>
      <c r="E1141" s="2">
        <f t="shared" si="53"/>
        <v>30634</v>
      </c>
      <c r="F1141" s="3">
        <f t="shared" si="54"/>
        <v>1</v>
      </c>
      <c r="G1141" s="3">
        <f t="shared" si="55"/>
        <v>3.2956584643220251E-5</v>
      </c>
    </row>
    <row r="1142" spans="1:7" x14ac:dyDescent="0.3">
      <c r="A1142" s="2">
        <v>30635</v>
      </c>
      <c r="B1142" s="3">
        <f>Sheet2!B1142</f>
        <v>3010250</v>
      </c>
      <c r="C1142" s="2">
        <v>30635</v>
      </c>
      <c r="D1142" s="3">
        <f>Sheet3!B1142</f>
        <v>3010250</v>
      </c>
      <c r="E1142" s="2">
        <f t="shared" si="53"/>
        <v>30635</v>
      </c>
      <c r="F1142" s="3">
        <f t="shared" si="54"/>
        <v>0</v>
      </c>
      <c r="G1142" s="3">
        <f t="shared" si="55"/>
        <v>0</v>
      </c>
    </row>
    <row r="1143" spans="1:7" x14ac:dyDescent="0.3">
      <c r="A1143" s="2">
        <v>30636</v>
      </c>
      <c r="B1143" s="3">
        <f>Sheet2!B1143</f>
        <v>3059926</v>
      </c>
      <c r="C1143" s="2">
        <v>30636</v>
      </c>
      <c r="D1143" s="3">
        <f>Sheet3!B1143</f>
        <v>3059921</v>
      </c>
      <c r="E1143" s="2">
        <f t="shared" si="53"/>
        <v>30636</v>
      </c>
      <c r="F1143" s="3">
        <f t="shared" si="54"/>
        <v>5</v>
      </c>
      <c r="G1143" s="3">
        <f t="shared" si="55"/>
        <v>1.6340291138235269E-4</v>
      </c>
    </row>
    <row r="1144" spans="1:7" x14ac:dyDescent="0.3">
      <c r="A1144" s="2">
        <v>30637</v>
      </c>
      <c r="B1144" s="3">
        <f>Sheet2!B1144</f>
        <v>3182176</v>
      </c>
      <c r="C1144" s="2">
        <v>30637</v>
      </c>
      <c r="D1144" s="3">
        <f>Sheet3!B1144</f>
        <v>3182172</v>
      </c>
      <c r="E1144" s="2">
        <f t="shared" si="53"/>
        <v>30637</v>
      </c>
      <c r="F1144" s="3">
        <f t="shared" si="54"/>
        <v>4</v>
      </c>
      <c r="G1144" s="3">
        <f t="shared" si="55"/>
        <v>1.257003078400539E-4</v>
      </c>
    </row>
    <row r="1145" spans="1:7" x14ac:dyDescent="0.3">
      <c r="A1145" s="2">
        <v>30638</v>
      </c>
      <c r="B1145" s="3">
        <f>Sheet2!B1145</f>
        <v>3205742</v>
      </c>
      <c r="C1145" s="2">
        <v>30638</v>
      </c>
      <c r="D1145" s="3">
        <f>Sheet3!B1145</f>
        <v>3205742</v>
      </c>
      <c r="E1145" s="2">
        <f t="shared" si="53"/>
        <v>30638</v>
      </c>
      <c r="F1145" s="3">
        <f t="shared" si="54"/>
        <v>0</v>
      </c>
      <c r="G1145" s="3">
        <f t="shared" si="55"/>
        <v>0</v>
      </c>
    </row>
    <row r="1146" spans="1:7" x14ac:dyDescent="0.3">
      <c r="A1146" s="2">
        <v>30639</v>
      </c>
      <c r="B1146" s="3">
        <f>Sheet2!B1146</f>
        <v>4037357</v>
      </c>
      <c r="C1146" s="2">
        <v>30639</v>
      </c>
      <c r="D1146" s="3">
        <f>Sheet3!B1146</f>
        <v>4037356</v>
      </c>
      <c r="E1146" s="2">
        <f t="shared" si="53"/>
        <v>30639</v>
      </c>
      <c r="F1146" s="3">
        <f t="shared" si="54"/>
        <v>1</v>
      </c>
      <c r="G1146" s="3">
        <f t="shared" si="55"/>
        <v>2.476868524846459E-5</v>
      </c>
    </row>
    <row r="1147" spans="1:7" x14ac:dyDescent="0.3">
      <c r="A1147" s="2">
        <v>30640</v>
      </c>
      <c r="B1147" s="3">
        <f>Sheet2!B1147</f>
        <v>4380166</v>
      </c>
      <c r="C1147" s="2">
        <v>30640</v>
      </c>
      <c r="D1147" s="3">
        <f>Sheet3!B1147</f>
        <v>4380166</v>
      </c>
      <c r="E1147" s="2">
        <f t="shared" si="53"/>
        <v>30640</v>
      </c>
      <c r="F1147" s="3">
        <f t="shared" si="54"/>
        <v>0</v>
      </c>
      <c r="G1147" s="3">
        <f t="shared" si="55"/>
        <v>0</v>
      </c>
    </row>
    <row r="1148" spans="1:7" x14ac:dyDescent="0.3">
      <c r="A1148" s="2">
        <v>30641</v>
      </c>
      <c r="B1148" s="3">
        <f>Sheet2!B1148</f>
        <v>4404212</v>
      </c>
      <c r="C1148" s="2">
        <v>30641</v>
      </c>
      <c r="D1148" s="3">
        <f>Sheet3!B1148</f>
        <v>4404212</v>
      </c>
      <c r="E1148" s="2">
        <f t="shared" si="53"/>
        <v>30641</v>
      </c>
      <c r="F1148" s="3">
        <f t="shared" si="54"/>
        <v>0</v>
      </c>
      <c r="G1148" s="3">
        <f t="shared" si="55"/>
        <v>0</v>
      </c>
    </row>
    <row r="1149" spans="1:7" x14ac:dyDescent="0.3">
      <c r="A1149" s="2">
        <v>30642</v>
      </c>
      <c r="B1149" s="3">
        <f>Sheet2!B1149</f>
        <v>4379671</v>
      </c>
      <c r="C1149" s="2">
        <v>30642</v>
      </c>
      <c r="D1149" s="3">
        <f>Sheet3!B1149</f>
        <v>4379671</v>
      </c>
      <c r="E1149" s="2">
        <f t="shared" si="53"/>
        <v>30642</v>
      </c>
      <c r="F1149" s="3">
        <f t="shared" si="54"/>
        <v>0</v>
      </c>
      <c r="G1149" s="3">
        <f t="shared" si="55"/>
        <v>0</v>
      </c>
    </row>
    <row r="1150" spans="1:7" x14ac:dyDescent="0.3">
      <c r="A1150" s="2">
        <v>30643</v>
      </c>
      <c r="B1150" s="3">
        <f>Sheet2!B1150</f>
        <v>4379617</v>
      </c>
      <c r="C1150" s="2">
        <v>30643</v>
      </c>
      <c r="D1150" s="3">
        <f>Sheet3!B1150</f>
        <v>4379617</v>
      </c>
      <c r="E1150" s="2">
        <f t="shared" si="53"/>
        <v>30643</v>
      </c>
      <c r="F1150" s="3">
        <f t="shared" si="54"/>
        <v>0</v>
      </c>
      <c r="G1150" s="3">
        <f t="shared" si="55"/>
        <v>0</v>
      </c>
    </row>
    <row r="1151" spans="1:7" x14ac:dyDescent="0.3">
      <c r="A1151" s="2">
        <v>30644</v>
      </c>
      <c r="B1151" s="3">
        <f>Sheet2!B1151</f>
        <v>4453046</v>
      </c>
      <c r="C1151" s="2">
        <v>30644</v>
      </c>
      <c r="D1151" s="3">
        <f>Sheet3!B1151</f>
        <v>4453046</v>
      </c>
      <c r="E1151" s="2">
        <f t="shared" si="53"/>
        <v>30644</v>
      </c>
      <c r="F1151" s="3">
        <f t="shared" si="54"/>
        <v>0</v>
      </c>
      <c r="G1151" s="3">
        <f t="shared" si="55"/>
        <v>0</v>
      </c>
    </row>
    <row r="1152" spans="1:7" x14ac:dyDescent="0.3">
      <c r="A1152" s="2">
        <v>30645</v>
      </c>
      <c r="B1152" s="3">
        <f>Sheet2!B1152</f>
        <v>4501912</v>
      </c>
      <c r="C1152" s="2">
        <v>30645</v>
      </c>
      <c r="D1152" s="3">
        <f>Sheet3!B1152</f>
        <v>4501912</v>
      </c>
      <c r="E1152" s="2">
        <f t="shared" si="53"/>
        <v>30645</v>
      </c>
      <c r="F1152" s="3">
        <f t="shared" si="54"/>
        <v>0</v>
      </c>
      <c r="G1152" s="3">
        <f t="shared" si="55"/>
        <v>0</v>
      </c>
    </row>
    <row r="1153" spans="1:7" x14ac:dyDescent="0.3">
      <c r="A1153" s="2">
        <v>30646</v>
      </c>
      <c r="B1153" s="3">
        <f>Sheet2!B1153</f>
        <v>4452932</v>
      </c>
      <c r="C1153" s="2">
        <v>30646</v>
      </c>
      <c r="D1153" s="3">
        <f>Sheet3!B1153</f>
        <v>4452932</v>
      </c>
      <c r="E1153" s="2">
        <f t="shared" si="53"/>
        <v>30646</v>
      </c>
      <c r="F1153" s="3">
        <f t="shared" si="54"/>
        <v>0</v>
      </c>
      <c r="G1153" s="3">
        <f t="shared" si="55"/>
        <v>0</v>
      </c>
    </row>
    <row r="1154" spans="1:7" x14ac:dyDescent="0.3">
      <c r="A1154" s="2">
        <v>30647</v>
      </c>
      <c r="B1154" s="3">
        <f>Sheet2!B1154</f>
        <v>4428444</v>
      </c>
      <c r="C1154" s="2">
        <v>30647</v>
      </c>
      <c r="D1154" s="3">
        <f>Sheet3!B1154</f>
        <v>4428444</v>
      </c>
      <c r="E1154" s="2">
        <f t="shared" si="53"/>
        <v>30647</v>
      </c>
      <c r="F1154" s="3">
        <f t="shared" si="54"/>
        <v>0</v>
      </c>
      <c r="G1154" s="3">
        <f t="shared" si="55"/>
        <v>0</v>
      </c>
    </row>
    <row r="1155" spans="1:7" x14ac:dyDescent="0.3">
      <c r="A1155" s="2">
        <v>30648</v>
      </c>
      <c r="B1155" s="3">
        <f>Sheet2!B1155</f>
        <v>4550754</v>
      </c>
      <c r="C1155" s="2">
        <v>30648</v>
      </c>
      <c r="D1155" s="3">
        <f>Sheet3!B1155</f>
        <v>4550754</v>
      </c>
      <c r="E1155" s="2">
        <f t="shared" ref="E1155:E1179" si="56">A1155</f>
        <v>30648</v>
      </c>
      <c r="F1155" s="3">
        <f t="shared" ref="F1155:F1179" si="57">ABS(B1155-D1155)</f>
        <v>0</v>
      </c>
      <c r="G1155" s="3">
        <f t="shared" ref="G1155:G1179" si="58">100*F1155/D1155</f>
        <v>0</v>
      </c>
    </row>
    <row r="1156" spans="1:7" x14ac:dyDescent="0.3">
      <c r="A1156" s="2">
        <v>30649</v>
      </c>
      <c r="B1156" s="3">
        <f>Sheet2!B1156</f>
        <v>4966706</v>
      </c>
      <c r="C1156" s="2">
        <v>30649</v>
      </c>
      <c r="D1156" s="3">
        <f>Sheet3!B1156</f>
        <v>4966706</v>
      </c>
      <c r="E1156" s="2">
        <f t="shared" si="56"/>
        <v>30649</v>
      </c>
      <c r="F1156" s="3">
        <f t="shared" si="57"/>
        <v>0</v>
      </c>
      <c r="G1156" s="3">
        <f t="shared" si="58"/>
        <v>0</v>
      </c>
    </row>
    <row r="1157" spans="1:7" x14ac:dyDescent="0.3">
      <c r="A1157" s="2">
        <v>30650</v>
      </c>
      <c r="B1157" s="3">
        <f>Sheet2!B1157</f>
        <v>5040050</v>
      </c>
      <c r="C1157" s="2">
        <v>30650</v>
      </c>
      <c r="D1157" s="3">
        <f>Sheet3!B1157</f>
        <v>5040050</v>
      </c>
      <c r="E1157" s="2">
        <f t="shared" si="56"/>
        <v>30650</v>
      </c>
      <c r="F1157" s="3">
        <f t="shared" si="57"/>
        <v>0</v>
      </c>
      <c r="G1157" s="3">
        <f t="shared" si="58"/>
        <v>0</v>
      </c>
    </row>
    <row r="1158" spans="1:7" x14ac:dyDescent="0.3">
      <c r="A1158" s="2">
        <v>30651</v>
      </c>
      <c r="B1158" s="3">
        <f>Sheet2!B1158</f>
        <v>5040038</v>
      </c>
      <c r="C1158" s="2">
        <v>30651</v>
      </c>
      <c r="D1158" s="3">
        <f>Sheet3!B1158</f>
        <v>5040038</v>
      </c>
      <c r="E1158" s="2">
        <f t="shared" si="56"/>
        <v>30651</v>
      </c>
      <c r="F1158" s="3">
        <f t="shared" si="57"/>
        <v>0</v>
      </c>
      <c r="G1158" s="3">
        <f t="shared" si="58"/>
        <v>0</v>
      </c>
    </row>
    <row r="1159" spans="1:7" x14ac:dyDescent="0.3">
      <c r="A1159" s="2">
        <v>30652</v>
      </c>
      <c r="B1159" s="3">
        <f>Sheet2!B1159</f>
        <v>5016014</v>
      </c>
      <c r="C1159" s="2">
        <v>30652</v>
      </c>
      <c r="D1159" s="3">
        <f>Sheet3!B1159</f>
        <v>5016014</v>
      </c>
      <c r="E1159" s="2">
        <f t="shared" si="56"/>
        <v>30652</v>
      </c>
      <c r="F1159" s="3">
        <f t="shared" si="57"/>
        <v>0</v>
      </c>
      <c r="G1159" s="3">
        <f t="shared" si="58"/>
        <v>0</v>
      </c>
    </row>
    <row r="1160" spans="1:7" x14ac:dyDescent="0.3">
      <c r="A1160" s="2">
        <v>30653</v>
      </c>
      <c r="B1160" s="3">
        <f>Sheet2!B1160</f>
        <v>5065676</v>
      </c>
      <c r="C1160" s="2">
        <v>30653</v>
      </c>
      <c r="D1160" s="3">
        <f>Sheet3!B1160</f>
        <v>5065676</v>
      </c>
      <c r="E1160" s="2">
        <f t="shared" si="56"/>
        <v>30653</v>
      </c>
      <c r="F1160" s="3">
        <f t="shared" si="57"/>
        <v>0</v>
      </c>
      <c r="G1160" s="3">
        <f t="shared" si="58"/>
        <v>0</v>
      </c>
    </row>
    <row r="1161" spans="1:7" x14ac:dyDescent="0.3">
      <c r="A1161" s="2">
        <v>30654</v>
      </c>
      <c r="B1161" s="3">
        <f>Sheet2!B1161</f>
        <v>5089254</v>
      </c>
      <c r="C1161" s="2">
        <v>30654</v>
      </c>
      <c r="D1161" s="3">
        <f>Sheet3!B1161</f>
        <v>5089254</v>
      </c>
      <c r="E1161" s="2">
        <f t="shared" si="56"/>
        <v>30654</v>
      </c>
      <c r="F1161" s="3">
        <f t="shared" si="57"/>
        <v>0</v>
      </c>
      <c r="G1161" s="3">
        <f t="shared" si="58"/>
        <v>0</v>
      </c>
    </row>
    <row r="1162" spans="1:7" x14ac:dyDescent="0.3">
      <c r="A1162" s="2">
        <v>30655</v>
      </c>
      <c r="B1162" s="3">
        <f>Sheet2!B1162</f>
        <v>5064694</v>
      </c>
      <c r="C1162" s="2">
        <v>30655</v>
      </c>
      <c r="D1162" s="3">
        <f>Sheet3!B1162</f>
        <v>5064694</v>
      </c>
      <c r="E1162" s="2">
        <f t="shared" si="56"/>
        <v>30655</v>
      </c>
      <c r="F1162" s="3">
        <f t="shared" si="57"/>
        <v>0</v>
      </c>
      <c r="G1162" s="3">
        <f t="shared" si="58"/>
        <v>0</v>
      </c>
    </row>
    <row r="1163" spans="1:7" x14ac:dyDescent="0.3">
      <c r="A1163" s="2">
        <v>30656</v>
      </c>
      <c r="B1163" s="3">
        <f>Sheet2!B1163</f>
        <v>5064639</v>
      </c>
      <c r="C1163" s="2">
        <v>30656</v>
      </c>
      <c r="D1163" s="3">
        <f>Sheet3!B1163</f>
        <v>5064639</v>
      </c>
      <c r="E1163" s="2">
        <f t="shared" si="56"/>
        <v>30656</v>
      </c>
      <c r="F1163" s="3">
        <f t="shared" si="57"/>
        <v>0</v>
      </c>
      <c r="G1163" s="3">
        <f t="shared" si="58"/>
        <v>0</v>
      </c>
    </row>
    <row r="1164" spans="1:7" x14ac:dyDescent="0.3">
      <c r="A1164" s="2">
        <v>30657</v>
      </c>
      <c r="B1164" s="3">
        <f>Sheet2!B1164</f>
        <v>5309316</v>
      </c>
      <c r="C1164" s="2">
        <v>30657</v>
      </c>
      <c r="D1164" s="3">
        <f>Sheet3!B1164</f>
        <v>5309316</v>
      </c>
      <c r="E1164" s="2">
        <f t="shared" si="56"/>
        <v>30657</v>
      </c>
      <c r="F1164" s="3">
        <f t="shared" si="57"/>
        <v>0</v>
      </c>
      <c r="G1164" s="3">
        <f t="shared" si="58"/>
        <v>0</v>
      </c>
    </row>
    <row r="1165" spans="1:7" x14ac:dyDescent="0.3">
      <c r="A1165" s="2">
        <v>30658</v>
      </c>
      <c r="B1165" s="3">
        <f>Sheet2!B1165</f>
        <v>5236643</v>
      </c>
      <c r="C1165" s="2">
        <v>30658</v>
      </c>
      <c r="D1165" s="3">
        <f>Sheet3!B1165</f>
        <v>5236643</v>
      </c>
      <c r="E1165" s="2">
        <f t="shared" si="56"/>
        <v>30658</v>
      </c>
      <c r="F1165" s="3">
        <f t="shared" si="57"/>
        <v>0</v>
      </c>
      <c r="G1165" s="3">
        <f t="shared" si="58"/>
        <v>0</v>
      </c>
    </row>
    <row r="1166" spans="1:7" x14ac:dyDescent="0.3">
      <c r="A1166" s="2">
        <v>30659</v>
      </c>
      <c r="B1166" s="3">
        <f>Sheet2!B1166</f>
        <v>5237748</v>
      </c>
      <c r="C1166" s="2">
        <v>30659</v>
      </c>
      <c r="D1166" s="3">
        <f>Sheet3!B1166</f>
        <v>5237730</v>
      </c>
      <c r="E1166" s="2">
        <f t="shared" si="56"/>
        <v>30659</v>
      </c>
      <c r="F1166" s="3">
        <f t="shared" si="57"/>
        <v>18</v>
      </c>
      <c r="G1166" s="3">
        <f t="shared" si="58"/>
        <v>3.4366032613364952E-4</v>
      </c>
    </row>
    <row r="1167" spans="1:7" x14ac:dyDescent="0.3">
      <c r="A1167" s="2">
        <v>30660</v>
      </c>
      <c r="B1167" s="3">
        <f>Sheet2!B1167</f>
        <v>5285660</v>
      </c>
      <c r="C1167" s="2">
        <v>30660</v>
      </c>
      <c r="D1167" s="3">
        <f>Sheet3!B1167</f>
        <v>5285660</v>
      </c>
      <c r="E1167" s="2">
        <f t="shared" si="56"/>
        <v>30660</v>
      </c>
      <c r="F1167" s="3">
        <f t="shared" si="57"/>
        <v>0</v>
      </c>
      <c r="G1167" s="3">
        <f t="shared" si="58"/>
        <v>0</v>
      </c>
    </row>
    <row r="1168" spans="1:7" x14ac:dyDescent="0.3">
      <c r="A1168" s="2">
        <v>30661</v>
      </c>
      <c r="B1168" s="3">
        <f>Sheet2!B1168</f>
        <v>5334950</v>
      </c>
      <c r="C1168" s="2">
        <v>30661</v>
      </c>
      <c r="D1168" s="3">
        <f>Sheet3!B1168</f>
        <v>5334950</v>
      </c>
      <c r="E1168" s="2">
        <f t="shared" si="56"/>
        <v>30661</v>
      </c>
      <c r="F1168" s="3">
        <f t="shared" si="57"/>
        <v>0</v>
      </c>
      <c r="G1168" s="3">
        <f t="shared" si="58"/>
        <v>0</v>
      </c>
    </row>
    <row r="1169" spans="1:7" x14ac:dyDescent="0.3">
      <c r="A1169" s="2">
        <v>30662</v>
      </c>
      <c r="B1169" s="3">
        <f>Sheet2!B1169</f>
        <v>5334017</v>
      </c>
      <c r="C1169" s="2">
        <v>30662</v>
      </c>
      <c r="D1169" s="3">
        <f>Sheet3!B1169</f>
        <v>5334017</v>
      </c>
      <c r="E1169" s="2">
        <f t="shared" si="56"/>
        <v>30662</v>
      </c>
      <c r="F1169" s="3">
        <f t="shared" si="57"/>
        <v>0</v>
      </c>
      <c r="G1169" s="3">
        <f t="shared" si="58"/>
        <v>0</v>
      </c>
    </row>
    <row r="1170" spans="1:7" x14ac:dyDescent="0.3">
      <c r="A1170" s="2">
        <v>30663</v>
      </c>
      <c r="B1170" s="3">
        <f>Sheet2!B1170</f>
        <v>5260512</v>
      </c>
      <c r="C1170" s="2">
        <v>30663</v>
      </c>
      <c r="D1170" s="3">
        <f>Sheet3!B1170</f>
        <v>5260512</v>
      </c>
      <c r="E1170" s="2">
        <f t="shared" si="56"/>
        <v>30663</v>
      </c>
      <c r="F1170" s="3">
        <f t="shared" si="57"/>
        <v>0</v>
      </c>
      <c r="G1170" s="3">
        <f t="shared" si="58"/>
        <v>0</v>
      </c>
    </row>
    <row r="1171" spans="1:7" x14ac:dyDescent="0.3">
      <c r="A1171" s="2">
        <v>30664</v>
      </c>
      <c r="B1171" s="3">
        <f>Sheet2!B1171</f>
        <v>5235971</v>
      </c>
      <c r="C1171" s="2">
        <v>30664</v>
      </c>
      <c r="D1171" s="3">
        <f>Sheet3!B1171</f>
        <v>5235971</v>
      </c>
      <c r="E1171" s="2">
        <f t="shared" si="56"/>
        <v>30664</v>
      </c>
      <c r="F1171" s="3">
        <f t="shared" si="57"/>
        <v>0</v>
      </c>
      <c r="G1171" s="3">
        <f t="shared" si="58"/>
        <v>0</v>
      </c>
    </row>
    <row r="1172" spans="1:7" x14ac:dyDescent="0.3">
      <c r="A1172" s="2">
        <v>30665</v>
      </c>
      <c r="B1172" s="3">
        <f>Sheet2!B1172</f>
        <v>5407178</v>
      </c>
      <c r="C1172" s="2">
        <v>30665</v>
      </c>
      <c r="D1172" s="3">
        <f>Sheet3!B1172</f>
        <v>5407178</v>
      </c>
      <c r="E1172" s="2">
        <f t="shared" si="56"/>
        <v>30665</v>
      </c>
      <c r="F1172" s="3">
        <f t="shared" si="57"/>
        <v>0</v>
      </c>
      <c r="G1172" s="3">
        <f t="shared" si="58"/>
        <v>0</v>
      </c>
    </row>
    <row r="1173" spans="1:7" x14ac:dyDescent="0.3">
      <c r="A1173" s="2">
        <v>30666</v>
      </c>
      <c r="B1173" s="3">
        <f>Sheet2!B1173</f>
        <v>5579086</v>
      </c>
      <c r="C1173" s="2">
        <v>30666</v>
      </c>
      <c r="D1173" s="3">
        <f>Sheet3!B1173</f>
        <v>5579086</v>
      </c>
      <c r="E1173" s="2">
        <f t="shared" si="56"/>
        <v>30666</v>
      </c>
      <c r="F1173" s="3">
        <f t="shared" si="57"/>
        <v>0</v>
      </c>
      <c r="G1173" s="3">
        <f t="shared" si="58"/>
        <v>0</v>
      </c>
    </row>
    <row r="1174" spans="1:7" x14ac:dyDescent="0.3">
      <c r="A1174" s="2">
        <v>30667</v>
      </c>
      <c r="B1174" s="3">
        <f>Sheet2!B1174</f>
        <v>5580104</v>
      </c>
      <c r="C1174" s="2">
        <v>30667</v>
      </c>
      <c r="D1174" s="3">
        <f>Sheet3!B1174</f>
        <v>5580104</v>
      </c>
      <c r="E1174" s="2">
        <f t="shared" si="56"/>
        <v>30667</v>
      </c>
      <c r="F1174" s="3">
        <f t="shared" si="57"/>
        <v>0</v>
      </c>
      <c r="G1174" s="3">
        <f t="shared" si="58"/>
        <v>0</v>
      </c>
    </row>
    <row r="1175" spans="1:7" x14ac:dyDescent="0.3">
      <c r="A1175" s="2">
        <v>30668</v>
      </c>
      <c r="B1175" s="3">
        <f>Sheet2!B1175</f>
        <v>5578634</v>
      </c>
      <c r="C1175" s="2">
        <v>30668</v>
      </c>
      <c r="D1175" s="3">
        <f>Sheet3!B1175</f>
        <v>5578634</v>
      </c>
      <c r="E1175" s="2">
        <f t="shared" si="56"/>
        <v>30668</v>
      </c>
      <c r="F1175" s="3">
        <f t="shared" si="57"/>
        <v>0</v>
      </c>
      <c r="G1175" s="3">
        <f t="shared" si="58"/>
        <v>0</v>
      </c>
    </row>
    <row r="1176" spans="1:7" x14ac:dyDescent="0.3">
      <c r="A1176" s="2">
        <v>30669</v>
      </c>
      <c r="B1176" s="3">
        <f>Sheet2!B1176</f>
        <v>5554074</v>
      </c>
      <c r="C1176" s="2">
        <v>30669</v>
      </c>
      <c r="D1176" s="3">
        <f>Sheet3!B1176</f>
        <v>5554074</v>
      </c>
      <c r="E1176" s="2">
        <f t="shared" si="56"/>
        <v>30669</v>
      </c>
      <c r="F1176" s="3">
        <f t="shared" si="57"/>
        <v>0</v>
      </c>
      <c r="G1176" s="3">
        <f t="shared" si="58"/>
        <v>0</v>
      </c>
    </row>
    <row r="1177" spans="1:7" x14ac:dyDescent="0.3">
      <c r="A1177" s="2">
        <v>30670</v>
      </c>
      <c r="B1177" s="3">
        <f>Sheet2!B1177</f>
        <v>5578472</v>
      </c>
      <c r="C1177" s="2">
        <v>30670</v>
      </c>
      <c r="D1177" s="3">
        <f>Sheet3!B1177</f>
        <v>5578472</v>
      </c>
      <c r="E1177" s="2">
        <f t="shared" si="56"/>
        <v>30670</v>
      </c>
      <c r="F1177" s="3">
        <f t="shared" si="57"/>
        <v>0</v>
      </c>
      <c r="G1177" s="3">
        <f t="shared" si="58"/>
        <v>0</v>
      </c>
    </row>
    <row r="1178" spans="1:7" x14ac:dyDescent="0.3">
      <c r="A1178" s="2">
        <v>30671</v>
      </c>
      <c r="B1178" s="3">
        <f>Sheet2!B1178</f>
        <v>5529493</v>
      </c>
      <c r="C1178" s="2">
        <v>30671</v>
      </c>
      <c r="D1178" s="3">
        <f>Sheet3!B1178</f>
        <v>5529493</v>
      </c>
      <c r="E1178" s="2">
        <f t="shared" si="56"/>
        <v>30671</v>
      </c>
      <c r="F1178" s="3">
        <f t="shared" si="57"/>
        <v>0</v>
      </c>
      <c r="G1178" s="3">
        <f t="shared" si="58"/>
        <v>0</v>
      </c>
    </row>
    <row r="1179" spans="1:7" x14ac:dyDescent="0.3">
      <c r="A1179" s="2">
        <v>30672</v>
      </c>
      <c r="B1179" s="3">
        <f>Sheet2!B1179</f>
        <v>5480524</v>
      </c>
      <c r="C1179" s="2">
        <v>30672</v>
      </c>
      <c r="D1179" s="3">
        <f>Sheet3!B1179</f>
        <v>5480524</v>
      </c>
      <c r="E1179" s="2">
        <f t="shared" si="56"/>
        <v>30672</v>
      </c>
      <c r="F1179" s="3">
        <f t="shared" si="57"/>
        <v>0</v>
      </c>
      <c r="G1179" s="3">
        <f t="shared" si="58"/>
        <v>0</v>
      </c>
    </row>
    <row r="1180" spans="1:7" x14ac:dyDescent="0.3">
      <c r="A1180" s="2">
        <v>30673</v>
      </c>
      <c r="B1180" s="3">
        <f>Sheet2!B1180</f>
        <v>5504961</v>
      </c>
      <c r="C1180" s="2">
        <v>30673</v>
      </c>
      <c r="D1180" s="3">
        <f>Sheet3!B1180</f>
        <v>5504961</v>
      </c>
    </row>
    <row r="1181" spans="1:7" x14ac:dyDescent="0.3">
      <c r="A1181" s="2">
        <v>30674</v>
      </c>
      <c r="B1181" s="3">
        <f>Sheet2!B1181</f>
        <v>5529405</v>
      </c>
      <c r="C1181" s="2">
        <v>30674</v>
      </c>
      <c r="D1181" s="3">
        <f>Sheet3!B1181</f>
        <v>5529405</v>
      </c>
    </row>
    <row r="1182" spans="1:7" x14ac:dyDescent="0.3">
      <c r="A1182" s="2">
        <v>30675</v>
      </c>
      <c r="B1182" s="3">
        <f>Sheet2!B1182</f>
        <v>5631199</v>
      </c>
      <c r="C1182" s="2">
        <v>30675</v>
      </c>
      <c r="D1182" s="3">
        <f>Sheet3!B1182</f>
        <v>5631199</v>
      </c>
    </row>
    <row r="1183" spans="1:7" x14ac:dyDescent="0.3">
      <c r="A1183" s="2">
        <v>30676</v>
      </c>
      <c r="B1183" s="3">
        <f>Sheet2!B1183</f>
        <v>5653790</v>
      </c>
      <c r="C1183" s="2">
        <v>30676</v>
      </c>
      <c r="D1183" s="3">
        <f>Sheet3!B1183</f>
        <v>5653790</v>
      </c>
    </row>
    <row r="1184" spans="1:7" x14ac:dyDescent="0.3">
      <c r="A1184" s="2">
        <v>30677</v>
      </c>
      <c r="B1184" s="3">
        <f>Sheet2!B1184</f>
        <v>5677393</v>
      </c>
      <c r="C1184" s="2">
        <v>30677</v>
      </c>
      <c r="D1184" s="3">
        <f>Sheet3!B1184</f>
        <v>5677392</v>
      </c>
    </row>
    <row r="1185" spans="1:4" x14ac:dyDescent="0.3">
      <c r="A1185" s="2">
        <v>30678</v>
      </c>
      <c r="B1185" s="3">
        <f>Sheet2!B1185</f>
        <v>5676592</v>
      </c>
      <c r="C1185" s="2">
        <v>30678</v>
      </c>
      <c r="D1185" s="3">
        <f>Sheet3!B1185</f>
        <v>5676592</v>
      </c>
    </row>
    <row r="1186" spans="1:4" x14ac:dyDescent="0.3">
      <c r="A1186" s="2">
        <v>30679</v>
      </c>
      <c r="B1186" s="3">
        <f>Sheet2!B1186</f>
        <v>5676565</v>
      </c>
      <c r="C1186" s="2">
        <v>30679</v>
      </c>
      <c r="D1186" s="3">
        <f>Sheet3!B1186</f>
        <v>5676565</v>
      </c>
    </row>
    <row r="1187" spans="1:4" x14ac:dyDescent="0.3">
      <c r="A1187" s="2">
        <v>30680</v>
      </c>
      <c r="B1187" s="3">
        <f>Sheet2!B1187</f>
        <v>5682193</v>
      </c>
      <c r="C1187" s="2">
        <v>30680</v>
      </c>
      <c r="D1187" s="3">
        <f>Sheet3!B1187</f>
        <v>5682193</v>
      </c>
    </row>
    <row r="1188" spans="1:4" x14ac:dyDescent="0.3">
      <c r="A1188" s="2">
        <v>30681</v>
      </c>
      <c r="B1188" s="3">
        <f>Sheet2!B1188</f>
        <v>5676739</v>
      </c>
      <c r="C1188" s="2">
        <v>30681</v>
      </c>
      <c r="D1188" s="3">
        <f>Sheet3!B1188</f>
        <v>5676739</v>
      </c>
    </row>
    <row r="1189" spans="1:4" x14ac:dyDescent="0.3">
      <c r="A1189" s="2">
        <v>30682</v>
      </c>
      <c r="B1189" s="3">
        <f>Sheet2!B1189</f>
        <v>5652110</v>
      </c>
      <c r="C1189" s="2">
        <v>30682</v>
      </c>
      <c r="D1189" s="3">
        <f>Sheet3!B1189</f>
        <v>5652110</v>
      </c>
    </row>
    <row r="1190" spans="1:4" x14ac:dyDescent="0.3">
      <c r="A1190" s="2">
        <v>30683</v>
      </c>
      <c r="B1190" s="3">
        <f>Sheet2!B1190</f>
        <v>5627871</v>
      </c>
      <c r="C1190" s="2">
        <v>30683</v>
      </c>
      <c r="D1190" s="3">
        <f>Sheet3!B1190</f>
        <v>5627871</v>
      </c>
    </row>
    <row r="1191" spans="1:4" x14ac:dyDescent="0.3">
      <c r="A1191" s="2">
        <v>30684</v>
      </c>
      <c r="B1191" s="3">
        <f>Sheet2!B1191</f>
        <v>5603066</v>
      </c>
      <c r="C1191" s="2">
        <v>30684</v>
      </c>
      <c r="D1191" s="3">
        <f>Sheet3!B1191</f>
        <v>5603066</v>
      </c>
    </row>
    <row r="1192" spans="1:4" x14ac:dyDescent="0.3">
      <c r="A1192" s="2">
        <v>30685</v>
      </c>
      <c r="B1192" s="3">
        <f>Sheet2!B1192</f>
        <v>5480663</v>
      </c>
      <c r="C1192" s="2">
        <v>30685</v>
      </c>
      <c r="D1192" s="3">
        <f>Sheet3!B1192</f>
        <v>5480663</v>
      </c>
    </row>
    <row r="1193" spans="1:4" x14ac:dyDescent="0.3">
      <c r="A1193" s="2">
        <v>30686</v>
      </c>
      <c r="B1193" s="3">
        <f>Sheet2!B1193</f>
        <v>5407224</v>
      </c>
      <c r="C1193" s="2">
        <v>30686</v>
      </c>
      <c r="D1193" s="3">
        <f>Sheet3!B1193</f>
        <v>5407224</v>
      </c>
    </row>
    <row r="1194" spans="1:4" x14ac:dyDescent="0.3">
      <c r="A1194" s="2">
        <v>30687</v>
      </c>
      <c r="B1194" s="3">
        <f>Sheet2!B1194</f>
        <v>5382709</v>
      </c>
      <c r="C1194" s="2">
        <v>30687</v>
      </c>
      <c r="D1194" s="3">
        <f>Sheet3!B1194</f>
        <v>5382709</v>
      </c>
    </row>
    <row r="1195" spans="1:4" x14ac:dyDescent="0.3">
      <c r="A1195" s="2">
        <v>30688</v>
      </c>
      <c r="B1195" s="3">
        <f>Sheet2!B1195</f>
        <v>5358214</v>
      </c>
      <c r="C1195" s="2">
        <v>30688</v>
      </c>
      <c r="D1195" s="3">
        <f>Sheet3!B1195</f>
        <v>5358214</v>
      </c>
    </row>
    <row r="1196" spans="1:4" x14ac:dyDescent="0.3">
      <c r="A1196" s="2">
        <v>30689</v>
      </c>
      <c r="B1196" s="3">
        <f>Sheet2!B1196</f>
        <v>5309380</v>
      </c>
      <c r="C1196" s="2">
        <v>30689</v>
      </c>
      <c r="D1196" s="3">
        <f>Sheet3!B1196</f>
        <v>5309380</v>
      </c>
    </row>
    <row r="1197" spans="1:4" x14ac:dyDescent="0.3">
      <c r="A1197" s="2">
        <v>30690</v>
      </c>
      <c r="B1197" s="3">
        <f>Sheet2!B1197</f>
        <v>5260368</v>
      </c>
      <c r="C1197" s="2">
        <v>30690</v>
      </c>
      <c r="D1197" s="3">
        <f>Sheet3!B1197</f>
        <v>5260368</v>
      </c>
    </row>
    <row r="1198" spans="1:4" x14ac:dyDescent="0.3">
      <c r="A1198" s="2">
        <v>30691</v>
      </c>
      <c r="B1198" s="3">
        <f>Sheet2!B1198</f>
        <v>5235922</v>
      </c>
      <c r="C1198" s="2">
        <v>30691</v>
      </c>
      <c r="D1198" s="3">
        <f>Sheet3!B1198</f>
        <v>5235922</v>
      </c>
    </row>
    <row r="1199" spans="1:4" x14ac:dyDescent="0.3">
      <c r="A1199" s="2">
        <v>30692</v>
      </c>
      <c r="B1199" s="3">
        <f>Sheet2!B1199</f>
        <v>5211381</v>
      </c>
      <c r="C1199" s="2">
        <v>30692</v>
      </c>
      <c r="D1199" s="3">
        <f>Sheet3!B1199</f>
        <v>5211381</v>
      </c>
    </row>
    <row r="1200" spans="1:4" x14ac:dyDescent="0.3">
      <c r="A1200" s="2">
        <v>30693</v>
      </c>
      <c r="B1200" s="3">
        <f>Sheet2!B1200</f>
        <v>5186897</v>
      </c>
      <c r="C1200" s="2">
        <v>30693</v>
      </c>
      <c r="D1200" s="3">
        <f>Sheet3!B1200</f>
        <v>5186897</v>
      </c>
    </row>
    <row r="1201" spans="1:4" x14ac:dyDescent="0.3">
      <c r="A1201" s="2">
        <v>30694</v>
      </c>
      <c r="B1201" s="3">
        <f>Sheet2!B1201</f>
        <v>5137950</v>
      </c>
      <c r="C1201" s="2">
        <v>30694</v>
      </c>
      <c r="D1201" s="3">
        <f>Sheet3!B1201</f>
        <v>5137950</v>
      </c>
    </row>
    <row r="1202" spans="1:4" x14ac:dyDescent="0.3">
      <c r="A1202" s="2">
        <v>30695</v>
      </c>
      <c r="B1202" s="3">
        <f>Sheet2!B1202</f>
        <v>5089007</v>
      </c>
      <c r="C1202" s="2">
        <v>30695</v>
      </c>
      <c r="D1202" s="3">
        <f>Sheet3!B1202</f>
        <v>5089007</v>
      </c>
    </row>
    <row r="1203" spans="1:4" x14ac:dyDescent="0.3">
      <c r="A1203" s="2">
        <v>30696</v>
      </c>
      <c r="B1203" s="3">
        <f>Sheet2!B1203</f>
        <v>5040065</v>
      </c>
      <c r="C1203" s="2">
        <v>30696</v>
      </c>
      <c r="D1203" s="3">
        <f>Sheet3!B1203</f>
        <v>5040065</v>
      </c>
    </row>
    <row r="1204" spans="1:4" x14ac:dyDescent="0.3">
      <c r="A1204" s="2">
        <v>30697</v>
      </c>
      <c r="B1204" s="3">
        <f>Sheet2!B1204</f>
        <v>5040056</v>
      </c>
      <c r="C1204" s="2">
        <v>30697</v>
      </c>
      <c r="D1204" s="3">
        <f>Sheet3!B1204</f>
        <v>5040056</v>
      </c>
    </row>
    <row r="1205" spans="1:4" x14ac:dyDescent="0.3">
      <c r="A1205" s="2">
        <v>30698</v>
      </c>
      <c r="B1205" s="3">
        <f>Sheet2!B1205</f>
        <v>5015583</v>
      </c>
      <c r="C1205" s="2">
        <v>30698</v>
      </c>
      <c r="D1205" s="3">
        <f>Sheet3!B1205</f>
        <v>5015583</v>
      </c>
    </row>
    <row r="1206" spans="1:4" x14ac:dyDescent="0.3">
      <c r="A1206" s="2">
        <v>30699</v>
      </c>
      <c r="B1206" s="3">
        <f>Sheet2!B1206</f>
        <v>4991111</v>
      </c>
      <c r="C1206" s="2">
        <v>30699</v>
      </c>
      <c r="D1206" s="3">
        <f>Sheet3!B1206</f>
        <v>4991111</v>
      </c>
    </row>
    <row r="1207" spans="1:4" x14ac:dyDescent="0.3">
      <c r="A1207" s="2">
        <v>30700</v>
      </c>
      <c r="B1207" s="3">
        <f>Sheet2!B1207</f>
        <v>4966640</v>
      </c>
      <c r="C1207" s="2">
        <v>30700</v>
      </c>
      <c r="D1207" s="3">
        <f>Sheet3!B1207</f>
        <v>4966640</v>
      </c>
    </row>
    <row r="1208" spans="1:4" x14ac:dyDescent="0.3">
      <c r="A1208" s="2">
        <v>30701</v>
      </c>
      <c r="B1208" s="3">
        <f>Sheet2!B1208</f>
        <v>4966635</v>
      </c>
      <c r="C1208" s="2">
        <v>30701</v>
      </c>
      <c r="D1208" s="3">
        <f>Sheet3!B1208</f>
        <v>4966635</v>
      </c>
    </row>
    <row r="1209" spans="1:4" x14ac:dyDescent="0.3">
      <c r="A1209" s="2">
        <v>30702</v>
      </c>
      <c r="B1209" s="3">
        <f>Sheet2!B1209</f>
        <v>5015562</v>
      </c>
      <c r="C1209" s="2">
        <v>30702</v>
      </c>
      <c r="D1209" s="3">
        <f>Sheet3!B1209</f>
        <v>5015562</v>
      </c>
    </row>
    <row r="1210" spans="1:4" x14ac:dyDescent="0.3">
      <c r="A1210" s="2">
        <v>30703</v>
      </c>
      <c r="B1210" s="3">
        <f>Sheet2!B1210</f>
        <v>4991092</v>
      </c>
      <c r="C1210" s="2">
        <v>30703</v>
      </c>
      <c r="D1210" s="3">
        <f>Sheet3!B1210</f>
        <v>4991092</v>
      </c>
    </row>
    <row r="1211" spans="1:4" x14ac:dyDescent="0.3">
      <c r="A1211" s="2">
        <v>30704</v>
      </c>
      <c r="B1211" s="3">
        <f>Sheet2!B1211</f>
        <v>4942157</v>
      </c>
      <c r="C1211" s="2">
        <v>30704</v>
      </c>
      <c r="D1211" s="3">
        <f>Sheet3!B1211</f>
        <v>4942157</v>
      </c>
    </row>
    <row r="1212" spans="1:4" x14ac:dyDescent="0.3">
      <c r="A1212" s="2">
        <v>30705</v>
      </c>
      <c r="B1212" s="3">
        <f>Sheet2!B1212</f>
        <v>4917688</v>
      </c>
      <c r="C1212" s="2">
        <v>30705</v>
      </c>
      <c r="D1212" s="3">
        <f>Sheet3!B1212</f>
        <v>4917688</v>
      </c>
    </row>
    <row r="1213" spans="1:4" x14ac:dyDescent="0.3">
      <c r="A1213" s="2">
        <v>30706</v>
      </c>
      <c r="B1213" s="3">
        <f>Sheet2!B1213</f>
        <v>4893220</v>
      </c>
      <c r="C1213" s="2">
        <v>30706</v>
      </c>
      <c r="D1213" s="3">
        <f>Sheet3!B1213</f>
        <v>4893220</v>
      </c>
    </row>
    <row r="1214" spans="1:4" x14ac:dyDescent="0.3">
      <c r="A1214" s="2">
        <v>30707</v>
      </c>
      <c r="B1214" s="3">
        <f>Sheet2!B1214</f>
        <v>4893216</v>
      </c>
      <c r="C1214" s="2">
        <v>30707</v>
      </c>
      <c r="D1214" s="3">
        <f>Sheet3!B1214</f>
        <v>4893216</v>
      </c>
    </row>
    <row r="1215" spans="1:4" x14ac:dyDescent="0.3">
      <c r="A1215" s="2">
        <v>30708</v>
      </c>
      <c r="B1215" s="3">
        <f>Sheet2!B1215</f>
        <v>4819818</v>
      </c>
      <c r="C1215" s="2">
        <v>30708</v>
      </c>
      <c r="D1215" s="3">
        <f>Sheet3!B1215</f>
        <v>4819818</v>
      </c>
    </row>
    <row r="1216" spans="1:4" x14ac:dyDescent="0.3">
      <c r="A1216" s="2">
        <v>30709</v>
      </c>
      <c r="B1216" s="3">
        <f>Sheet2!B1216</f>
        <v>4770883</v>
      </c>
      <c r="C1216" s="2">
        <v>30709</v>
      </c>
      <c r="D1216" s="3">
        <f>Sheet3!B1216</f>
        <v>4770883</v>
      </c>
    </row>
    <row r="1217" spans="1:4" x14ac:dyDescent="0.3">
      <c r="A1217" s="2">
        <v>30710</v>
      </c>
      <c r="B1217" s="3">
        <f>Sheet2!B1217</f>
        <v>4770882</v>
      </c>
      <c r="C1217" s="2">
        <v>30710</v>
      </c>
      <c r="D1217" s="3">
        <f>Sheet3!B1217</f>
        <v>4770882</v>
      </c>
    </row>
    <row r="1218" spans="1:4" x14ac:dyDescent="0.3">
      <c r="A1218" s="2">
        <v>30711</v>
      </c>
      <c r="B1218" s="3">
        <f>Sheet2!B1218</f>
        <v>4721948</v>
      </c>
      <c r="C1218" s="2">
        <v>30711</v>
      </c>
      <c r="D1218" s="3">
        <f>Sheet3!B1218</f>
        <v>4721948</v>
      </c>
    </row>
    <row r="1219" spans="1:4" x14ac:dyDescent="0.3">
      <c r="B1219" s="3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1218"/>
  <sheetViews>
    <sheetView workbookViewId="0">
      <selection sqref="A1:AN1218"/>
    </sheetView>
  </sheetViews>
  <sheetFormatPr defaultColWidth="9.109375" defaultRowHeight="14.4" x14ac:dyDescent="0.3"/>
  <cols>
    <col min="1" max="16384" width="9.109375" style="1"/>
  </cols>
  <sheetData>
    <row r="1" spans="1:40" x14ac:dyDescent="0.3">
      <c r="A1" s="1" t="s">
        <v>3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22</v>
      </c>
      <c r="S1" s="1" t="s">
        <v>23</v>
      </c>
      <c r="T1" s="1" t="s">
        <v>24</v>
      </c>
      <c r="U1" s="1" t="s">
        <v>25</v>
      </c>
      <c r="V1" s="1" t="s">
        <v>26</v>
      </c>
      <c r="W1" s="1" t="s">
        <v>27</v>
      </c>
      <c r="X1" s="1" t="s">
        <v>28</v>
      </c>
      <c r="Y1" s="1" t="s">
        <v>29</v>
      </c>
      <c r="Z1" s="1" t="s">
        <v>30</v>
      </c>
      <c r="AA1" s="1" t="s">
        <v>31</v>
      </c>
      <c r="AB1" s="1" t="s">
        <v>32</v>
      </c>
      <c r="AC1" s="1" t="s">
        <v>33</v>
      </c>
      <c r="AD1" s="1" t="s">
        <v>34</v>
      </c>
      <c r="AE1" s="1" t="s">
        <v>35</v>
      </c>
      <c r="AF1" s="1" t="s">
        <v>36</v>
      </c>
      <c r="AG1" s="1" t="s">
        <v>37</v>
      </c>
      <c r="AH1" s="1" t="s">
        <v>38</v>
      </c>
      <c r="AI1" s="1" t="s">
        <v>39</v>
      </c>
      <c r="AJ1" s="1" t="s">
        <v>40</v>
      </c>
      <c r="AK1" s="1" t="s">
        <v>41</v>
      </c>
      <c r="AL1" s="1" t="s">
        <v>42</v>
      </c>
      <c r="AM1" s="1" t="s">
        <v>43</v>
      </c>
      <c r="AN1" s="1" t="s">
        <v>104</v>
      </c>
    </row>
    <row r="2" spans="1:40" x14ac:dyDescent="0.3">
      <c r="A2" s="2">
        <v>29495</v>
      </c>
      <c r="B2" s="3">
        <v>555899.69999999995</v>
      </c>
      <c r="C2" s="3">
        <v>0</v>
      </c>
      <c r="D2" s="3">
        <v>41656.51</v>
      </c>
      <c r="E2" s="3">
        <v>1110.9100000000001</v>
      </c>
      <c r="F2" s="3">
        <v>0</v>
      </c>
      <c r="G2" s="3">
        <v>-153634.9</v>
      </c>
      <c r="H2" s="3">
        <v>0</v>
      </c>
      <c r="I2" s="3">
        <v>0</v>
      </c>
      <c r="J2" s="3">
        <v>0</v>
      </c>
      <c r="K2" s="3">
        <v>0</v>
      </c>
      <c r="L2" s="3">
        <v>82337270</v>
      </c>
      <c r="M2" s="3">
        <v>22871.21</v>
      </c>
      <c r="N2" s="3">
        <v>53398350</v>
      </c>
      <c r="O2" s="3">
        <v>8978368000</v>
      </c>
      <c r="P2" s="3">
        <v>12926.98</v>
      </c>
      <c r="Q2" s="3">
        <v>155517700000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2446762</v>
      </c>
      <c r="AB2" s="3">
        <v>0</v>
      </c>
      <c r="AC2" s="3">
        <v>9951.44</v>
      </c>
      <c r="AD2" s="3">
        <v>411.33089999999999</v>
      </c>
      <c r="AE2" s="3">
        <v>1317437</v>
      </c>
      <c r="AF2" s="3">
        <v>1.403688</v>
      </c>
      <c r="AG2" s="3">
        <v>0</v>
      </c>
      <c r="AH2" s="3">
        <v>0</v>
      </c>
      <c r="AI2" s="3">
        <v>0</v>
      </c>
      <c r="AJ2" s="3">
        <v>23496.06</v>
      </c>
      <c r="AK2" s="3">
        <v>181068.2</v>
      </c>
      <c r="AL2" s="3">
        <v>715035.5</v>
      </c>
      <c r="AM2" s="3">
        <v>0</v>
      </c>
      <c r="AN2" s="1" t="s">
        <v>45</v>
      </c>
    </row>
    <row r="3" spans="1:40" x14ac:dyDescent="0.3">
      <c r="A3" s="2">
        <v>29496</v>
      </c>
      <c r="B3" s="3">
        <v>188872</v>
      </c>
      <c r="C3" s="3">
        <v>0</v>
      </c>
      <c r="D3" s="3">
        <v>77.207679999999996</v>
      </c>
      <c r="E3" s="3">
        <v>578.04300000000001</v>
      </c>
      <c r="F3" s="3">
        <v>0</v>
      </c>
      <c r="G3" s="3">
        <v>-245017.4</v>
      </c>
      <c r="H3" s="3">
        <v>0</v>
      </c>
      <c r="I3" s="3">
        <v>0</v>
      </c>
      <c r="J3" s="3">
        <v>0</v>
      </c>
      <c r="K3" s="3">
        <v>0</v>
      </c>
      <c r="L3" s="3">
        <v>81314060</v>
      </c>
      <c r="M3" s="3">
        <v>30489.24</v>
      </c>
      <c r="N3" s="3">
        <v>53092910</v>
      </c>
      <c r="O3" s="3">
        <v>8978095000</v>
      </c>
      <c r="P3" s="3">
        <v>11654.93</v>
      </c>
      <c r="Q3" s="3">
        <v>155516500000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1054840</v>
      </c>
      <c r="AB3" s="3">
        <v>0</v>
      </c>
      <c r="AC3" s="3">
        <v>253982.5</v>
      </c>
      <c r="AD3" s="3">
        <v>30029.98</v>
      </c>
      <c r="AE3" s="3">
        <v>1295363</v>
      </c>
      <c r="AF3" s="3">
        <v>444.59649999999999</v>
      </c>
      <c r="AG3" s="3">
        <v>0</v>
      </c>
      <c r="AH3" s="3">
        <v>0</v>
      </c>
      <c r="AI3" s="3">
        <v>0</v>
      </c>
      <c r="AJ3" s="3">
        <v>26076.78</v>
      </c>
      <c r="AK3" s="3">
        <v>44401.4</v>
      </c>
      <c r="AL3" s="3">
        <v>77813.78</v>
      </c>
      <c r="AM3" s="3">
        <v>0</v>
      </c>
      <c r="AN3" s="1" t="s">
        <v>46</v>
      </c>
    </row>
    <row r="4" spans="1:40" x14ac:dyDescent="0.3">
      <c r="A4" s="2">
        <v>29497</v>
      </c>
      <c r="B4" s="3">
        <v>185184.4</v>
      </c>
      <c r="C4" s="3">
        <v>0</v>
      </c>
      <c r="D4" s="3">
        <v>2668.194</v>
      </c>
      <c r="E4" s="3">
        <v>791.44809999999995</v>
      </c>
      <c r="F4" s="3">
        <v>0</v>
      </c>
      <c r="G4" s="3">
        <v>-270724.5</v>
      </c>
      <c r="H4" s="3">
        <v>0</v>
      </c>
      <c r="I4" s="3">
        <v>0</v>
      </c>
      <c r="J4" s="3">
        <v>0</v>
      </c>
      <c r="K4" s="3">
        <v>0</v>
      </c>
      <c r="L4" s="3">
        <v>80633740</v>
      </c>
      <c r="M4" s="3">
        <v>32373.61</v>
      </c>
      <c r="N4" s="3">
        <v>52946240</v>
      </c>
      <c r="O4" s="3">
        <v>8977795000</v>
      </c>
      <c r="P4" s="3">
        <v>11015.06</v>
      </c>
      <c r="Q4" s="3">
        <v>155515200000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700643.6</v>
      </c>
      <c r="AB4" s="3">
        <v>0</v>
      </c>
      <c r="AC4" s="3">
        <v>94843.95</v>
      </c>
      <c r="AD4" s="3">
        <v>47435.35</v>
      </c>
      <c r="AE4" s="3">
        <v>1436688</v>
      </c>
      <c r="AF4" s="3">
        <v>443.20519999999999</v>
      </c>
      <c r="AG4" s="3">
        <v>0</v>
      </c>
      <c r="AH4" s="3">
        <v>0</v>
      </c>
      <c r="AI4" s="3">
        <v>0</v>
      </c>
      <c r="AJ4" s="3">
        <v>27016.82</v>
      </c>
      <c r="AK4" s="3">
        <v>30866.92</v>
      </c>
      <c r="AL4" s="3">
        <v>79049.600000000006</v>
      </c>
      <c r="AM4" s="3">
        <v>0</v>
      </c>
      <c r="AN4" s="1" t="s">
        <v>47</v>
      </c>
    </row>
    <row r="5" spans="1:40" x14ac:dyDescent="0.3">
      <c r="A5" s="2">
        <v>29498</v>
      </c>
      <c r="B5" s="3">
        <v>186441.3</v>
      </c>
      <c r="C5" s="3">
        <v>0</v>
      </c>
      <c r="D5" s="3">
        <v>2217.9250000000002</v>
      </c>
      <c r="E5" s="3">
        <v>712.75369999999998</v>
      </c>
      <c r="F5" s="3">
        <v>0</v>
      </c>
      <c r="G5" s="3">
        <v>-276993.7</v>
      </c>
      <c r="H5" s="3">
        <v>0</v>
      </c>
      <c r="I5" s="3">
        <v>0</v>
      </c>
      <c r="J5" s="3">
        <v>0</v>
      </c>
      <c r="K5" s="3">
        <v>0</v>
      </c>
      <c r="L5" s="3">
        <v>80155500</v>
      </c>
      <c r="M5" s="3">
        <v>32364.66</v>
      </c>
      <c r="N5" s="3">
        <v>52870660</v>
      </c>
      <c r="O5" s="3">
        <v>8977499000</v>
      </c>
      <c r="P5" s="3">
        <v>10519.4</v>
      </c>
      <c r="Q5" s="3">
        <v>155513900000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495426.9</v>
      </c>
      <c r="AB5" s="3">
        <v>0</v>
      </c>
      <c r="AC5" s="3">
        <v>24626.71</v>
      </c>
      <c r="AD5" s="3">
        <v>39319.519999999997</v>
      </c>
      <c r="AE5" s="3">
        <v>1298828</v>
      </c>
      <c r="AF5" s="3">
        <v>325.19369999999998</v>
      </c>
      <c r="AG5" s="3">
        <v>0</v>
      </c>
      <c r="AH5" s="3">
        <v>0</v>
      </c>
      <c r="AI5" s="3">
        <v>0</v>
      </c>
      <c r="AJ5" s="3">
        <v>27485.3</v>
      </c>
      <c r="AK5" s="3">
        <v>25561.66</v>
      </c>
      <c r="AL5" s="3">
        <v>78631.08</v>
      </c>
      <c r="AM5" s="3">
        <v>0</v>
      </c>
      <c r="AN5" s="1" t="s">
        <v>48</v>
      </c>
    </row>
    <row r="6" spans="1:40" x14ac:dyDescent="0.3">
      <c r="A6" s="2">
        <v>29499</v>
      </c>
      <c r="B6" s="3">
        <v>186105.3</v>
      </c>
      <c r="C6" s="3">
        <v>0</v>
      </c>
      <c r="D6" s="3">
        <v>1940.62</v>
      </c>
      <c r="E6" s="3">
        <v>735.39800000000002</v>
      </c>
      <c r="F6" s="3">
        <v>0</v>
      </c>
      <c r="G6" s="3">
        <v>-275336.90000000002</v>
      </c>
      <c r="H6" s="3">
        <v>0</v>
      </c>
      <c r="I6" s="3">
        <v>0</v>
      </c>
      <c r="J6" s="3">
        <v>0</v>
      </c>
      <c r="K6" s="3">
        <v>0</v>
      </c>
      <c r="L6" s="3">
        <v>79787950</v>
      </c>
      <c r="M6" s="3">
        <v>33015.19</v>
      </c>
      <c r="N6" s="3">
        <v>52800760</v>
      </c>
      <c r="O6" s="3">
        <v>8977209000</v>
      </c>
      <c r="P6" s="3">
        <v>10089.34</v>
      </c>
      <c r="Q6" s="3">
        <v>155512800000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381280.1</v>
      </c>
      <c r="AB6" s="3">
        <v>0</v>
      </c>
      <c r="AC6" s="3">
        <v>18784.14</v>
      </c>
      <c r="AD6" s="3">
        <v>37476.050000000003</v>
      </c>
      <c r="AE6" s="3">
        <v>1277046</v>
      </c>
      <c r="AF6" s="3">
        <v>285.05590000000001</v>
      </c>
      <c r="AG6" s="3">
        <v>0</v>
      </c>
      <c r="AH6" s="3">
        <v>0</v>
      </c>
      <c r="AI6" s="3">
        <v>0</v>
      </c>
      <c r="AJ6" s="3">
        <v>27649.77</v>
      </c>
      <c r="AK6" s="3">
        <v>22587.05</v>
      </c>
      <c r="AL6" s="3">
        <v>78961.179999999993</v>
      </c>
      <c r="AM6" s="3">
        <v>0</v>
      </c>
      <c r="AN6" s="1" t="s">
        <v>49</v>
      </c>
    </row>
    <row r="7" spans="1:40" x14ac:dyDescent="0.3">
      <c r="A7" s="2">
        <v>29500</v>
      </c>
      <c r="B7" s="3">
        <v>186000</v>
      </c>
      <c r="C7" s="3">
        <v>0</v>
      </c>
      <c r="D7" s="3">
        <v>1567.2149999999999</v>
      </c>
      <c r="E7" s="3">
        <v>806.77949999999998</v>
      </c>
      <c r="F7" s="3">
        <v>0</v>
      </c>
      <c r="G7" s="3">
        <v>-269107.8</v>
      </c>
      <c r="H7" s="3">
        <v>0</v>
      </c>
      <c r="I7" s="3">
        <v>0</v>
      </c>
      <c r="J7" s="3">
        <v>0</v>
      </c>
      <c r="K7" s="3">
        <v>0</v>
      </c>
      <c r="L7" s="3">
        <v>79474950</v>
      </c>
      <c r="M7" s="3">
        <v>33478.239999999998</v>
      </c>
      <c r="N7" s="3">
        <v>52737080</v>
      </c>
      <c r="O7" s="3">
        <v>8976926000</v>
      </c>
      <c r="P7" s="3">
        <v>9721.2870000000003</v>
      </c>
      <c r="Q7" s="3">
        <v>155511500000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325332.90000000002</v>
      </c>
      <c r="AB7" s="3">
        <v>0</v>
      </c>
      <c r="AC7" s="3">
        <v>10737.79</v>
      </c>
      <c r="AD7" s="3">
        <v>39884.01</v>
      </c>
      <c r="AE7" s="3">
        <v>1388590</v>
      </c>
      <c r="AF7" s="3">
        <v>241.8657</v>
      </c>
      <c r="AG7" s="3">
        <v>0</v>
      </c>
      <c r="AH7" s="3">
        <v>0</v>
      </c>
      <c r="AI7" s="3">
        <v>0</v>
      </c>
      <c r="AJ7" s="3">
        <v>27674.27</v>
      </c>
      <c r="AK7" s="3">
        <v>20674.29</v>
      </c>
      <c r="AL7" s="3">
        <v>80812.27</v>
      </c>
      <c r="AM7" s="3">
        <v>0</v>
      </c>
      <c r="AN7" s="1" t="s">
        <v>50</v>
      </c>
    </row>
    <row r="8" spans="1:40" x14ac:dyDescent="0.3">
      <c r="A8" s="2">
        <v>29501</v>
      </c>
      <c r="B8" s="3">
        <v>183556.7</v>
      </c>
      <c r="C8" s="3">
        <v>0</v>
      </c>
      <c r="D8" s="3">
        <v>1085</v>
      </c>
      <c r="E8" s="3">
        <v>817.56550000000004</v>
      </c>
      <c r="F8" s="3">
        <v>0</v>
      </c>
      <c r="G8" s="3">
        <v>-261964.4</v>
      </c>
      <c r="H8" s="3">
        <v>0</v>
      </c>
      <c r="I8" s="3">
        <v>0</v>
      </c>
      <c r="J8" s="3">
        <v>0</v>
      </c>
      <c r="K8" s="3">
        <v>0</v>
      </c>
      <c r="L8" s="3">
        <v>79253790</v>
      </c>
      <c r="M8" s="3">
        <v>33410.11</v>
      </c>
      <c r="N8" s="3">
        <v>52674670</v>
      </c>
      <c r="O8" s="3">
        <v>8976657000</v>
      </c>
      <c r="P8" s="3">
        <v>9397.7999999999993</v>
      </c>
      <c r="Q8" s="3">
        <v>155510400000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233176.3</v>
      </c>
      <c r="AB8" s="3">
        <v>0</v>
      </c>
      <c r="AC8" s="3">
        <v>7890.0290000000005</v>
      </c>
      <c r="AD8" s="3">
        <v>35000</v>
      </c>
      <c r="AE8" s="3">
        <v>1146082</v>
      </c>
      <c r="AF8" s="3">
        <v>134.38650000000001</v>
      </c>
      <c r="AG8" s="3">
        <v>0</v>
      </c>
      <c r="AH8" s="3">
        <v>0</v>
      </c>
      <c r="AI8" s="3">
        <v>0</v>
      </c>
      <c r="AJ8" s="3">
        <v>27649.09</v>
      </c>
      <c r="AK8" s="3">
        <v>19229.400000000001</v>
      </c>
      <c r="AL8" s="3">
        <v>82361.070000000007</v>
      </c>
      <c r="AM8" s="3">
        <v>0</v>
      </c>
      <c r="AN8" s="1" t="s">
        <v>49</v>
      </c>
    </row>
    <row r="9" spans="1:40" x14ac:dyDescent="0.3">
      <c r="A9" s="2">
        <v>29502</v>
      </c>
      <c r="B9" s="3">
        <v>183521.3</v>
      </c>
      <c r="C9" s="3">
        <v>0</v>
      </c>
      <c r="D9" s="3">
        <v>1456.8969999999999</v>
      </c>
      <c r="E9" s="3">
        <v>932.24170000000004</v>
      </c>
      <c r="F9" s="3">
        <v>0</v>
      </c>
      <c r="G9" s="3">
        <v>-253491</v>
      </c>
      <c r="H9" s="3">
        <v>0</v>
      </c>
      <c r="I9" s="3">
        <v>0</v>
      </c>
      <c r="J9" s="3">
        <v>0</v>
      </c>
      <c r="K9" s="3">
        <v>0</v>
      </c>
      <c r="L9" s="3">
        <v>79044430</v>
      </c>
      <c r="M9" s="3">
        <v>33916.92</v>
      </c>
      <c r="N9" s="3">
        <v>52616140</v>
      </c>
      <c r="O9" s="3">
        <v>8976399000</v>
      </c>
      <c r="P9" s="3">
        <v>9129.3140000000003</v>
      </c>
      <c r="Q9" s="3">
        <v>155509400000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219137.7</v>
      </c>
      <c r="AB9" s="3">
        <v>0</v>
      </c>
      <c r="AC9" s="3">
        <v>2407.6759999999999</v>
      </c>
      <c r="AD9" s="3">
        <v>35668.03</v>
      </c>
      <c r="AE9" s="3">
        <v>1156000</v>
      </c>
      <c r="AF9" s="3">
        <v>315.91329999999999</v>
      </c>
      <c r="AG9" s="3">
        <v>0</v>
      </c>
      <c r="AH9" s="3">
        <v>0</v>
      </c>
      <c r="AI9" s="3">
        <v>0</v>
      </c>
      <c r="AJ9" s="3">
        <v>27609.040000000001</v>
      </c>
      <c r="AK9" s="3">
        <v>18217.759999999998</v>
      </c>
      <c r="AL9" s="3">
        <v>83921.62</v>
      </c>
      <c r="AM9" s="3">
        <v>0</v>
      </c>
      <c r="AN9" s="1" t="s">
        <v>48</v>
      </c>
    </row>
    <row r="10" spans="1:40" x14ac:dyDescent="0.3">
      <c r="A10" s="2">
        <v>29503</v>
      </c>
      <c r="B10" s="3">
        <v>185920.6</v>
      </c>
      <c r="C10" s="3">
        <v>0</v>
      </c>
      <c r="D10" s="3">
        <v>1265.405</v>
      </c>
      <c r="E10" s="3">
        <v>968.93489999999997</v>
      </c>
      <c r="F10" s="3">
        <v>0</v>
      </c>
      <c r="G10" s="3">
        <v>-244358.8</v>
      </c>
      <c r="H10" s="3">
        <v>0</v>
      </c>
      <c r="I10" s="3">
        <v>0</v>
      </c>
      <c r="J10" s="3">
        <v>0</v>
      </c>
      <c r="K10" s="3">
        <v>0</v>
      </c>
      <c r="L10" s="3">
        <v>78862100</v>
      </c>
      <c r="M10" s="3">
        <v>34104.49</v>
      </c>
      <c r="N10" s="3">
        <v>52557980</v>
      </c>
      <c r="O10" s="3">
        <v>8976153000</v>
      </c>
      <c r="P10" s="3">
        <v>8884.91</v>
      </c>
      <c r="Q10" s="3">
        <v>155508400000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191790.2</v>
      </c>
      <c r="AB10" s="3">
        <v>0</v>
      </c>
      <c r="AC10" s="3">
        <v>555.61789999999996</v>
      </c>
      <c r="AD10" s="3">
        <v>33643.68</v>
      </c>
      <c r="AE10" s="3">
        <v>1033117</v>
      </c>
      <c r="AF10" s="3">
        <v>277.12830000000002</v>
      </c>
      <c r="AG10" s="3">
        <v>0</v>
      </c>
      <c r="AH10" s="3">
        <v>0</v>
      </c>
      <c r="AI10" s="3">
        <v>0</v>
      </c>
      <c r="AJ10" s="3">
        <v>27607.98</v>
      </c>
      <c r="AK10" s="3">
        <v>17412.46</v>
      </c>
      <c r="AL10" s="3">
        <v>85409.24</v>
      </c>
      <c r="AM10" s="3">
        <v>0</v>
      </c>
      <c r="AN10" s="1" t="s">
        <v>51</v>
      </c>
    </row>
    <row r="11" spans="1:40" x14ac:dyDescent="0.3">
      <c r="A11" s="2">
        <v>29504</v>
      </c>
      <c r="B11" s="3">
        <v>104128.1</v>
      </c>
      <c r="C11" s="3">
        <v>0</v>
      </c>
      <c r="D11" s="3">
        <v>1439.376</v>
      </c>
      <c r="E11" s="3">
        <v>1078.1479999999999</v>
      </c>
      <c r="F11" s="3">
        <v>0</v>
      </c>
      <c r="G11" s="3">
        <v>-238637.8</v>
      </c>
      <c r="H11" s="3">
        <v>0</v>
      </c>
      <c r="I11" s="3">
        <v>0</v>
      </c>
      <c r="J11" s="3">
        <v>0</v>
      </c>
      <c r="K11" s="3">
        <v>0</v>
      </c>
      <c r="L11" s="3">
        <v>78686090</v>
      </c>
      <c r="M11" s="3">
        <v>34233.35</v>
      </c>
      <c r="N11" s="3">
        <v>52492070</v>
      </c>
      <c r="O11" s="3">
        <v>8975923000</v>
      </c>
      <c r="P11" s="3">
        <v>8658.6530000000002</v>
      </c>
      <c r="Q11" s="3">
        <v>155507500000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184511.9</v>
      </c>
      <c r="AB11" s="3">
        <v>0</v>
      </c>
      <c r="AC11" s="3">
        <v>490.94709999999998</v>
      </c>
      <c r="AD11" s="3">
        <v>34016.68</v>
      </c>
      <c r="AE11" s="3">
        <v>1052443</v>
      </c>
      <c r="AF11" s="3">
        <v>250.93279999999999</v>
      </c>
      <c r="AG11" s="3">
        <v>0</v>
      </c>
      <c r="AH11" s="3">
        <v>0</v>
      </c>
      <c r="AI11" s="3">
        <v>0</v>
      </c>
      <c r="AJ11" s="3">
        <v>28215.54</v>
      </c>
      <c r="AK11" s="3">
        <v>17278.310000000001</v>
      </c>
      <c r="AL11" s="3">
        <v>93815.62</v>
      </c>
      <c r="AM11" s="3">
        <v>0</v>
      </c>
      <c r="AN11" s="1" t="s">
        <v>49</v>
      </c>
    </row>
    <row r="12" spans="1:40" x14ac:dyDescent="0.3">
      <c r="A12" s="2">
        <v>29505</v>
      </c>
      <c r="B12" s="3">
        <v>33853.42</v>
      </c>
      <c r="C12" s="3">
        <v>0</v>
      </c>
      <c r="D12" s="3">
        <v>1509.556</v>
      </c>
      <c r="E12" s="3">
        <v>1102.741</v>
      </c>
      <c r="F12" s="3">
        <v>0</v>
      </c>
      <c r="G12" s="3">
        <v>-232004</v>
      </c>
      <c r="H12" s="3">
        <v>0</v>
      </c>
      <c r="I12" s="3">
        <v>0</v>
      </c>
      <c r="J12" s="3">
        <v>0</v>
      </c>
      <c r="K12" s="3">
        <v>0</v>
      </c>
      <c r="L12" s="3">
        <v>78518090</v>
      </c>
      <c r="M12" s="3">
        <v>34314.36</v>
      </c>
      <c r="N12" s="3">
        <v>52424170</v>
      </c>
      <c r="O12" s="3">
        <v>8975696000</v>
      </c>
      <c r="P12" s="3">
        <v>8451.9519999999993</v>
      </c>
      <c r="Q12" s="3">
        <v>155506500000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176016.7</v>
      </c>
      <c r="AB12" s="3">
        <v>0</v>
      </c>
      <c r="AC12" s="3">
        <v>406.51350000000002</v>
      </c>
      <c r="AD12" s="3">
        <v>37853.699999999997</v>
      </c>
      <c r="AE12" s="3">
        <v>1232085</v>
      </c>
      <c r="AF12" s="3">
        <v>222.518</v>
      </c>
      <c r="AG12" s="3">
        <v>0</v>
      </c>
      <c r="AH12" s="3">
        <v>0</v>
      </c>
      <c r="AI12" s="3">
        <v>0</v>
      </c>
      <c r="AJ12" s="3">
        <v>27653.81</v>
      </c>
      <c r="AK12" s="3">
        <v>16786.2</v>
      </c>
      <c r="AL12" s="3">
        <v>95341.97</v>
      </c>
      <c r="AM12" s="3">
        <v>0</v>
      </c>
      <c r="AN12" s="1" t="s">
        <v>46</v>
      </c>
    </row>
    <row r="13" spans="1:40" x14ac:dyDescent="0.3">
      <c r="A13" s="2">
        <v>29506</v>
      </c>
      <c r="B13" s="3">
        <v>32466.560000000001</v>
      </c>
      <c r="C13" s="3">
        <v>0</v>
      </c>
      <c r="D13" s="3">
        <v>1053.481</v>
      </c>
      <c r="E13" s="3">
        <v>1048.796</v>
      </c>
      <c r="F13" s="3">
        <v>0</v>
      </c>
      <c r="G13" s="3">
        <v>-223971.5</v>
      </c>
      <c r="H13" s="3">
        <v>0</v>
      </c>
      <c r="I13" s="3">
        <v>0</v>
      </c>
      <c r="J13" s="3">
        <v>0</v>
      </c>
      <c r="K13" s="3">
        <v>0</v>
      </c>
      <c r="L13" s="3">
        <v>78407740</v>
      </c>
      <c r="M13" s="3">
        <v>34762.75</v>
      </c>
      <c r="N13" s="3">
        <v>52357650</v>
      </c>
      <c r="O13" s="3">
        <v>8975485000</v>
      </c>
      <c r="P13" s="3">
        <v>8248.7939999999999</v>
      </c>
      <c r="Q13" s="3">
        <v>155505800000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118405.4</v>
      </c>
      <c r="AB13" s="3">
        <v>0</v>
      </c>
      <c r="AC13" s="3">
        <v>114.3595</v>
      </c>
      <c r="AD13" s="3">
        <v>28641.8</v>
      </c>
      <c r="AE13" s="3">
        <v>919013.3</v>
      </c>
      <c r="AF13" s="3">
        <v>210.22499999999999</v>
      </c>
      <c r="AG13" s="3">
        <v>0</v>
      </c>
      <c r="AH13" s="3">
        <v>0</v>
      </c>
      <c r="AI13" s="3">
        <v>0</v>
      </c>
      <c r="AJ13" s="3">
        <v>26910.720000000001</v>
      </c>
      <c r="AK13" s="3">
        <v>15949.48</v>
      </c>
      <c r="AL13" s="3">
        <v>93495.85</v>
      </c>
      <c r="AM13" s="3">
        <v>0</v>
      </c>
      <c r="AN13" s="1" t="s">
        <v>51</v>
      </c>
    </row>
    <row r="14" spans="1:40" x14ac:dyDescent="0.3">
      <c r="A14" s="2">
        <v>29507</v>
      </c>
      <c r="B14" s="3">
        <v>32482.94</v>
      </c>
      <c r="C14" s="3">
        <v>13897.51</v>
      </c>
      <c r="D14" s="3">
        <v>28062.77</v>
      </c>
      <c r="E14" s="3">
        <v>142396.9</v>
      </c>
      <c r="F14" s="3">
        <v>0</v>
      </c>
      <c r="G14" s="3">
        <v>-170237.6</v>
      </c>
      <c r="H14" s="3">
        <v>532796.6</v>
      </c>
      <c r="I14" s="3">
        <v>434450.6</v>
      </c>
      <c r="J14" s="3">
        <v>0</v>
      </c>
      <c r="K14" s="3">
        <v>0</v>
      </c>
      <c r="L14" s="3">
        <v>81632070</v>
      </c>
      <c r="M14" s="3">
        <v>499915.3</v>
      </c>
      <c r="N14" s="3">
        <v>52293170</v>
      </c>
      <c r="O14" s="3">
        <v>8975346000</v>
      </c>
      <c r="P14" s="3">
        <v>12906.79</v>
      </c>
      <c r="Q14" s="3">
        <v>155507400000</v>
      </c>
      <c r="R14" s="3">
        <v>0</v>
      </c>
      <c r="S14" s="3">
        <v>6721105</v>
      </c>
      <c r="T14" s="3">
        <v>0</v>
      </c>
      <c r="U14" s="3">
        <v>0</v>
      </c>
      <c r="V14" s="3">
        <v>0</v>
      </c>
      <c r="W14" s="3">
        <v>0</v>
      </c>
      <c r="X14" s="3">
        <v>73444.490000000005</v>
      </c>
      <c r="Y14" s="3">
        <v>0</v>
      </c>
      <c r="Z14" s="3">
        <v>0</v>
      </c>
      <c r="AA14" s="3">
        <v>166417.4</v>
      </c>
      <c r="AB14" s="3">
        <v>0</v>
      </c>
      <c r="AC14" s="3">
        <v>0.56928579999999995</v>
      </c>
      <c r="AD14" s="3">
        <v>4062.4879999999998</v>
      </c>
      <c r="AE14" s="3">
        <v>301401.5</v>
      </c>
      <c r="AF14" s="3">
        <v>9130.4480000000003</v>
      </c>
      <c r="AG14" s="3">
        <v>743.97910000000002</v>
      </c>
      <c r="AH14" s="3">
        <v>0</v>
      </c>
      <c r="AI14" s="3">
        <v>0</v>
      </c>
      <c r="AJ14" s="3">
        <v>27268.57</v>
      </c>
      <c r="AK14" s="3">
        <v>16776.560000000001</v>
      </c>
      <c r="AL14" s="3">
        <v>91939.12</v>
      </c>
      <c r="AM14" s="3">
        <v>4025235</v>
      </c>
      <c r="AN14" s="1" t="s">
        <v>52</v>
      </c>
    </row>
    <row r="15" spans="1:40" x14ac:dyDescent="0.3">
      <c r="A15" s="2">
        <v>29508</v>
      </c>
      <c r="B15" s="3">
        <v>34825.47</v>
      </c>
      <c r="C15" s="3">
        <v>13004.99</v>
      </c>
      <c r="D15" s="3">
        <v>53495.13</v>
      </c>
      <c r="E15" s="3">
        <v>171568.4</v>
      </c>
      <c r="F15" s="3">
        <v>0</v>
      </c>
      <c r="G15" s="3">
        <v>-151024.1</v>
      </c>
      <c r="H15" s="3">
        <v>534482.80000000005</v>
      </c>
      <c r="I15" s="3">
        <v>2017709</v>
      </c>
      <c r="J15" s="3">
        <v>0</v>
      </c>
      <c r="K15" s="3">
        <v>0</v>
      </c>
      <c r="L15" s="3">
        <v>84292230</v>
      </c>
      <c r="M15" s="3">
        <v>791134.5</v>
      </c>
      <c r="N15" s="3">
        <v>52232510</v>
      </c>
      <c r="O15" s="3">
        <v>8975224000</v>
      </c>
      <c r="P15" s="3">
        <v>16380.86</v>
      </c>
      <c r="Q15" s="3">
        <v>155509100000</v>
      </c>
      <c r="R15" s="3">
        <v>0</v>
      </c>
      <c r="S15" s="3">
        <v>6721105</v>
      </c>
      <c r="T15" s="3">
        <v>0</v>
      </c>
      <c r="U15" s="3">
        <v>0</v>
      </c>
      <c r="V15" s="3">
        <v>0</v>
      </c>
      <c r="W15" s="3">
        <v>0</v>
      </c>
      <c r="X15" s="3">
        <v>138815.4</v>
      </c>
      <c r="Y15" s="3">
        <v>0</v>
      </c>
      <c r="Z15" s="3">
        <v>0</v>
      </c>
      <c r="AA15" s="3">
        <v>159660.9</v>
      </c>
      <c r="AB15" s="3">
        <v>0</v>
      </c>
      <c r="AC15" s="3">
        <v>28.697900000000001</v>
      </c>
      <c r="AD15" s="3">
        <v>1186.9690000000001</v>
      </c>
      <c r="AE15" s="3">
        <v>199293.7</v>
      </c>
      <c r="AF15" s="3">
        <v>15801.95</v>
      </c>
      <c r="AG15" s="3">
        <v>747.58439999999996</v>
      </c>
      <c r="AH15" s="3">
        <v>0</v>
      </c>
      <c r="AI15" s="3">
        <v>0</v>
      </c>
      <c r="AJ15" s="3">
        <v>29059.360000000001</v>
      </c>
      <c r="AK15" s="3">
        <v>17498.96</v>
      </c>
      <c r="AL15" s="3">
        <v>89878.57</v>
      </c>
      <c r="AM15" s="3">
        <v>3343055</v>
      </c>
      <c r="AN15" s="1" t="s">
        <v>53</v>
      </c>
    </row>
    <row r="16" spans="1:40" x14ac:dyDescent="0.3">
      <c r="A16" s="2">
        <v>29509</v>
      </c>
      <c r="B16" s="3">
        <v>32000.18</v>
      </c>
      <c r="C16" s="3">
        <v>0</v>
      </c>
      <c r="D16" s="3">
        <v>4915.6880000000001</v>
      </c>
      <c r="E16" s="3">
        <v>73287.429999999993</v>
      </c>
      <c r="F16" s="3">
        <v>0</v>
      </c>
      <c r="G16" s="3">
        <v>-179108.9</v>
      </c>
      <c r="H16" s="3">
        <v>427898.2</v>
      </c>
      <c r="I16" s="3">
        <v>1984965</v>
      </c>
      <c r="J16" s="3">
        <v>0</v>
      </c>
      <c r="K16" s="3">
        <v>0</v>
      </c>
      <c r="L16" s="3">
        <v>84258420</v>
      </c>
      <c r="M16" s="3">
        <v>645121.80000000005</v>
      </c>
      <c r="N16" s="3">
        <v>52165610</v>
      </c>
      <c r="O16" s="3">
        <v>8975084000</v>
      </c>
      <c r="P16" s="3">
        <v>15554.17</v>
      </c>
      <c r="Q16" s="3">
        <v>155509300000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106584.5</v>
      </c>
      <c r="X16" s="3">
        <v>32744.09</v>
      </c>
      <c r="Y16" s="3">
        <v>0</v>
      </c>
      <c r="Z16" s="3">
        <v>0</v>
      </c>
      <c r="AA16" s="3">
        <v>106340.5</v>
      </c>
      <c r="AB16" s="3">
        <v>0</v>
      </c>
      <c r="AC16" s="3">
        <v>30.039390000000001</v>
      </c>
      <c r="AD16" s="3">
        <v>1099.877</v>
      </c>
      <c r="AE16" s="3">
        <v>159969.20000000001</v>
      </c>
      <c r="AF16" s="3">
        <v>4766.6750000000002</v>
      </c>
      <c r="AG16" s="3">
        <v>0</v>
      </c>
      <c r="AH16" s="3">
        <v>0</v>
      </c>
      <c r="AI16" s="3">
        <v>0</v>
      </c>
      <c r="AJ16" s="3">
        <v>30428.01</v>
      </c>
      <c r="AK16" s="3">
        <v>18977.82</v>
      </c>
      <c r="AL16" s="3">
        <v>97484.24</v>
      </c>
      <c r="AM16" s="3">
        <v>0</v>
      </c>
      <c r="AN16" s="1" t="s">
        <v>51</v>
      </c>
    </row>
    <row r="17" spans="1:40" x14ac:dyDescent="0.3">
      <c r="A17" s="2">
        <v>29510</v>
      </c>
      <c r="B17" s="3">
        <v>31936.41</v>
      </c>
      <c r="C17" s="3">
        <v>0</v>
      </c>
      <c r="D17" s="3">
        <v>5194.9979999999996</v>
      </c>
      <c r="E17" s="3">
        <v>55103.839999999997</v>
      </c>
      <c r="F17" s="3">
        <v>0</v>
      </c>
      <c r="G17" s="3">
        <v>-189343.2</v>
      </c>
      <c r="H17" s="3">
        <v>318025.40000000002</v>
      </c>
      <c r="I17" s="3">
        <v>1949515</v>
      </c>
      <c r="J17" s="3">
        <v>0</v>
      </c>
      <c r="K17" s="3">
        <v>0</v>
      </c>
      <c r="L17" s="3">
        <v>84206450</v>
      </c>
      <c r="M17" s="3">
        <v>538225.30000000005</v>
      </c>
      <c r="N17" s="3">
        <v>52100310</v>
      </c>
      <c r="O17" s="3">
        <v>8974929000</v>
      </c>
      <c r="P17" s="3">
        <v>15105.51</v>
      </c>
      <c r="Q17" s="3">
        <v>155509300000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109872.8</v>
      </c>
      <c r="X17" s="3">
        <v>35450.480000000003</v>
      </c>
      <c r="Y17" s="3">
        <v>0</v>
      </c>
      <c r="Z17" s="3">
        <v>0</v>
      </c>
      <c r="AA17" s="3">
        <v>104718</v>
      </c>
      <c r="AB17" s="3">
        <v>0</v>
      </c>
      <c r="AC17" s="3">
        <v>32.413020000000003</v>
      </c>
      <c r="AD17" s="3">
        <v>1206.721</v>
      </c>
      <c r="AE17" s="3">
        <v>158439.6</v>
      </c>
      <c r="AF17" s="3">
        <v>3912.3870000000002</v>
      </c>
      <c r="AG17" s="3">
        <v>0</v>
      </c>
      <c r="AH17" s="3">
        <v>0</v>
      </c>
      <c r="AI17" s="3">
        <v>0</v>
      </c>
      <c r="AJ17" s="3">
        <v>30440.799999999999</v>
      </c>
      <c r="AK17" s="3">
        <v>19519.59</v>
      </c>
      <c r="AL17" s="3">
        <v>95893.85</v>
      </c>
      <c r="AM17" s="3">
        <v>0</v>
      </c>
      <c r="AN17" s="1" t="s">
        <v>52</v>
      </c>
    </row>
    <row r="18" spans="1:40" x14ac:dyDescent="0.3">
      <c r="A18" s="2">
        <v>29511</v>
      </c>
      <c r="B18" s="3">
        <v>29787.49</v>
      </c>
      <c r="C18" s="3">
        <v>5820.8249999999998</v>
      </c>
      <c r="D18" s="3">
        <v>31363.71</v>
      </c>
      <c r="E18" s="3">
        <v>113067.9</v>
      </c>
      <c r="F18" s="3">
        <v>0</v>
      </c>
      <c r="G18" s="3">
        <v>-168782.7</v>
      </c>
      <c r="H18" s="3">
        <v>533384.4</v>
      </c>
      <c r="I18" s="3">
        <v>2094386</v>
      </c>
      <c r="J18" s="3">
        <v>0</v>
      </c>
      <c r="K18" s="3">
        <v>0</v>
      </c>
      <c r="L18" s="3">
        <v>85750720</v>
      </c>
      <c r="M18" s="3">
        <v>753566.1</v>
      </c>
      <c r="N18" s="3">
        <v>52039350</v>
      </c>
      <c r="O18" s="3">
        <v>8974788000</v>
      </c>
      <c r="P18" s="3">
        <v>16649.419999999998</v>
      </c>
      <c r="Q18" s="3">
        <v>155510300000</v>
      </c>
      <c r="R18" s="3">
        <v>0</v>
      </c>
      <c r="S18" s="3">
        <v>3360552</v>
      </c>
      <c r="T18" s="3">
        <v>0</v>
      </c>
      <c r="U18" s="3">
        <v>0</v>
      </c>
      <c r="V18" s="3">
        <v>0</v>
      </c>
      <c r="W18" s="3">
        <v>0</v>
      </c>
      <c r="X18" s="3">
        <v>116130.5</v>
      </c>
      <c r="Y18" s="3">
        <v>0</v>
      </c>
      <c r="Z18" s="3">
        <v>0</v>
      </c>
      <c r="AA18" s="3">
        <v>152302.1</v>
      </c>
      <c r="AB18" s="3">
        <v>0</v>
      </c>
      <c r="AC18" s="3">
        <v>32.773009999999999</v>
      </c>
      <c r="AD18" s="3">
        <v>1290.0060000000001</v>
      </c>
      <c r="AE18" s="3">
        <v>143279.5</v>
      </c>
      <c r="AF18" s="3">
        <v>11007.94</v>
      </c>
      <c r="AG18" s="3">
        <v>370.95359999999999</v>
      </c>
      <c r="AH18" s="3">
        <v>0</v>
      </c>
      <c r="AI18" s="3">
        <v>0</v>
      </c>
      <c r="AJ18" s="3">
        <v>30629.13</v>
      </c>
      <c r="AK18" s="3">
        <v>19620.32</v>
      </c>
      <c r="AL18" s="3">
        <v>91743.77</v>
      </c>
      <c r="AM18" s="3">
        <v>2057732</v>
      </c>
      <c r="AN18" s="1" t="s">
        <v>53</v>
      </c>
    </row>
    <row r="19" spans="1:40" x14ac:dyDescent="0.3">
      <c r="A19" s="2">
        <v>29512</v>
      </c>
      <c r="B19" s="3">
        <v>31879.16</v>
      </c>
      <c r="C19" s="3">
        <v>0</v>
      </c>
      <c r="D19" s="3">
        <v>7317.4009999999998</v>
      </c>
      <c r="E19" s="3">
        <v>59478.55</v>
      </c>
      <c r="F19" s="3">
        <v>0</v>
      </c>
      <c r="G19" s="3">
        <v>-183833.5</v>
      </c>
      <c r="H19" s="3">
        <v>256840.9</v>
      </c>
      <c r="I19" s="3">
        <v>1909627</v>
      </c>
      <c r="J19" s="3">
        <v>0</v>
      </c>
      <c r="K19" s="3">
        <v>0</v>
      </c>
      <c r="L19" s="3">
        <v>85547640</v>
      </c>
      <c r="M19" s="3">
        <v>669029.1</v>
      </c>
      <c r="N19" s="3">
        <v>51973580</v>
      </c>
      <c r="O19" s="3">
        <v>8974640000</v>
      </c>
      <c r="P19" s="3">
        <v>15911</v>
      </c>
      <c r="Q19" s="3">
        <v>155510200000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276543.40000000002</v>
      </c>
      <c r="X19" s="3">
        <v>79387.73</v>
      </c>
      <c r="Y19" s="3">
        <v>0</v>
      </c>
      <c r="Z19" s="3">
        <v>0</v>
      </c>
      <c r="AA19" s="3">
        <v>330462.3</v>
      </c>
      <c r="AB19" s="3">
        <v>0</v>
      </c>
      <c r="AC19" s="3">
        <v>112.3353</v>
      </c>
      <c r="AD19" s="3">
        <v>3221.819</v>
      </c>
      <c r="AE19" s="3">
        <v>273910.59999999998</v>
      </c>
      <c r="AF19" s="3">
        <v>4341.1909999999998</v>
      </c>
      <c r="AG19" s="3">
        <v>0</v>
      </c>
      <c r="AH19" s="3">
        <v>0</v>
      </c>
      <c r="AI19" s="3">
        <v>0</v>
      </c>
      <c r="AJ19" s="3">
        <v>32421.87</v>
      </c>
      <c r="AK19" s="3">
        <v>20147.88</v>
      </c>
      <c r="AL19" s="3">
        <v>98261.07</v>
      </c>
      <c r="AM19" s="3">
        <v>105371.4</v>
      </c>
      <c r="AN19" s="1" t="s">
        <v>51</v>
      </c>
    </row>
    <row r="20" spans="1:40" x14ac:dyDescent="0.3">
      <c r="A20" s="2">
        <v>29513</v>
      </c>
      <c r="B20" s="3">
        <v>31897.5</v>
      </c>
      <c r="C20" s="3">
        <v>7.9708079999999999</v>
      </c>
      <c r="D20" s="3">
        <v>16580.580000000002</v>
      </c>
      <c r="E20" s="3">
        <v>61879.71</v>
      </c>
      <c r="F20" s="3">
        <v>0</v>
      </c>
      <c r="G20" s="3">
        <v>-179778.5</v>
      </c>
      <c r="H20" s="3">
        <v>34789.08</v>
      </c>
      <c r="I20" s="3">
        <v>1349488</v>
      </c>
      <c r="J20" s="3">
        <v>0</v>
      </c>
      <c r="K20" s="3">
        <v>0</v>
      </c>
      <c r="L20" s="3">
        <v>85334070</v>
      </c>
      <c r="M20" s="3">
        <v>686692.6</v>
      </c>
      <c r="N20" s="3">
        <v>51914330</v>
      </c>
      <c r="O20" s="3">
        <v>8974484000</v>
      </c>
      <c r="P20" s="3">
        <v>15606.18</v>
      </c>
      <c r="Q20" s="3">
        <v>155509900000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222051.8</v>
      </c>
      <c r="X20" s="3">
        <v>115155.6</v>
      </c>
      <c r="Y20" s="3">
        <v>0</v>
      </c>
      <c r="Z20" s="3">
        <v>0</v>
      </c>
      <c r="AA20" s="3">
        <v>566830</v>
      </c>
      <c r="AB20" s="3">
        <v>0</v>
      </c>
      <c r="AC20" s="3">
        <v>168.9271</v>
      </c>
      <c r="AD20" s="3">
        <v>4053.663</v>
      </c>
      <c r="AE20" s="3">
        <v>575366</v>
      </c>
      <c r="AF20" s="3">
        <v>4149.165</v>
      </c>
      <c r="AG20" s="3">
        <v>0</v>
      </c>
      <c r="AH20" s="3">
        <v>0</v>
      </c>
      <c r="AI20" s="3">
        <v>0</v>
      </c>
      <c r="AJ20" s="3">
        <v>32326.48</v>
      </c>
      <c r="AK20" s="3">
        <v>19875.03</v>
      </c>
      <c r="AL20" s="3">
        <v>91585.22</v>
      </c>
      <c r="AM20" s="3">
        <v>444974.9</v>
      </c>
      <c r="AN20" s="1" t="s">
        <v>53</v>
      </c>
    </row>
    <row r="21" spans="1:40" x14ac:dyDescent="0.3">
      <c r="A21" s="2">
        <v>29514</v>
      </c>
      <c r="B21" s="3">
        <v>238518.2</v>
      </c>
      <c r="C21" s="3">
        <v>1.248364</v>
      </c>
      <c r="D21" s="3">
        <v>23647.06</v>
      </c>
      <c r="E21" s="3">
        <v>57984.01</v>
      </c>
      <c r="F21" s="3">
        <v>0</v>
      </c>
      <c r="G21" s="3">
        <v>-173094.8</v>
      </c>
      <c r="H21" s="3">
        <v>4724.7269999999999</v>
      </c>
      <c r="I21" s="3">
        <v>774379.8</v>
      </c>
      <c r="J21" s="3">
        <v>0</v>
      </c>
      <c r="K21" s="3">
        <v>0</v>
      </c>
      <c r="L21" s="3">
        <v>84885300</v>
      </c>
      <c r="M21" s="3">
        <v>713795.8</v>
      </c>
      <c r="N21" s="3">
        <v>51851850</v>
      </c>
      <c r="O21" s="3">
        <v>8974343000</v>
      </c>
      <c r="P21" s="3">
        <v>15474.34</v>
      </c>
      <c r="Q21" s="3">
        <v>155509300000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30064.36</v>
      </c>
      <c r="X21" s="3">
        <v>116974.9</v>
      </c>
      <c r="Y21" s="3">
        <v>0</v>
      </c>
      <c r="Z21" s="3">
        <v>0</v>
      </c>
      <c r="AA21" s="3">
        <v>801452.6</v>
      </c>
      <c r="AB21" s="3">
        <v>0</v>
      </c>
      <c r="AC21" s="3">
        <v>127.1585</v>
      </c>
      <c r="AD21" s="3">
        <v>3577.0479999999998</v>
      </c>
      <c r="AE21" s="3">
        <v>665611.1</v>
      </c>
      <c r="AF21" s="3">
        <v>3500.8110000000001</v>
      </c>
      <c r="AG21" s="3">
        <v>0</v>
      </c>
      <c r="AH21" s="3">
        <v>0</v>
      </c>
      <c r="AI21" s="3">
        <v>0</v>
      </c>
      <c r="AJ21" s="3">
        <v>34951.07</v>
      </c>
      <c r="AK21" s="3">
        <v>20693.099999999999</v>
      </c>
      <c r="AL21" s="3">
        <v>97486.33</v>
      </c>
      <c r="AM21" s="3">
        <v>458132.2</v>
      </c>
      <c r="AN21" s="1" t="s">
        <v>51</v>
      </c>
    </row>
    <row r="22" spans="1:40" x14ac:dyDescent="0.3">
      <c r="A22" s="2">
        <v>29515</v>
      </c>
      <c r="B22" s="3">
        <v>364363.3</v>
      </c>
      <c r="C22" s="3">
        <v>0</v>
      </c>
      <c r="D22" s="3">
        <v>8490.2610000000004</v>
      </c>
      <c r="E22" s="3">
        <v>42757.03</v>
      </c>
      <c r="F22" s="3">
        <v>0</v>
      </c>
      <c r="G22" s="3">
        <v>-179912.6</v>
      </c>
      <c r="H22" s="3">
        <v>1360.152</v>
      </c>
      <c r="I22" s="3">
        <v>586958.80000000005</v>
      </c>
      <c r="J22" s="3">
        <v>0</v>
      </c>
      <c r="K22" s="3">
        <v>0</v>
      </c>
      <c r="L22" s="3">
        <v>84349380</v>
      </c>
      <c r="M22" s="3">
        <v>633750.19999999995</v>
      </c>
      <c r="N22" s="3">
        <v>51789310</v>
      </c>
      <c r="O22" s="3">
        <v>8974194000</v>
      </c>
      <c r="P22" s="3">
        <v>14905.26</v>
      </c>
      <c r="Q22" s="3">
        <v>155508500000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3364.576</v>
      </c>
      <c r="X22" s="3">
        <v>59020.59</v>
      </c>
      <c r="Y22" s="3">
        <v>0</v>
      </c>
      <c r="Z22" s="3">
        <v>0</v>
      </c>
      <c r="AA22" s="3">
        <v>698422.7</v>
      </c>
      <c r="AB22" s="3">
        <v>0</v>
      </c>
      <c r="AC22" s="3">
        <v>75.99239</v>
      </c>
      <c r="AD22" s="3">
        <v>4245.1310000000003</v>
      </c>
      <c r="AE22" s="3">
        <v>659181.30000000005</v>
      </c>
      <c r="AF22" s="3">
        <v>2481.9380000000001</v>
      </c>
      <c r="AG22" s="3">
        <v>0</v>
      </c>
      <c r="AH22" s="3">
        <v>0</v>
      </c>
      <c r="AI22" s="3">
        <v>0</v>
      </c>
      <c r="AJ22" s="3">
        <v>34296.42</v>
      </c>
      <c r="AK22" s="3">
        <v>21045.55</v>
      </c>
      <c r="AL22" s="3">
        <v>96941.99</v>
      </c>
      <c r="AM22" s="3">
        <v>128400.4</v>
      </c>
      <c r="AN22" s="1" t="s">
        <v>51</v>
      </c>
    </row>
    <row r="23" spans="1:40" x14ac:dyDescent="0.3">
      <c r="A23" s="2">
        <v>29516</v>
      </c>
      <c r="B23" s="3">
        <v>346867.9</v>
      </c>
      <c r="C23" s="3">
        <v>0</v>
      </c>
      <c r="D23" s="3">
        <v>5942.2129999999997</v>
      </c>
      <c r="E23" s="3">
        <v>35299.800000000003</v>
      </c>
      <c r="F23" s="3">
        <v>0</v>
      </c>
      <c r="G23" s="3">
        <v>-183412.7</v>
      </c>
      <c r="H23" s="3">
        <v>611.81859999999995</v>
      </c>
      <c r="I23" s="3">
        <v>444698.2</v>
      </c>
      <c r="J23" s="3">
        <v>0</v>
      </c>
      <c r="K23" s="3">
        <v>0</v>
      </c>
      <c r="L23" s="3">
        <v>83837880</v>
      </c>
      <c r="M23" s="3">
        <v>556347.69999999995</v>
      </c>
      <c r="N23" s="3">
        <v>51726580</v>
      </c>
      <c r="O23" s="3">
        <v>8974037000</v>
      </c>
      <c r="P23" s="3">
        <v>14443.35</v>
      </c>
      <c r="Q23" s="3">
        <v>155507700000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748.33320000000003</v>
      </c>
      <c r="X23" s="3">
        <v>43339.66</v>
      </c>
      <c r="Y23" s="3">
        <v>0</v>
      </c>
      <c r="Z23" s="3">
        <v>0</v>
      </c>
      <c r="AA23" s="3">
        <v>653584.19999999995</v>
      </c>
      <c r="AB23" s="3">
        <v>0</v>
      </c>
      <c r="AC23" s="3">
        <v>66.648480000000006</v>
      </c>
      <c r="AD23" s="3">
        <v>7499.6139999999996</v>
      </c>
      <c r="AE23" s="3">
        <v>664785.5</v>
      </c>
      <c r="AF23" s="3">
        <v>2058.8180000000002</v>
      </c>
      <c r="AG23" s="3">
        <v>0</v>
      </c>
      <c r="AH23" s="3">
        <v>0</v>
      </c>
      <c r="AI23" s="3">
        <v>0</v>
      </c>
      <c r="AJ23" s="3">
        <v>33142.089999999997</v>
      </c>
      <c r="AK23" s="3">
        <v>21203.05</v>
      </c>
      <c r="AL23" s="3">
        <v>95989.15</v>
      </c>
      <c r="AM23" s="3">
        <v>98920.9</v>
      </c>
      <c r="AN23" s="1" t="s">
        <v>51</v>
      </c>
    </row>
    <row r="24" spans="1:40" x14ac:dyDescent="0.3">
      <c r="A24" s="2">
        <v>29517</v>
      </c>
      <c r="B24" s="3">
        <v>344869.1</v>
      </c>
      <c r="C24" s="3">
        <v>0</v>
      </c>
      <c r="D24" s="3">
        <v>6955.384</v>
      </c>
      <c r="E24" s="3">
        <v>30837.3</v>
      </c>
      <c r="F24" s="3">
        <v>0</v>
      </c>
      <c r="G24" s="3">
        <v>-183645</v>
      </c>
      <c r="H24" s="3">
        <v>354.2953</v>
      </c>
      <c r="I24" s="3">
        <v>292696</v>
      </c>
      <c r="J24" s="3">
        <v>0</v>
      </c>
      <c r="K24" s="3">
        <v>0</v>
      </c>
      <c r="L24" s="3">
        <v>83346150</v>
      </c>
      <c r="M24" s="3">
        <v>493642.6</v>
      </c>
      <c r="N24" s="3">
        <v>51662550</v>
      </c>
      <c r="O24" s="3">
        <v>8973879000</v>
      </c>
      <c r="P24" s="3">
        <v>14035.47</v>
      </c>
      <c r="Q24" s="3">
        <v>155507000000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257.52319999999997</v>
      </c>
      <c r="X24" s="3">
        <v>33766.01</v>
      </c>
      <c r="Y24" s="3">
        <v>0</v>
      </c>
      <c r="Z24" s="3">
        <v>0</v>
      </c>
      <c r="AA24" s="3">
        <v>642602.30000000005</v>
      </c>
      <c r="AB24" s="3">
        <v>0</v>
      </c>
      <c r="AC24" s="3">
        <v>67.343919999999997</v>
      </c>
      <c r="AD24" s="3">
        <v>9642.473</v>
      </c>
      <c r="AE24" s="3">
        <v>657789.69999999995</v>
      </c>
      <c r="AF24" s="3">
        <v>1855.4559999999999</v>
      </c>
      <c r="AG24" s="3">
        <v>0</v>
      </c>
      <c r="AH24" s="3">
        <v>0</v>
      </c>
      <c r="AI24" s="3">
        <v>0</v>
      </c>
      <c r="AJ24" s="3">
        <v>32868.959999999999</v>
      </c>
      <c r="AK24" s="3">
        <v>21479.21</v>
      </c>
      <c r="AL24" s="3">
        <v>97016.56</v>
      </c>
      <c r="AM24" s="3">
        <v>118236.3</v>
      </c>
      <c r="AN24" s="1" t="s">
        <v>54</v>
      </c>
    </row>
    <row r="25" spans="1:40" x14ac:dyDescent="0.3">
      <c r="A25" s="2">
        <v>29518</v>
      </c>
      <c r="B25" s="3">
        <v>352231.9</v>
      </c>
      <c r="C25" s="3">
        <v>0</v>
      </c>
      <c r="D25" s="3">
        <v>3222.567</v>
      </c>
      <c r="E25" s="3">
        <v>24935.919999999998</v>
      </c>
      <c r="F25" s="3">
        <v>0</v>
      </c>
      <c r="G25" s="3">
        <v>-184034.6</v>
      </c>
      <c r="H25" s="3">
        <v>229.46440000000001</v>
      </c>
      <c r="I25" s="3">
        <v>232109.6</v>
      </c>
      <c r="J25" s="3">
        <v>0</v>
      </c>
      <c r="K25" s="3">
        <v>0</v>
      </c>
      <c r="L25" s="3">
        <v>82828150</v>
      </c>
      <c r="M25" s="3">
        <v>419310.2</v>
      </c>
      <c r="N25" s="3">
        <v>51597990</v>
      </c>
      <c r="O25" s="3">
        <v>8973715000</v>
      </c>
      <c r="P25" s="3">
        <v>13520.94</v>
      </c>
      <c r="Q25" s="3">
        <v>155506000000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124.831</v>
      </c>
      <c r="X25" s="3">
        <v>18295.28</v>
      </c>
      <c r="Y25" s="3">
        <v>0</v>
      </c>
      <c r="Z25" s="3">
        <v>0</v>
      </c>
      <c r="AA25" s="3">
        <v>615518.4</v>
      </c>
      <c r="AB25" s="3">
        <v>0</v>
      </c>
      <c r="AC25" s="3">
        <v>58.164239999999999</v>
      </c>
      <c r="AD25" s="3">
        <v>15353.09</v>
      </c>
      <c r="AE25" s="3">
        <v>835678.1</v>
      </c>
      <c r="AF25" s="3">
        <v>1510.567</v>
      </c>
      <c r="AG25" s="3">
        <v>0</v>
      </c>
      <c r="AH25" s="3">
        <v>0</v>
      </c>
      <c r="AI25" s="3">
        <v>0</v>
      </c>
      <c r="AJ25" s="3">
        <v>31893.24</v>
      </c>
      <c r="AK25" s="3">
        <v>21523.69</v>
      </c>
      <c r="AL25" s="3">
        <v>96576.95</v>
      </c>
      <c r="AM25" s="3">
        <v>42291.12</v>
      </c>
      <c r="AN25" s="1" t="s">
        <v>54</v>
      </c>
    </row>
    <row r="26" spans="1:40" x14ac:dyDescent="0.3">
      <c r="A26" s="2">
        <v>29519</v>
      </c>
      <c r="B26" s="3">
        <v>353118</v>
      </c>
      <c r="C26" s="3">
        <v>22693.78</v>
      </c>
      <c r="D26" s="3">
        <v>587475.6</v>
      </c>
      <c r="E26" s="3">
        <v>245017.2</v>
      </c>
      <c r="F26" s="3">
        <v>0</v>
      </c>
      <c r="G26" s="3">
        <v>-47149.55</v>
      </c>
      <c r="H26" s="3">
        <v>476385.8</v>
      </c>
      <c r="I26" s="3">
        <v>369252.5</v>
      </c>
      <c r="J26" s="3">
        <v>0</v>
      </c>
      <c r="K26" s="3">
        <v>0</v>
      </c>
      <c r="L26" s="3">
        <v>86890900</v>
      </c>
      <c r="M26" s="3">
        <v>1738355</v>
      </c>
      <c r="N26" s="3">
        <v>51558530</v>
      </c>
      <c r="O26" s="3">
        <v>8973687000</v>
      </c>
      <c r="P26" s="3">
        <v>20826.080000000002</v>
      </c>
      <c r="Q26" s="3">
        <v>155508300000</v>
      </c>
      <c r="R26" s="3">
        <v>0</v>
      </c>
      <c r="S26" s="3">
        <v>10081660</v>
      </c>
      <c r="T26" s="3">
        <v>0</v>
      </c>
      <c r="U26" s="3">
        <v>0</v>
      </c>
      <c r="V26" s="3">
        <v>0</v>
      </c>
      <c r="W26" s="3">
        <v>0</v>
      </c>
      <c r="X26" s="3">
        <v>35951.61</v>
      </c>
      <c r="Y26" s="3">
        <v>0</v>
      </c>
      <c r="Z26" s="3">
        <v>0</v>
      </c>
      <c r="AA26" s="3">
        <v>681431</v>
      </c>
      <c r="AB26" s="3">
        <v>0</v>
      </c>
      <c r="AC26" s="3">
        <v>82.802000000000007</v>
      </c>
      <c r="AD26" s="3">
        <v>505.00880000000001</v>
      </c>
      <c r="AE26" s="3">
        <v>400206</v>
      </c>
      <c r="AF26" s="3">
        <v>42992.86</v>
      </c>
      <c r="AG26" s="3">
        <v>1113.8219999999999</v>
      </c>
      <c r="AH26" s="3">
        <v>0</v>
      </c>
      <c r="AI26" s="3">
        <v>0</v>
      </c>
      <c r="AJ26" s="3">
        <v>51890.83</v>
      </c>
      <c r="AK26" s="3">
        <v>22213.91</v>
      </c>
      <c r="AL26" s="3">
        <v>91448.56</v>
      </c>
      <c r="AM26" s="3">
        <v>6947793</v>
      </c>
      <c r="AN26" s="1" t="s">
        <v>53</v>
      </c>
    </row>
    <row r="27" spans="1:40" x14ac:dyDescent="0.3">
      <c r="A27" s="2">
        <v>29520</v>
      </c>
      <c r="B27" s="3">
        <v>353355.9</v>
      </c>
      <c r="C27" s="3">
        <v>16266.89</v>
      </c>
      <c r="D27" s="3">
        <v>778318</v>
      </c>
      <c r="E27" s="3">
        <v>284509.40000000002</v>
      </c>
      <c r="F27" s="3">
        <v>0</v>
      </c>
      <c r="G27" s="3">
        <v>-215.32810000000001</v>
      </c>
      <c r="H27" s="3">
        <v>537439.5</v>
      </c>
      <c r="I27" s="3">
        <v>4723205</v>
      </c>
      <c r="J27" s="3">
        <v>0</v>
      </c>
      <c r="K27" s="3">
        <v>0</v>
      </c>
      <c r="L27" s="3">
        <v>90350080</v>
      </c>
      <c r="M27" s="3">
        <v>2562607</v>
      </c>
      <c r="N27" s="3">
        <v>51544790</v>
      </c>
      <c r="O27" s="3">
        <v>8973699000</v>
      </c>
      <c r="P27" s="3">
        <v>26244.62</v>
      </c>
      <c r="Q27" s="3">
        <v>155511900000</v>
      </c>
      <c r="R27" s="3">
        <v>0</v>
      </c>
      <c r="S27" s="3">
        <v>13442210</v>
      </c>
      <c r="T27" s="3">
        <v>0</v>
      </c>
      <c r="U27" s="3">
        <v>0</v>
      </c>
      <c r="V27" s="3">
        <v>0</v>
      </c>
      <c r="W27" s="3">
        <v>0</v>
      </c>
      <c r="X27" s="3">
        <v>219681.8</v>
      </c>
      <c r="Y27" s="3">
        <v>0</v>
      </c>
      <c r="Z27" s="3">
        <v>0</v>
      </c>
      <c r="AA27" s="3">
        <v>65894.789999999994</v>
      </c>
      <c r="AB27" s="3">
        <v>0</v>
      </c>
      <c r="AC27" s="3">
        <v>215.56489999999999</v>
      </c>
      <c r="AD27" s="3">
        <v>2796.2979999999998</v>
      </c>
      <c r="AE27" s="3">
        <v>186340</v>
      </c>
      <c r="AF27" s="3">
        <v>64218.84</v>
      </c>
      <c r="AG27" s="3">
        <v>1404.796</v>
      </c>
      <c r="AH27" s="3">
        <v>0</v>
      </c>
      <c r="AI27" s="3">
        <v>0</v>
      </c>
      <c r="AJ27" s="3">
        <v>72039.12</v>
      </c>
      <c r="AK27" s="3">
        <v>22182.560000000001</v>
      </c>
      <c r="AL27" s="3">
        <v>85737.61</v>
      </c>
      <c r="AM27" s="3">
        <v>5508776</v>
      </c>
      <c r="AN27" s="1" t="s">
        <v>55</v>
      </c>
    </row>
    <row r="28" spans="1:40" x14ac:dyDescent="0.3">
      <c r="A28" s="2">
        <v>29521</v>
      </c>
      <c r="B28" s="3">
        <v>350166.8</v>
      </c>
      <c r="C28" s="3">
        <v>0</v>
      </c>
      <c r="D28" s="3">
        <v>8269.1049999999996</v>
      </c>
      <c r="E28" s="3">
        <v>122638.9</v>
      </c>
      <c r="F28" s="3">
        <v>0</v>
      </c>
      <c r="G28" s="3">
        <v>-115507.1</v>
      </c>
      <c r="H28" s="3">
        <v>381449.5</v>
      </c>
      <c r="I28" s="3">
        <v>4656600</v>
      </c>
      <c r="J28" s="3">
        <v>0</v>
      </c>
      <c r="K28" s="3">
        <v>0</v>
      </c>
      <c r="L28" s="3">
        <v>90294570</v>
      </c>
      <c r="M28" s="3">
        <v>2318788</v>
      </c>
      <c r="N28" s="3">
        <v>51523160</v>
      </c>
      <c r="O28" s="3">
        <v>8973605000</v>
      </c>
      <c r="P28" s="3">
        <v>21143.16</v>
      </c>
      <c r="Q28" s="3">
        <v>155511800000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155990</v>
      </c>
      <c r="X28" s="3">
        <v>58128.37</v>
      </c>
      <c r="Y28" s="3">
        <v>0</v>
      </c>
      <c r="Z28" s="3">
        <v>0</v>
      </c>
      <c r="AA28" s="3">
        <v>142127.5</v>
      </c>
      <c r="AB28" s="3">
        <v>0</v>
      </c>
      <c r="AC28" s="3">
        <v>400.61590000000001</v>
      </c>
      <c r="AD28" s="3">
        <v>4219.2219999999998</v>
      </c>
      <c r="AE28" s="3">
        <v>267250.7</v>
      </c>
      <c r="AF28" s="3">
        <v>7337.6049999999996</v>
      </c>
      <c r="AG28" s="3">
        <v>0</v>
      </c>
      <c r="AH28" s="3">
        <v>0</v>
      </c>
      <c r="AI28" s="3">
        <v>0</v>
      </c>
      <c r="AJ28" s="3">
        <v>68367.429999999993</v>
      </c>
      <c r="AK28" s="3">
        <v>22141.35</v>
      </c>
      <c r="AL28" s="3">
        <v>89768.39</v>
      </c>
      <c r="AM28" s="3">
        <v>8476.8140000000003</v>
      </c>
      <c r="AN28" s="1" t="s">
        <v>53</v>
      </c>
    </row>
    <row r="29" spans="1:40" x14ac:dyDescent="0.3">
      <c r="A29" s="2">
        <v>29522</v>
      </c>
      <c r="B29" s="3">
        <v>342843.8</v>
      </c>
      <c r="C29" s="3">
        <v>0</v>
      </c>
      <c r="D29" s="3">
        <v>7565.0969999999998</v>
      </c>
      <c r="E29" s="3">
        <v>91385.66</v>
      </c>
      <c r="F29" s="3">
        <v>0</v>
      </c>
      <c r="G29" s="3">
        <v>-143942.29999999999</v>
      </c>
      <c r="H29" s="3">
        <v>270769.59999999998</v>
      </c>
      <c r="I29" s="3">
        <v>4605562</v>
      </c>
      <c r="J29" s="3">
        <v>0</v>
      </c>
      <c r="K29" s="3">
        <v>0</v>
      </c>
      <c r="L29" s="3">
        <v>90269320</v>
      </c>
      <c r="M29" s="3">
        <v>2121582</v>
      </c>
      <c r="N29" s="3">
        <v>51495970</v>
      </c>
      <c r="O29" s="3">
        <v>8973482000</v>
      </c>
      <c r="P29" s="3">
        <v>19278.78</v>
      </c>
      <c r="Q29" s="3">
        <v>155511700000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110679.9</v>
      </c>
      <c r="X29" s="3">
        <v>50644.97</v>
      </c>
      <c r="Y29" s="3">
        <v>0</v>
      </c>
      <c r="Z29" s="3">
        <v>0</v>
      </c>
      <c r="AA29" s="3">
        <v>94019.36</v>
      </c>
      <c r="AB29" s="3">
        <v>0</v>
      </c>
      <c r="AC29" s="3">
        <v>412.09039999999999</v>
      </c>
      <c r="AD29" s="3">
        <v>2645.6379999999999</v>
      </c>
      <c r="AE29" s="3">
        <v>144170.29999999999</v>
      </c>
      <c r="AF29" s="3">
        <v>5779.5</v>
      </c>
      <c r="AG29" s="3">
        <v>0</v>
      </c>
      <c r="AH29" s="3">
        <v>0</v>
      </c>
      <c r="AI29" s="3">
        <v>0</v>
      </c>
      <c r="AJ29" s="3">
        <v>64755.64</v>
      </c>
      <c r="AK29" s="3">
        <v>22446.28</v>
      </c>
      <c r="AL29" s="3">
        <v>91714.3</v>
      </c>
      <c r="AM29" s="3">
        <v>393.6619</v>
      </c>
      <c r="AN29" s="1" t="s">
        <v>52</v>
      </c>
    </row>
    <row r="30" spans="1:40" x14ac:dyDescent="0.3">
      <c r="A30" s="2">
        <v>29523</v>
      </c>
      <c r="B30" s="3">
        <v>345561.9</v>
      </c>
      <c r="C30" s="3">
        <v>10371.709999999999</v>
      </c>
      <c r="D30" s="3">
        <v>1312347</v>
      </c>
      <c r="E30" s="3">
        <v>231362.2</v>
      </c>
      <c r="F30" s="3">
        <v>0</v>
      </c>
      <c r="G30" s="3">
        <v>16088.08</v>
      </c>
      <c r="H30" s="3">
        <v>532743.80000000005</v>
      </c>
      <c r="I30" s="3">
        <v>2246819</v>
      </c>
      <c r="J30" s="3">
        <v>0</v>
      </c>
      <c r="K30" s="3">
        <v>0</v>
      </c>
      <c r="L30" s="3">
        <v>91819710</v>
      </c>
      <c r="M30" s="3">
        <v>3062912</v>
      </c>
      <c r="N30" s="3">
        <v>51516330</v>
      </c>
      <c r="O30" s="3">
        <v>8973510000</v>
      </c>
      <c r="P30" s="3">
        <v>27271.33</v>
      </c>
      <c r="Q30" s="3">
        <v>155512900000</v>
      </c>
      <c r="R30" s="3">
        <v>0</v>
      </c>
      <c r="S30" s="3">
        <v>3360552</v>
      </c>
      <c r="T30" s="3">
        <v>0</v>
      </c>
      <c r="U30" s="3">
        <v>0</v>
      </c>
      <c r="V30" s="3">
        <v>0</v>
      </c>
      <c r="W30" s="3">
        <v>0</v>
      </c>
      <c r="X30" s="3">
        <v>145582.39999999999</v>
      </c>
      <c r="Y30" s="3">
        <v>0</v>
      </c>
      <c r="Z30" s="3">
        <v>0</v>
      </c>
      <c r="AA30" s="3">
        <v>305148.2</v>
      </c>
      <c r="AB30" s="3">
        <v>0</v>
      </c>
      <c r="AC30" s="3">
        <v>652.12249999999995</v>
      </c>
      <c r="AD30" s="3">
        <v>1536.297</v>
      </c>
      <c r="AE30" s="3">
        <v>221661.6</v>
      </c>
      <c r="AF30" s="3">
        <v>69661.47</v>
      </c>
      <c r="AG30" s="3">
        <v>424.75560000000002</v>
      </c>
      <c r="AH30" s="3">
        <v>0</v>
      </c>
      <c r="AI30" s="3">
        <v>0</v>
      </c>
      <c r="AJ30" s="3">
        <v>109996</v>
      </c>
      <c r="AK30" s="3">
        <v>22710.080000000002</v>
      </c>
      <c r="AL30" s="3">
        <v>89152.35</v>
      </c>
      <c r="AM30" s="3">
        <v>4480673</v>
      </c>
      <c r="AN30" s="1" t="s">
        <v>53</v>
      </c>
    </row>
    <row r="31" spans="1:40" x14ac:dyDescent="0.3">
      <c r="A31" s="2">
        <v>29524</v>
      </c>
      <c r="B31" s="3">
        <v>350327.7</v>
      </c>
      <c r="C31" s="3">
        <v>9201.2649999999994</v>
      </c>
      <c r="D31" s="3">
        <v>1823810</v>
      </c>
      <c r="E31" s="3">
        <v>225044</v>
      </c>
      <c r="F31" s="3">
        <v>0</v>
      </c>
      <c r="G31" s="3">
        <v>112640</v>
      </c>
      <c r="H31" s="3">
        <v>533840.5</v>
      </c>
      <c r="I31" s="3">
        <v>896270.6</v>
      </c>
      <c r="J31" s="3">
        <v>0</v>
      </c>
      <c r="K31" s="3">
        <v>0</v>
      </c>
      <c r="L31" s="3">
        <v>92455250</v>
      </c>
      <c r="M31" s="3">
        <v>3560276</v>
      </c>
      <c r="N31" s="3">
        <v>51555960</v>
      </c>
      <c r="O31" s="3">
        <v>8973648000</v>
      </c>
      <c r="P31" s="3">
        <v>29043.34</v>
      </c>
      <c r="Q31" s="3">
        <v>155514700000</v>
      </c>
      <c r="R31" s="3">
        <v>0</v>
      </c>
      <c r="S31" s="3">
        <v>3360552</v>
      </c>
      <c r="T31" s="3">
        <v>0</v>
      </c>
      <c r="U31" s="3">
        <v>0</v>
      </c>
      <c r="V31" s="3">
        <v>0</v>
      </c>
      <c r="W31" s="3">
        <v>0</v>
      </c>
      <c r="X31" s="3">
        <v>60974.16</v>
      </c>
      <c r="Y31" s="3">
        <v>0</v>
      </c>
      <c r="Z31" s="3">
        <v>0</v>
      </c>
      <c r="AA31" s="3">
        <v>466392.6</v>
      </c>
      <c r="AB31" s="3">
        <v>0</v>
      </c>
      <c r="AC31" s="3">
        <v>436.20519999999999</v>
      </c>
      <c r="AD31" s="3">
        <v>761.4248</v>
      </c>
      <c r="AE31" s="3">
        <v>262038.7</v>
      </c>
      <c r="AF31" s="3">
        <v>75871.8</v>
      </c>
      <c r="AG31" s="3">
        <v>377.14710000000002</v>
      </c>
      <c r="AH31" s="3">
        <v>0</v>
      </c>
      <c r="AI31" s="3">
        <v>0</v>
      </c>
      <c r="AJ31" s="3">
        <v>134133.79999999999</v>
      </c>
      <c r="AK31" s="3">
        <v>23467.68</v>
      </c>
      <c r="AL31" s="3">
        <v>94242.39</v>
      </c>
      <c r="AM31" s="3">
        <v>3819184</v>
      </c>
      <c r="AN31" s="1" t="s">
        <v>51</v>
      </c>
    </row>
    <row r="32" spans="1:40" x14ac:dyDescent="0.3">
      <c r="A32" s="2">
        <v>29525</v>
      </c>
      <c r="B32" s="3">
        <v>350377.7</v>
      </c>
      <c r="C32" s="3">
        <v>9280.3590000000004</v>
      </c>
      <c r="D32" s="3">
        <v>1278671</v>
      </c>
      <c r="E32" s="3">
        <v>220929.9</v>
      </c>
      <c r="F32" s="3">
        <v>0</v>
      </c>
      <c r="G32" s="3">
        <v>108120.7</v>
      </c>
      <c r="H32" s="3">
        <v>533819.80000000005</v>
      </c>
      <c r="I32" s="3">
        <v>449071.7</v>
      </c>
      <c r="J32" s="3">
        <v>0</v>
      </c>
      <c r="K32" s="3">
        <v>0</v>
      </c>
      <c r="L32" s="3">
        <v>92990470</v>
      </c>
      <c r="M32" s="3">
        <v>3805283</v>
      </c>
      <c r="N32" s="3">
        <v>51609430</v>
      </c>
      <c r="O32" s="3">
        <v>8973782000</v>
      </c>
      <c r="P32" s="3">
        <v>28680.5</v>
      </c>
      <c r="Q32" s="3">
        <v>155516400000</v>
      </c>
      <c r="R32" s="3">
        <v>0</v>
      </c>
      <c r="S32" s="3">
        <v>3360552</v>
      </c>
      <c r="T32" s="3">
        <v>0</v>
      </c>
      <c r="U32" s="3">
        <v>0</v>
      </c>
      <c r="V32" s="3">
        <v>0</v>
      </c>
      <c r="W32" s="3">
        <v>0</v>
      </c>
      <c r="X32" s="3">
        <v>19966.830000000002</v>
      </c>
      <c r="Y32" s="3">
        <v>0</v>
      </c>
      <c r="Z32" s="3">
        <v>0</v>
      </c>
      <c r="AA32" s="3">
        <v>509259.4</v>
      </c>
      <c r="AB32" s="3">
        <v>0</v>
      </c>
      <c r="AC32" s="3">
        <v>192.92400000000001</v>
      </c>
      <c r="AD32" s="3">
        <v>330.03570000000002</v>
      </c>
      <c r="AE32" s="3">
        <v>278351.2</v>
      </c>
      <c r="AF32" s="3">
        <v>60053.58</v>
      </c>
      <c r="AG32" s="3">
        <v>377.32330000000002</v>
      </c>
      <c r="AH32" s="3">
        <v>0</v>
      </c>
      <c r="AI32" s="3">
        <v>0</v>
      </c>
      <c r="AJ32" s="3">
        <v>148084.5</v>
      </c>
      <c r="AK32" s="3">
        <v>24763.22</v>
      </c>
      <c r="AL32" s="3">
        <v>94583.57</v>
      </c>
      <c r="AM32" s="3">
        <v>2957879</v>
      </c>
      <c r="AN32" s="1" t="s">
        <v>52</v>
      </c>
    </row>
    <row r="33" spans="1:40" x14ac:dyDescent="0.3">
      <c r="A33" s="2">
        <v>29526</v>
      </c>
      <c r="B33" s="3">
        <v>347677.7</v>
      </c>
      <c r="C33" s="3">
        <v>0</v>
      </c>
      <c r="D33" s="3">
        <v>21131.599999999999</v>
      </c>
      <c r="E33" s="3">
        <v>115859.2</v>
      </c>
      <c r="F33" s="3">
        <v>0</v>
      </c>
      <c r="G33" s="3">
        <v>-142075.9</v>
      </c>
      <c r="H33" s="3">
        <v>28566.78</v>
      </c>
      <c r="I33" s="3">
        <v>401388.79999999999</v>
      </c>
      <c r="J33" s="3">
        <v>0</v>
      </c>
      <c r="K33" s="3">
        <v>0</v>
      </c>
      <c r="L33" s="3">
        <v>91520900</v>
      </c>
      <c r="M33" s="3">
        <v>3355756</v>
      </c>
      <c r="N33" s="3">
        <v>51637800</v>
      </c>
      <c r="O33" s="3">
        <v>8973676000</v>
      </c>
      <c r="P33" s="3">
        <v>21437.279999999999</v>
      </c>
      <c r="Q33" s="3">
        <v>155515400000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505253</v>
      </c>
      <c r="X33" s="3">
        <v>10174.549999999999</v>
      </c>
      <c r="Y33" s="3">
        <v>0</v>
      </c>
      <c r="Z33" s="3">
        <v>0</v>
      </c>
      <c r="AA33" s="3">
        <v>1730811</v>
      </c>
      <c r="AB33" s="3">
        <v>0</v>
      </c>
      <c r="AC33" s="3">
        <v>823.24860000000001</v>
      </c>
      <c r="AD33" s="3">
        <v>940.00810000000001</v>
      </c>
      <c r="AE33" s="3">
        <v>1313958</v>
      </c>
      <c r="AF33" s="3">
        <v>6231.7560000000003</v>
      </c>
      <c r="AG33" s="3">
        <v>0</v>
      </c>
      <c r="AH33" s="3">
        <v>0</v>
      </c>
      <c r="AI33" s="3">
        <v>0</v>
      </c>
      <c r="AJ33" s="3">
        <v>121434.3</v>
      </c>
      <c r="AK33" s="3">
        <v>24769.43</v>
      </c>
      <c r="AL33" s="3">
        <v>92421.17</v>
      </c>
      <c r="AM33" s="3">
        <v>37508.32</v>
      </c>
      <c r="AN33" s="1" t="s">
        <v>54</v>
      </c>
    </row>
    <row r="34" spans="1:40" x14ac:dyDescent="0.3">
      <c r="A34" s="2">
        <v>29527</v>
      </c>
      <c r="B34" s="3">
        <v>352458.6</v>
      </c>
      <c r="C34" s="3">
        <v>0</v>
      </c>
      <c r="D34" s="3">
        <v>2970.473</v>
      </c>
      <c r="E34" s="3">
        <v>83752.31</v>
      </c>
      <c r="F34" s="3">
        <v>0</v>
      </c>
      <c r="G34" s="3">
        <v>-268925.40000000002</v>
      </c>
      <c r="H34" s="3">
        <v>3947.8009999999999</v>
      </c>
      <c r="I34" s="3">
        <v>362967.3</v>
      </c>
      <c r="J34" s="3">
        <v>0</v>
      </c>
      <c r="K34" s="3">
        <v>0</v>
      </c>
      <c r="L34" s="3">
        <v>90433090</v>
      </c>
      <c r="M34" s="3">
        <v>2514132</v>
      </c>
      <c r="N34" s="3">
        <v>51634340</v>
      </c>
      <c r="O34" s="3">
        <v>8973432000</v>
      </c>
      <c r="P34" s="3">
        <v>19007.39</v>
      </c>
      <c r="Q34" s="3">
        <v>155514500000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24618.98</v>
      </c>
      <c r="X34" s="3">
        <v>17438.21</v>
      </c>
      <c r="Y34" s="3">
        <v>0</v>
      </c>
      <c r="Z34" s="3">
        <v>0</v>
      </c>
      <c r="AA34" s="3">
        <v>1811967</v>
      </c>
      <c r="AB34" s="3">
        <v>0</v>
      </c>
      <c r="AC34" s="3">
        <v>714.38459999999998</v>
      </c>
      <c r="AD34" s="3">
        <v>964.76779999999997</v>
      </c>
      <c r="AE34" s="3">
        <v>1023999</v>
      </c>
      <c r="AF34" s="3">
        <v>4206.2889999999998</v>
      </c>
      <c r="AG34" s="3">
        <v>0</v>
      </c>
      <c r="AH34" s="3">
        <v>0</v>
      </c>
      <c r="AI34" s="3">
        <v>0</v>
      </c>
      <c r="AJ34" s="3">
        <v>88849.67</v>
      </c>
      <c r="AK34" s="3">
        <v>24841.66</v>
      </c>
      <c r="AL34" s="3">
        <v>91780.57</v>
      </c>
      <c r="AM34" s="3">
        <v>20983.37</v>
      </c>
      <c r="AN34" s="1" t="s">
        <v>54</v>
      </c>
    </row>
    <row r="35" spans="1:40" x14ac:dyDescent="0.3">
      <c r="A35" s="2">
        <v>29528</v>
      </c>
      <c r="B35" s="3">
        <v>352461.8</v>
      </c>
      <c r="C35" s="3">
        <v>0</v>
      </c>
      <c r="D35" s="3">
        <v>4103.8890000000001</v>
      </c>
      <c r="E35" s="3">
        <v>65084.67</v>
      </c>
      <c r="F35" s="3">
        <v>0</v>
      </c>
      <c r="G35" s="3">
        <v>-280278.2</v>
      </c>
      <c r="H35" s="3">
        <v>1210.338</v>
      </c>
      <c r="I35" s="3">
        <v>307385.09999999998</v>
      </c>
      <c r="J35" s="3">
        <v>0</v>
      </c>
      <c r="K35" s="3">
        <v>0</v>
      </c>
      <c r="L35" s="3">
        <v>89139800</v>
      </c>
      <c r="M35" s="3">
        <v>1801403</v>
      </c>
      <c r="N35" s="3">
        <v>51610760</v>
      </c>
      <c r="O35" s="3">
        <v>8973168000</v>
      </c>
      <c r="P35" s="3">
        <v>17663.95</v>
      </c>
      <c r="Q35" s="3">
        <v>155513400000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2737.4630000000002</v>
      </c>
      <c r="X35" s="3">
        <v>20703.78</v>
      </c>
      <c r="Y35" s="3">
        <v>0</v>
      </c>
      <c r="Z35" s="3">
        <v>0</v>
      </c>
      <c r="AA35" s="3">
        <v>1945183</v>
      </c>
      <c r="AB35" s="3">
        <v>0</v>
      </c>
      <c r="AC35" s="3">
        <v>725.45140000000004</v>
      </c>
      <c r="AD35" s="3">
        <v>1737.9359999999999</v>
      </c>
      <c r="AE35" s="3">
        <v>1169106</v>
      </c>
      <c r="AF35" s="3">
        <v>3458.4720000000002</v>
      </c>
      <c r="AG35" s="3">
        <v>0</v>
      </c>
      <c r="AH35" s="3">
        <v>0</v>
      </c>
      <c r="AI35" s="3">
        <v>0</v>
      </c>
      <c r="AJ35" s="3">
        <v>64639.01</v>
      </c>
      <c r="AK35" s="3">
        <v>24607.27</v>
      </c>
      <c r="AL35" s="3">
        <v>87710.52</v>
      </c>
      <c r="AM35" s="3">
        <v>34878.36</v>
      </c>
      <c r="AN35" s="1" t="s">
        <v>52</v>
      </c>
    </row>
    <row r="36" spans="1:40" x14ac:dyDescent="0.3">
      <c r="A36" s="2">
        <v>29529</v>
      </c>
      <c r="B36" s="3">
        <v>350029.9</v>
      </c>
      <c r="C36" s="3">
        <v>0</v>
      </c>
      <c r="D36" s="3">
        <v>3340.5419999999999</v>
      </c>
      <c r="E36" s="3">
        <v>51541.29</v>
      </c>
      <c r="F36" s="3">
        <v>0</v>
      </c>
      <c r="G36" s="3">
        <v>-267268.8</v>
      </c>
      <c r="H36" s="3">
        <v>673.11249999999995</v>
      </c>
      <c r="I36" s="3">
        <v>254467.4</v>
      </c>
      <c r="J36" s="3">
        <v>0</v>
      </c>
      <c r="K36" s="3">
        <v>0</v>
      </c>
      <c r="L36" s="3">
        <v>87916660</v>
      </c>
      <c r="M36" s="3">
        <v>1258807</v>
      </c>
      <c r="N36" s="3">
        <v>51567040</v>
      </c>
      <c r="O36" s="3">
        <v>8972919000</v>
      </c>
      <c r="P36" s="3">
        <v>16550.650000000001</v>
      </c>
      <c r="Q36" s="3">
        <v>155512400000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537.22569999999996</v>
      </c>
      <c r="X36" s="3">
        <v>17322.259999999998</v>
      </c>
      <c r="Y36" s="3">
        <v>0</v>
      </c>
      <c r="Z36" s="3">
        <v>0</v>
      </c>
      <c r="AA36" s="3">
        <v>1737960</v>
      </c>
      <c r="AB36" s="3">
        <v>0</v>
      </c>
      <c r="AC36" s="3">
        <v>671.08600000000001</v>
      </c>
      <c r="AD36" s="3">
        <v>2752.9560000000001</v>
      </c>
      <c r="AE36" s="3">
        <v>1012536</v>
      </c>
      <c r="AF36" s="3">
        <v>2889.97</v>
      </c>
      <c r="AG36" s="3">
        <v>0</v>
      </c>
      <c r="AH36" s="3">
        <v>0</v>
      </c>
      <c r="AI36" s="3">
        <v>0</v>
      </c>
      <c r="AJ36" s="3">
        <v>46911.63</v>
      </c>
      <c r="AK36" s="3">
        <v>24172.44</v>
      </c>
      <c r="AL36" s="3">
        <v>90206.53</v>
      </c>
      <c r="AM36" s="3">
        <v>35595.480000000003</v>
      </c>
      <c r="AN36" s="1" t="s">
        <v>46</v>
      </c>
    </row>
    <row r="37" spans="1:40" x14ac:dyDescent="0.3">
      <c r="A37" s="2">
        <v>29530</v>
      </c>
      <c r="B37" s="3">
        <v>349994.8</v>
      </c>
      <c r="C37" s="3">
        <v>0</v>
      </c>
      <c r="D37" s="3">
        <v>1281.482</v>
      </c>
      <c r="E37" s="3">
        <v>39989.589999999997</v>
      </c>
      <c r="F37" s="3">
        <v>0</v>
      </c>
      <c r="G37" s="3">
        <v>-246176</v>
      </c>
      <c r="H37" s="3">
        <v>509.42</v>
      </c>
      <c r="I37" s="3">
        <v>229469.3</v>
      </c>
      <c r="J37" s="3">
        <v>0</v>
      </c>
      <c r="K37" s="3">
        <v>0</v>
      </c>
      <c r="L37" s="3">
        <v>86753140</v>
      </c>
      <c r="M37" s="3">
        <v>932946.3</v>
      </c>
      <c r="N37" s="3">
        <v>51517980</v>
      </c>
      <c r="O37" s="3">
        <v>8972685000</v>
      </c>
      <c r="P37" s="3">
        <v>15721.65</v>
      </c>
      <c r="Q37" s="3">
        <v>155511300000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163.6925</v>
      </c>
      <c r="X37" s="3">
        <v>11388.79</v>
      </c>
      <c r="Y37" s="3">
        <v>0</v>
      </c>
      <c r="Z37" s="3">
        <v>0</v>
      </c>
      <c r="AA37" s="3">
        <v>1462323</v>
      </c>
      <c r="AB37" s="3">
        <v>0</v>
      </c>
      <c r="AC37" s="3">
        <v>645.97040000000004</v>
      </c>
      <c r="AD37" s="3">
        <v>3871.1379999999999</v>
      </c>
      <c r="AE37" s="3">
        <v>1048725</v>
      </c>
      <c r="AF37" s="3">
        <v>2362.7399999999998</v>
      </c>
      <c r="AG37" s="3">
        <v>0</v>
      </c>
      <c r="AH37" s="3">
        <v>0</v>
      </c>
      <c r="AI37" s="3">
        <v>0</v>
      </c>
      <c r="AJ37" s="3">
        <v>38178.71</v>
      </c>
      <c r="AK37" s="3">
        <v>23956.02</v>
      </c>
      <c r="AL37" s="3">
        <v>86850.03</v>
      </c>
      <c r="AM37" s="3">
        <v>13609.32</v>
      </c>
      <c r="AN37" s="1" t="s">
        <v>51</v>
      </c>
    </row>
    <row r="38" spans="1:40" x14ac:dyDescent="0.3">
      <c r="A38" s="2">
        <v>29531</v>
      </c>
      <c r="B38" s="3">
        <v>291956.5</v>
      </c>
      <c r="C38" s="3">
        <v>0</v>
      </c>
      <c r="D38" s="3">
        <v>1194.162</v>
      </c>
      <c r="E38" s="3">
        <v>32728.48</v>
      </c>
      <c r="F38" s="3">
        <v>0</v>
      </c>
      <c r="G38" s="3">
        <v>-234721.3</v>
      </c>
      <c r="H38" s="3">
        <v>396.6309</v>
      </c>
      <c r="I38" s="3">
        <v>206811.8</v>
      </c>
      <c r="J38" s="3">
        <v>0</v>
      </c>
      <c r="K38" s="3">
        <v>0</v>
      </c>
      <c r="L38" s="3">
        <v>85443160</v>
      </c>
      <c r="M38" s="3">
        <v>742996.5</v>
      </c>
      <c r="N38" s="3">
        <v>51462890</v>
      </c>
      <c r="O38" s="3">
        <v>8972462000</v>
      </c>
      <c r="P38" s="3">
        <v>15045.08</v>
      </c>
      <c r="Q38" s="3">
        <v>155510000000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112.7891</v>
      </c>
      <c r="X38" s="3">
        <v>9664.7610000000004</v>
      </c>
      <c r="Y38" s="3">
        <v>0</v>
      </c>
      <c r="Z38" s="3">
        <v>0</v>
      </c>
      <c r="AA38" s="3">
        <v>1484044</v>
      </c>
      <c r="AB38" s="3">
        <v>0</v>
      </c>
      <c r="AC38" s="3">
        <v>930.26660000000004</v>
      </c>
      <c r="AD38" s="3">
        <v>6792.902</v>
      </c>
      <c r="AE38" s="3">
        <v>1306672</v>
      </c>
      <c r="AF38" s="3">
        <v>2017.8710000000001</v>
      </c>
      <c r="AG38" s="3">
        <v>0</v>
      </c>
      <c r="AH38" s="3">
        <v>0</v>
      </c>
      <c r="AI38" s="3">
        <v>0</v>
      </c>
      <c r="AJ38" s="3">
        <v>33851.89</v>
      </c>
      <c r="AK38" s="3">
        <v>23737.78</v>
      </c>
      <c r="AL38" s="3">
        <v>88273.78</v>
      </c>
      <c r="AM38" s="3">
        <v>12992.73</v>
      </c>
      <c r="AN38" s="1" t="s">
        <v>46</v>
      </c>
    </row>
    <row r="39" spans="1:40" x14ac:dyDescent="0.3">
      <c r="A39" s="2">
        <v>29532</v>
      </c>
      <c r="B39" s="3">
        <v>249842.1</v>
      </c>
      <c r="C39" s="3">
        <v>42907.98</v>
      </c>
      <c r="D39" s="3">
        <v>1088656</v>
      </c>
      <c r="E39" s="3">
        <v>384532.5</v>
      </c>
      <c r="F39" s="3">
        <v>0</v>
      </c>
      <c r="G39" s="3">
        <v>30405.69</v>
      </c>
      <c r="H39" s="3">
        <v>453880.7</v>
      </c>
      <c r="I39" s="3">
        <v>3317967</v>
      </c>
      <c r="J39" s="3">
        <v>0</v>
      </c>
      <c r="K39" s="3">
        <v>0</v>
      </c>
      <c r="L39" s="3">
        <v>90443670</v>
      </c>
      <c r="M39" s="3">
        <v>3093329</v>
      </c>
      <c r="N39" s="3">
        <v>51479260</v>
      </c>
      <c r="O39" s="3">
        <v>8972499000</v>
      </c>
      <c r="P39" s="3">
        <v>26490.02</v>
      </c>
      <c r="Q39" s="3">
        <v>155514500000</v>
      </c>
      <c r="R39" s="3">
        <v>0</v>
      </c>
      <c r="S39" s="3">
        <v>19384410</v>
      </c>
      <c r="T39" s="3">
        <v>0</v>
      </c>
      <c r="U39" s="3">
        <v>0</v>
      </c>
      <c r="V39" s="3">
        <v>0</v>
      </c>
      <c r="W39" s="3">
        <v>0</v>
      </c>
      <c r="X39" s="3">
        <v>420301.4</v>
      </c>
      <c r="Y39" s="3">
        <v>0</v>
      </c>
      <c r="Z39" s="3">
        <v>0</v>
      </c>
      <c r="AA39" s="3">
        <v>1602051</v>
      </c>
      <c r="AB39" s="3">
        <v>0</v>
      </c>
      <c r="AC39" s="3">
        <v>4585.3530000000001</v>
      </c>
      <c r="AD39" s="3">
        <v>3520.2840000000001</v>
      </c>
      <c r="AE39" s="3">
        <v>1273153</v>
      </c>
      <c r="AF39" s="3">
        <v>75403.009999999995</v>
      </c>
      <c r="AG39" s="3">
        <v>2154.4450000000002</v>
      </c>
      <c r="AH39" s="3">
        <v>0</v>
      </c>
      <c r="AI39" s="3">
        <v>0</v>
      </c>
      <c r="AJ39" s="3">
        <v>108770.6</v>
      </c>
      <c r="AK39" s="3">
        <v>24304.93</v>
      </c>
      <c r="AL39" s="3">
        <v>88028.91</v>
      </c>
      <c r="AM39" s="3">
        <v>10571050</v>
      </c>
      <c r="AN39" s="1" t="s">
        <v>51</v>
      </c>
    </row>
    <row r="40" spans="1:40" x14ac:dyDescent="0.3">
      <c r="A40" s="2">
        <v>29533</v>
      </c>
      <c r="B40" s="3">
        <v>242850.4</v>
      </c>
      <c r="C40" s="3">
        <v>0</v>
      </c>
      <c r="D40" s="3">
        <v>5525.759</v>
      </c>
      <c r="E40" s="3">
        <v>126242.7</v>
      </c>
      <c r="F40" s="3">
        <v>0</v>
      </c>
      <c r="G40" s="3">
        <v>-152785.1</v>
      </c>
      <c r="H40" s="3">
        <v>54256.95</v>
      </c>
      <c r="I40" s="3">
        <v>3082904</v>
      </c>
      <c r="J40" s="3">
        <v>0</v>
      </c>
      <c r="K40" s="3">
        <v>0</v>
      </c>
      <c r="L40" s="3">
        <v>89842100</v>
      </c>
      <c r="M40" s="3">
        <v>2506232</v>
      </c>
      <c r="N40" s="3">
        <v>51476900</v>
      </c>
      <c r="O40" s="3">
        <v>8972360000</v>
      </c>
      <c r="P40" s="3">
        <v>21485.1</v>
      </c>
      <c r="Q40" s="3">
        <v>155513700000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399623.7</v>
      </c>
      <c r="X40" s="3">
        <v>107492.1</v>
      </c>
      <c r="Y40" s="3">
        <v>0</v>
      </c>
      <c r="Z40" s="3">
        <v>0</v>
      </c>
      <c r="AA40" s="3">
        <v>1131170</v>
      </c>
      <c r="AB40" s="3">
        <v>0</v>
      </c>
      <c r="AC40" s="3">
        <v>5170.5020000000004</v>
      </c>
      <c r="AD40" s="3">
        <v>2917.8490000000002</v>
      </c>
      <c r="AE40" s="3">
        <v>1065371</v>
      </c>
      <c r="AF40" s="3">
        <v>6043.924</v>
      </c>
      <c r="AG40" s="3">
        <v>0</v>
      </c>
      <c r="AH40" s="3">
        <v>0</v>
      </c>
      <c r="AI40" s="3">
        <v>0</v>
      </c>
      <c r="AJ40" s="3">
        <v>88240.78</v>
      </c>
      <c r="AK40" s="3">
        <v>24389.84</v>
      </c>
      <c r="AL40" s="3">
        <v>85605.69</v>
      </c>
      <c r="AM40" s="3">
        <v>127571.1</v>
      </c>
      <c r="AN40" s="1" t="s">
        <v>52</v>
      </c>
    </row>
    <row r="41" spans="1:40" x14ac:dyDescent="0.3">
      <c r="A41" s="2">
        <v>29534</v>
      </c>
      <c r="B41" s="3">
        <v>244988.6</v>
      </c>
      <c r="C41" s="3">
        <v>0</v>
      </c>
      <c r="D41" s="3">
        <v>6762.7089999999998</v>
      </c>
      <c r="E41" s="3">
        <v>96668.61</v>
      </c>
      <c r="F41" s="3">
        <v>0</v>
      </c>
      <c r="G41" s="3">
        <v>-193404.4</v>
      </c>
      <c r="H41" s="3">
        <v>10273.82</v>
      </c>
      <c r="I41" s="3">
        <v>2798567</v>
      </c>
      <c r="J41" s="3">
        <v>0</v>
      </c>
      <c r="K41" s="3">
        <v>0</v>
      </c>
      <c r="L41" s="3">
        <v>89062640</v>
      </c>
      <c r="M41" s="3">
        <v>2134021</v>
      </c>
      <c r="N41" s="3">
        <v>51457880</v>
      </c>
      <c r="O41" s="3">
        <v>8972179000</v>
      </c>
      <c r="P41" s="3">
        <v>19908.34</v>
      </c>
      <c r="Q41" s="3">
        <v>155512800000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43983.12</v>
      </c>
      <c r="X41" s="3">
        <v>162378.6</v>
      </c>
      <c r="Y41" s="3">
        <v>0</v>
      </c>
      <c r="Z41" s="3">
        <v>0</v>
      </c>
      <c r="AA41" s="3">
        <v>1133368</v>
      </c>
      <c r="AB41" s="3">
        <v>0</v>
      </c>
      <c r="AC41" s="3">
        <v>5049.277</v>
      </c>
      <c r="AD41" s="3">
        <v>3693.63</v>
      </c>
      <c r="AE41" s="3">
        <v>978398</v>
      </c>
      <c r="AF41" s="3">
        <v>4690.8739999999998</v>
      </c>
      <c r="AG41" s="3">
        <v>0</v>
      </c>
      <c r="AH41" s="3">
        <v>0</v>
      </c>
      <c r="AI41" s="3">
        <v>0</v>
      </c>
      <c r="AJ41" s="3">
        <v>72654.320000000007</v>
      </c>
      <c r="AK41" s="3">
        <v>24458.07</v>
      </c>
      <c r="AL41" s="3">
        <v>86798.92</v>
      </c>
      <c r="AM41" s="3">
        <v>121959.1</v>
      </c>
      <c r="AN41" s="1" t="s">
        <v>54</v>
      </c>
    </row>
    <row r="42" spans="1:40" x14ac:dyDescent="0.3">
      <c r="A42" s="2">
        <v>29535</v>
      </c>
      <c r="B42" s="3">
        <v>247904.8</v>
      </c>
      <c r="C42" s="3">
        <v>13682.51</v>
      </c>
      <c r="D42" s="3">
        <v>461914</v>
      </c>
      <c r="E42" s="3">
        <v>230062.3</v>
      </c>
      <c r="F42" s="3">
        <v>0</v>
      </c>
      <c r="G42" s="3">
        <v>-94534.27</v>
      </c>
      <c r="H42" s="3">
        <v>529524.69999999995</v>
      </c>
      <c r="I42" s="3">
        <v>3159625</v>
      </c>
      <c r="J42" s="3">
        <v>0</v>
      </c>
      <c r="K42" s="3">
        <v>0</v>
      </c>
      <c r="L42" s="3">
        <v>89979350</v>
      </c>
      <c r="M42" s="3">
        <v>3219903</v>
      </c>
      <c r="N42" s="3">
        <v>51482530</v>
      </c>
      <c r="O42" s="3">
        <v>8972089000</v>
      </c>
      <c r="P42" s="3">
        <v>26413.59</v>
      </c>
      <c r="Q42" s="3">
        <v>155513900000</v>
      </c>
      <c r="R42" s="3">
        <v>0</v>
      </c>
      <c r="S42" s="3">
        <v>6461469</v>
      </c>
      <c r="T42" s="3">
        <v>0</v>
      </c>
      <c r="U42" s="3">
        <v>0</v>
      </c>
      <c r="V42" s="3">
        <v>0</v>
      </c>
      <c r="W42" s="3">
        <v>0</v>
      </c>
      <c r="X42" s="3">
        <v>145224</v>
      </c>
      <c r="Y42" s="3">
        <v>0</v>
      </c>
      <c r="Z42" s="3">
        <v>0</v>
      </c>
      <c r="AA42" s="3">
        <v>1026744</v>
      </c>
      <c r="AB42" s="3">
        <v>0</v>
      </c>
      <c r="AC42" s="3">
        <v>2356.0859999999998</v>
      </c>
      <c r="AD42" s="3">
        <v>1931.904</v>
      </c>
      <c r="AE42" s="3">
        <v>926644.8</v>
      </c>
      <c r="AF42" s="3">
        <v>34613.68</v>
      </c>
      <c r="AG42" s="3">
        <v>718.20920000000001</v>
      </c>
      <c r="AH42" s="3">
        <v>0</v>
      </c>
      <c r="AI42" s="3">
        <v>0</v>
      </c>
      <c r="AJ42" s="3">
        <v>111036.3</v>
      </c>
      <c r="AK42" s="3">
        <v>24989.99</v>
      </c>
      <c r="AL42" s="3">
        <v>84200.1</v>
      </c>
      <c r="AM42" s="3">
        <v>3827084</v>
      </c>
      <c r="AN42" s="1" t="s">
        <v>52</v>
      </c>
    </row>
    <row r="43" spans="1:40" x14ac:dyDescent="0.3">
      <c r="A43" s="2">
        <v>29536</v>
      </c>
      <c r="B43" s="3">
        <v>250092.4</v>
      </c>
      <c r="C43" s="3">
        <v>7794.299</v>
      </c>
      <c r="D43" s="3">
        <v>626263.4</v>
      </c>
      <c r="E43" s="3">
        <v>208472.9</v>
      </c>
      <c r="F43" s="3">
        <v>0</v>
      </c>
      <c r="G43" s="3">
        <v>-47911.83</v>
      </c>
      <c r="H43" s="3">
        <v>533912.4</v>
      </c>
      <c r="I43" s="3">
        <v>3091187</v>
      </c>
      <c r="J43" s="3">
        <v>0</v>
      </c>
      <c r="K43" s="3">
        <v>0</v>
      </c>
      <c r="L43" s="3">
        <v>90368220</v>
      </c>
      <c r="M43" s="3">
        <v>3496303</v>
      </c>
      <c r="N43" s="3">
        <v>51519800</v>
      </c>
      <c r="O43" s="3">
        <v>8972048000</v>
      </c>
      <c r="P43" s="3">
        <v>28410.17</v>
      </c>
      <c r="Q43" s="3">
        <v>155514500000</v>
      </c>
      <c r="R43" s="3">
        <v>0</v>
      </c>
      <c r="S43" s="3">
        <v>3230735</v>
      </c>
      <c r="T43" s="3">
        <v>0</v>
      </c>
      <c r="U43" s="3">
        <v>0</v>
      </c>
      <c r="V43" s="3">
        <v>0</v>
      </c>
      <c r="W43" s="3">
        <v>0</v>
      </c>
      <c r="X43" s="3">
        <v>83875.44</v>
      </c>
      <c r="Y43" s="3">
        <v>0</v>
      </c>
      <c r="Z43" s="3">
        <v>0</v>
      </c>
      <c r="AA43" s="3">
        <v>783659</v>
      </c>
      <c r="AB43" s="3">
        <v>0</v>
      </c>
      <c r="AC43" s="3">
        <v>1366.6110000000001</v>
      </c>
      <c r="AD43" s="3">
        <v>1506.471</v>
      </c>
      <c r="AE43" s="3">
        <v>803327.4</v>
      </c>
      <c r="AF43" s="3">
        <v>38479.17</v>
      </c>
      <c r="AG43" s="3">
        <v>360.94690000000003</v>
      </c>
      <c r="AH43" s="3">
        <v>0</v>
      </c>
      <c r="AI43" s="3">
        <v>0</v>
      </c>
      <c r="AJ43" s="3">
        <v>123666.9</v>
      </c>
      <c r="AK43" s="3">
        <v>25386.85</v>
      </c>
      <c r="AL43" s="3">
        <v>85185.23</v>
      </c>
      <c r="AM43" s="3">
        <v>2405529</v>
      </c>
      <c r="AN43" s="1" t="s">
        <v>51</v>
      </c>
    </row>
    <row r="44" spans="1:40" x14ac:dyDescent="0.3">
      <c r="A44" s="2">
        <v>29537</v>
      </c>
      <c r="B44" s="3">
        <v>247398.5</v>
      </c>
      <c r="C44" s="3">
        <v>0</v>
      </c>
      <c r="D44" s="3">
        <v>3447.7040000000002</v>
      </c>
      <c r="E44" s="3">
        <v>107415.5</v>
      </c>
      <c r="F44" s="3">
        <v>0</v>
      </c>
      <c r="G44" s="3">
        <v>-148922.70000000001</v>
      </c>
      <c r="H44" s="3">
        <v>312229.7</v>
      </c>
      <c r="I44" s="3">
        <v>3068791</v>
      </c>
      <c r="J44" s="3">
        <v>0</v>
      </c>
      <c r="K44" s="3">
        <v>0</v>
      </c>
      <c r="L44" s="3">
        <v>90357770</v>
      </c>
      <c r="M44" s="3">
        <v>3052807</v>
      </c>
      <c r="N44" s="3">
        <v>51540280</v>
      </c>
      <c r="O44" s="3">
        <v>8971907000</v>
      </c>
      <c r="P44" s="3">
        <v>21298.3</v>
      </c>
      <c r="Q44" s="3">
        <v>155514300000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221682.7</v>
      </c>
      <c r="X44" s="3">
        <v>22396.240000000002</v>
      </c>
      <c r="Y44" s="3">
        <v>0</v>
      </c>
      <c r="Z44" s="3">
        <v>0</v>
      </c>
      <c r="AA44" s="3">
        <v>273325.59999999998</v>
      </c>
      <c r="AB44" s="3">
        <v>0</v>
      </c>
      <c r="AC44" s="3">
        <v>1306.4970000000001</v>
      </c>
      <c r="AD44" s="3">
        <v>1683.694</v>
      </c>
      <c r="AE44" s="3">
        <v>375699.7</v>
      </c>
      <c r="AF44" s="3">
        <v>5754.0119999999997</v>
      </c>
      <c r="AG44" s="3">
        <v>0</v>
      </c>
      <c r="AH44" s="3">
        <v>0</v>
      </c>
      <c r="AI44" s="3">
        <v>0</v>
      </c>
      <c r="AJ44" s="3">
        <v>104986.1</v>
      </c>
      <c r="AK44" s="3">
        <v>25671.73</v>
      </c>
      <c r="AL44" s="3">
        <v>83360.820000000007</v>
      </c>
      <c r="AM44" s="3">
        <v>0</v>
      </c>
      <c r="AN44" s="1" t="s">
        <v>52</v>
      </c>
    </row>
    <row r="45" spans="1:40" x14ac:dyDescent="0.3">
      <c r="A45" s="2">
        <v>29538</v>
      </c>
      <c r="B45" s="3">
        <v>247336.1</v>
      </c>
      <c r="C45" s="3">
        <v>0</v>
      </c>
      <c r="D45" s="3">
        <v>5713.357</v>
      </c>
      <c r="E45" s="3">
        <v>80846.48</v>
      </c>
      <c r="F45" s="3">
        <v>0</v>
      </c>
      <c r="G45" s="3">
        <v>-174218.8</v>
      </c>
      <c r="H45" s="3">
        <v>186493.1</v>
      </c>
      <c r="I45" s="3">
        <v>3052091</v>
      </c>
      <c r="J45" s="3">
        <v>0</v>
      </c>
      <c r="K45" s="3">
        <v>0</v>
      </c>
      <c r="L45" s="3">
        <v>90246590</v>
      </c>
      <c r="M45" s="3">
        <v>2782427</v>
      </c>
      <c r="N45" s="3">
        <v>51553400</v>
      </c>
      <c r="O45" s="3">
        <v>8971732000</v>
      </c>
      <c r="P45" s="3">
        <v>19314.939999999999</v>
      </c>
      <c r="Q45" s="3">
        <v>155514100000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125736.5</v>
      </c>
      <c r="X45" s="3">
        <v>16700.11</v>
      </c>
      <c r="Y45" s="3">
        <v>0</v>
      </c>
      <c r="Z45" s="3">
        <v>0</v>
      </c>
      <c r="AA45" s="3">
        <v>237148.4</v>
      </c>
      <c r="AB45" s="3">
        <v>0</v>
      </c>
      <c r="AC45" s="3">
        <v>1053.8510000000001</v>
      </c>
      <c r="AD45" s="3">
        <v>1567.347</v>
      </c>
      <c r="AE45" s="3">
        <v>306936.90000000002</v>
      </c>
      <c r="AF45" s="3">
        <v>4815.8239999999996</v>
      </c>
      <c r="AG45" s="3">
        <v>0</v>
      </c>
      <c r="AH45" s="3">
        <v>0</v>
      </c>
      <c r="AI45" s="3">
        <v>0</v>
      </c>
      <c r="AJ45" s="3">
        <v>92367.23</v>
      </c>
      <c r="AK45" s="3">
        <v>25966.639999999999</v>
      </c>
      <c r="AL45" s="3">
        <v>78355.289999999994</v>
      </c>
      <c r="AM45" s="3">
        <v>0</v>
      </c>
      <c r="AN45" s="1" t="s">
        <v>53</v>
      </c>
    </row>
    <row r="46" spans="1:40" x14ac:dyDescent="0.3">
      <c r="A46" s="2">
        <v>29539</v>
      </c>
      <c r="B46" s="3">
        <v>247295.6</v>
      </c>
      <c r="C46" s="3">
        <v>0</v>
      </c>
      <c r="D46" s="3">
        <v>5818.1559999999999</v>
      </c>
      <c r="E46" s="3">
        <v>63243.38</v>
      </c>
      <c r="F46" s="3">
        <v>0</v>
      </c>
      <c r="G46" s="3">
        <v>-206542.5</v>
      </c>
      <c r="H46" s="3">
        <v>78254.649999999994</v>
      </c>
      <c r="I46" s="3">
        <v>3011098</v>
      </c>
      <c r="J46" s="3">
        <v>0</v>
      </c>
      <c r="K46" s="3">
        <v>0</v>
      </c>
      <c r="L46" s="3">
        <v>89952160</v>
      </c>
      <c r="M46" s="3">
        <v>2563875</v>
      </c>
      <c r="N46" s="3">
        <v>51555170</v>
      </c>
      <c r="O46" s="3">
        <v>8971529000</v>
      </c>
      <c r="P46" s="3">
        <v>17980.419999999998</v>
      </c>
      <c r="Q46" s="3">
        <v>155513900000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108238.5</v>
      </c>
      <c r="X46" s="3">
        <v>40136.69</v>
      </c>
      <c r="Y46" s="3">
        <v>0</v>
      </c>
      <c r="Z46" s="3">
        <v>0</v>
      </c>
      <c r="AA46" s="3">
        <v>396021.3</v>
      </c>
      <c r="AB46" s="3">
        <v>0</v>
      </c>
      <c r="AC46" s="3">
        <v>2174.6759999999999</v>
      </c>
      <c r="AD46" s="3">
        <v>2489.35</v>
      </c>
      <c r="AE46" s="3">
        <v>359408.8</v>
      </c>
      <c r="AF46" s="3">
        <v>4116.4459999999999</v>
      </c>
      <c r="AG46" s="3">
        <v>0</v>
      </c>
      <c r="AH46" s="3">
        <v>0</v>
      </c>
      <c r="AI46" s="3">
        <v>0</v>
      </c>
      <c r="AJ46" s="3">
        <v>82577.95</v>
      </c>
      <c r="AK46" s="3">
        <v>26348.71</v>
      </c>
      <c r="AL46" s="3">
        <v>78791.44</v>
      </c>
      <c r="AM46" s="3">
        <v>855.44749999999999</v>
      </c>
      <c r="AN46" s="1" t="s">
        <v>52</v>
      </c>
    </row>
    <row r="47" spans="1:40" x14ac:dyDescent="0.3">
      <c r="A47" s="2">
        <v>29540</v>
      </c>
      <c r="B47" s="3">
        <v>247266.4</v>
      </c>
      <c r="C47" s="3">
        <v>0</v>
      </c>
      <c r="D47" s="3">
        <v>4669.4620000000004</v>
      </c>
      <c r="E47" s="3">
        <v>49750.879999999997</v>
      </c>
      <c r="F47" s="3">
        <v>0</v>
      </c>
      <c r="G47" s="3">
        <v>-213922.2</v>
      </c>
      <c r="H47" s="3">
        <v>44769.7</v>
      </c>
      <c r="I47" s="3">
        <v>2983829</v>
      </c>
      <c r="J47" s="3">
        <v>0</v>
      </c>
      <c r="K47" s="3">
        <v>0</v>
      </c>
      <c r="L47" s="3">
        <v>89677500</v>
      </c>
      <c r="M47" s="3">
        <v>2320294</v>
      </c>
      <c r="N47" s="3">
        <v>51551500</v>
      </c>
      <c r="O47" s="3">
        <v>8971311000</v>
      </c>
      <c r="P47" s="3">
        <v>16932.189999999999</v>
      </c>
      <c r="Q47" s="3">
        <v>155513400000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33484.949999999997</v>
      </c>
      <c r="X47" s="3">
        <v>27269.71</v>
      </c>
      <c r="Y47" s="3">
        <v>0</v>
      </c>
      <c r="Z47" s="3">
        <v>0</v>
      </c>
      <c r="AA47" s="3">
        <v>425390.2</v>
      </c>
      <c r="AB47" s="3">
        <v>0</v>
      </c>
      <c r="AC47" s="3">
        <v>1524.037</v>
      </c>
      <c r="AD47" s="3">
        <v>2811.9870000000001</v>
      </c>
      <c r="AE47" s="3">
        <v>543156.4</v>
      </c>
      <c r="AF47" s="3">
        <v>3260.2139999999999</v>
      </c>
      <c r="AG47" s="3">
        <v>0</v>
      </c>
      <c r="AH47" s="3">
        <v>0</v>
      </c>
      <c r="AI47" s="3">
        <v>0</v>
      </c>
      <c r="AJ47" s="3">
        <v>72355.14</v>
      </c>
      <c r="AK47" s="3">
        <v>26393.79</v>
      </c>
      <c r="AL47" s="3">
        <v>74665.7</v>
      </c>
      <c r="AM47" s="3">
        <v>0</v>
      </c>
      <c r="AN47" s="1" t="s">
        <v>53</v>
      </c>
    </row>
    <row r="48" spans="1:40" x14ac:dyDescent="0.3">
      <c r="A48" s="2">
        <v>29541</v>
      </c>
      <c r="B48" s="3">
        <v>252336.9</v>
      </c>
      <c r="C48" s="3">
        <v>5428.1350000000002</v>
      </c>
      <c r="D48" s="3">
        <v>16374.97</v>
      </c>
      <c r="E48" s="3">
        <v>77780.52</v>
      </c>
      <c r="F48" s="3">
        <v>0</v>
      </c>
      <c r="G48" s="3">
        <v>-195751.9</v>
      </c>
      <c r="H48" s="3">
        <v>517066.9</v>
      </c>
      <c r="I48" s="3">
        <v>3893564</v>
      </c>
      <c r="J48" s="3">
        <v>0</v>
      </c>
      <c r="K48" s="3">
        <v>0</v>
      </c>
      <c r="L48" s="3">
        <v>90203890</v>
      </c>
      <c r="M48" s="3">
        <v>2442155</v>
      </c>
      <c r="N48" s="3">
        <v>51544960</v>
      </c>
      <c r="O48" s="3">
        <v>8971120000</v>
      </c>
      <c r="P48" s="3">
        <v>17442.39</v>
      </c>
      <c r="Q48" s="3">
        <v>155514000000</v>
      </c>
      <c r="R48" s="3">
        <v>0</v>
      </c>
      <c r="S48" s="3">
        <v>3230735</v>
      </c>
      <c r="T48" s="3">
        <v>0</v>
      </c>
      <c r="U48" s="3">
        <v>0</v>
      </c>
      <c r="V48" s="3">
        <v>0</v>
      </c>
      <c r="W48" s="3">
        <v>0</v>
      </c>
      <c r="X48" s="3">
        <v>105612.6</v>
      </c>
      <c r="Y48" s="3">
        <v>0</v>
      </c>
      <c r="Z48" s="3">
        <v>0</v>
      </c>
      <c r="AA48" s="3">
        <v>151718.79999999999</v>
      </c>
      <c r="AB48" s="3">
        <v>0</v>
      </c>
      <c r="AC48" s="3">
        <v>2073.0300000000002</v>
      </c>
      <c r="AD48" s="3">
        <v>1628.5940000000001</v>
      </c>
      <c r="AE48" s="3">
        <v>198189.8</v>
      </c>
      <c r="AF48" s="3">
        <v>8021.89</v>
      </c>
      <c r="AG48" s="3">
        <v>356.71620000000001</v>
      </c>
      <c r="AH48" s="3">
        <v>0</v>
      </c>
      <c r="AI48" s="3">
        <v>0</v>
      </c>
      <c r="AJ48" s="3">
        <v>75223.81</v>
      </c>
      <c r="AK48" s="3">
        <v>26557.56</v>
      </c>
      <c r="AL48" s="3">
        <v>79854.600000000006</v>
      </c>
      <c r="AM48" s="3">
        <v>940079.4</v>
      </c>
      <c r="AN48" s="1" t="s">
        <v>54</v>
      </c>
    </row>
    <row r="49" spans="1:40" x14ac:dyDescent="0.3">
      <c r="A49" s="2">
        <v>29542</v>
      </c>
      <c r="B49" s="3">
        <v>274157.40000000002</v>
      </c>
      <c r="C49" s="3">
        <v>7433.7150000000001</v>
      </c>
      <c r="D49" s="3">
        <v>202573.9</v>
      </c>
      <c r="E49" s="3">
        <v>152285.6</v>
      </c>
      <c r="F49" s="3">
        <v>0</v>
      </c>
      <c r="G49" s="3">
        <v>-133855.5</v>
      </c>
      <c r="H49" s="3">
        <v>532799</v>
      </c>
      <c r="I49" s="3">
        <v>4146822</v>
      </c>
      <c r="J49" s="3">
        <v>0</v>
      </c>
      <c r="K49" s="3">
        <v>0</v>
      </c>
      <c r="L49" s="3">
        <v>90830300</v>
      </c>
      <c r="M49" s="3">
        <v>3119921</v>
      </c>
      <c r="N49" s="3">
        <v>51576330</v>
      </c>
      <c r="O49" s="3">
        <v>8970980000</v>
      </c>
      <c r="P49" s="3">
        <v>20059.95</v>
      </c>
      <c r="Q49" s="3">
        <v>155514800000</v>
      </c>
      <c r="R49" s="3">
        <v>0</v>
      </c>
      <c r="S49" s="3">
        <v>3230735</v>
      </c>
      <c r="T49" s="3">
        <v>0</v>
      </c>
      <c r="U49" s="3">
        <v>0</v>
      </c>
      <c r="V49" s="3">
        <v>0</v>
      </c>
      <c r="W49" s="3">
        <v>0</v>
      </c>
      <c r="X49" s="3">
        <v>107331.6</v>
      </c>
      <c r="Y49" s="3">
        <v>0</v>
      </c>
      <c r="Z49" s="3">
        <v>0</v>
      </c>
      <c r="AA49" s="3">
        <v>295384.7</v>
      </c>
      <c r="AB49" s="3">
        <v>0</v>
      </c>
      <c r="AC49" s="3">
        <v>2653.22</v>
      </c>
      <c r="AD49" s="3">
        <v>1255.673</v>
      </c>
      <c r="AE49" s="3">
        <v>221973.9</v>
      </c>
      <c r="AF49" s="3">
        <v>23368.27</v>
      </c>
      <c r="AG49" s="3">
        <v>360.46460000000002</v>
      </c>
      <c r="AH49" s="3">
        <v>0</v>
      </c>
      <c r="AI49" s="3">
        <v>0</v>
      </c>
      <c r="AJ49" s="3">
        <v>107647.9</v>
      </c>
      <c r="AK49" s="3">
        <v>26588.02</v>
      </c>
      <c r="AL49" s="3">
        <v>73785.59</v>
      </c>
      <c r="AM49" s="3">
        <v>2049393</v>
      </c>
      <c r="AN49" s="1" t="s">
        <v>53</v>
      </c>
    </row>
    <row r="50" spans="1:40" x14ac:dyDescent="0.3">
      <c r="A50" s="2">
        <v>29543</v>
      </c>
      <c r="B50" s="3">
        <v>312770.8</v>
      </c>
      <c r="C50" s="3">
        <v>0</v>
      </c>
      <c r="D50" s="3">
        <v>7962.4430000000002</v>
      </c>
      <c r="E50" s="3">
        <v>73222.87</v>
      </c>
      <c r="F50" s="3">
        <v>0</v>
      </c>
      <c r="G50" s="3">
        <v>-169160.7</v>
      </c>
      <c r="H50" s="3">
        <v>185830</v>
      </c>
      <c r="I50" s="3">
        <v>4064782</v>
      </c>
      <c r="J50" s="3">
        <v>0</v>
      </c>
      <c r="K50" s="3">
        <v>0</v>
      </c>
      <c r="L50" s="3">
        <v>90431950</v>
      </c>
      <c r="M50" s="3">
        <v>2910024</v>
      </c>
      <c r="N50" s="3">
        <v>51591960</v>
      </c>
      <c r="O50" s="3">
        <v>8970806000</v>
      </c>
      <c r="P50" s="3">
        <v>18262.48</v>
      </c>
      <c r="Q50" s="3">
        <v>155514200000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346969</v>
      </c>
      <c r="X50" s="3">
        <v>67951.740000000005</v>
      </c>
      <c r="Y50" s="3">
        <v>0</v>
      </c>
      <c r="Z50" s="3">
        <v>0</v>
      </c>
      <c r="AA50" s="3">
        <v>476334.3</v>
      </c>
      <c r="AB50" s="3">
        <v>0</v>
      </c>
      <c r="AC50" s="3">
        <v>6714.0870000000004</v>
      </c>
      <c r="AD50" s="3">
        <v>2623.096</v>
      </c>
      <c r="AE50" s="3">
        <v>550530.30000000005</v>
      </c>
      <c r="AF50" s="3">
        <v>4974.7809999999999</v>
      </c>
      <c r="AG50" s="3">
        <v>0</v>
      </c>
      <c r="AH50" s="3">
        <v>0</v>
      </c>
      <c r="AI50" s="3">
        <v>0</v>
      </c>
      <c r="AJ50" s="3">
        <v>95310.26</v>
      </c>
      <c r="AK50" s="3">
        <v>26556.01</v>
      </c>
      <c r="AL50" s="3">
        <v>73119.710000000006</v>
      </c>
      <c r="AM50" s="3">
        <v>14088.4</v>
      </c>
      <c r="AN50" s="1" t="s">
        <v>53</v>
      </c>
    </row>
    <row r="51" spans="1:40" x14ac:dyDescent="0.3">
      <c r="A51" s="2">
        <v>29544</v>
      </c>
      <c r="B51" s="3">
        <v>322809.90000000002</v>
      </c>
      <c r="C51" s="3">
        <v>0</v>
      </c>
      <c r="D51" s="3">
        <v>5291.7730000000001</v>
      </c>
      <c r="E51" s="3">
        <v>55987.48</v>
      </c>
      <c r="F51" s="3">
        <v>0</v>
      </c>
      <c r="G51" s="3">
        <v>-175754.9</v>
      </c>
      <c r="H51" s="3">
        <v>57030.51</v>
      </c>
      <c r="I51" s="3">
        <v>3983669</v>
      </c>
      <c r="J51" s="3">
        <v>0</v>
      </c>
      <c r="K51" s="3">
        <v>0</v>
      </c>
      <c r="L51" s="3">
        <v>90140000</v>
      </c>
      <c r="M51" s="3">
        <v>2663710</v>
      </c>
      <c r="N51" s="3">
        <v>51597680</v>
      </c>
      <c r="O51" s="3">
        <v>8970624000</v>
      </c>
      <c r="P51" s="3">
        <v>17204.62</v>
      </c>
      <c r="Q51" s="3">
        <v>155513700000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128799.5</v>
      </c>
      <c r="X51" s="3">
        <v>74593.59</v>
      </c>
      <c r="Y51" s="3">
        <v>0</v>
      </c>
      <c r="Z51" s="3">
        <v>0</v>
      </c>
      <c r="AA51" s="3">
        <v>430994.8</v>
      </c>
      <c r="AB51" s="3">
        <v>0</v>
      </c>
      <c r="AC51" s="3">
        <v>6011.9129999999996</v>
      </c>
      <c r="AD51" s="3">
        <v>3507.0360000000001</v>
      </c>
      <c r="AE51" s="3">
        <v>456969</v>
      </c>
      <c r="AF51" s="3">
        <v>3808.498</v>
      </c>
      <c r="AG51" s="3">
        <v>0</v>
      </c>
      <c r="AH51" s="3">
        <v>0</v>
      </c>
      <c r="AI51" s="3">
        <v>0</v>
      </c>
      <c r="AJ51" s="3">
        <v>83133.36</v>
      </c>
      <c r="AK51" s="3">
        <v>26560.35</v>
      </c>
      <c r="AL51" s="3">
        <v>71554.7</v>
      </c>
      <c r="AM51" s="3">
        <v>6518.7610000000004</v>
      </c>
      <c r="AN51" s="1" t="s">
        <v>53</v>
      </c>
    </row>
    <row r="52" spans="1:40" x14ac:dyDescent="0.3">
      <c r="A52" s="2">
        <v>29545</v>
      </c>
      <c r="B52" s="3">
        <v>320573.8</v>
      </c>
      <c r="C52" s="3">
        <v>0</v>
      </c>
      <c r="D52" s="3">
        <v>4541.2650000000003</v>
      </c>
      <c r="E52" s="3">
        <v>44545.19</v>
      </c>
      <c r="F52" s="3">
        <v>0</v>
      </c>
      <c r="G52" s="3">
        <v>-177825.4</v>
      </c>
      <c r="H52" s="3">
        <v>29106.97</v>
      </c>
      <c r="I52" s="3">
        <v>3908793</v>
      </c>
      <c r="J52" s="3">
        <v>0</v>
      </c>
      <c r="K52" s="3">
        <v>0</v>
      </c>
      <c r="L52" s="3">
        <v>89923120</v>
      </c>
      <c r="M52" s="3">
        <v>2435333</v>
      </c>
      <c r="N52" s="3">
        <v>51595710</v>
      </c>
      <c r="O52" s="3">
        <v>8970440000</v>
      </c>
      <c r="P52" s="3">
        <v>16503.330000000002</v>
      </c>
      <c r="Q52" s="3">
        <v>155513300000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27923.54</v>
      </c>
      <c r="X52" s="3">
        <v>73943.11</v>
      </c>
      <c r="Y52" s="3">
        <v>0</v>
      </c>
      <c r="Z52" s="3">
        <v>0</v>
      </c>
      <c r="AA52" s="3">
        <v>354540.7</v>
      </c>
      <c r="AB52" s="3">
        <v>0</v>
      </c>
      <c r="AC52" s="3">
        <v>4777.2330000000002</v>
      </c>
      <c r="AD52" s="3">
        <v>3601.893</v>
      </c>
      <c r="AE52" s="3">
        <v>373404.5</v>
      </c>
      <c r="AF52" s="3">
        <v>3144.4360000000001</v>
      </c>
      <c r="AG52" s="3">
        <v>0</v>
      </c>
      <c r="AH52" s="3">
        <v>0</v>
      </c>
      <c r="AI52" s="3">
        <v>0</v>
      </c>
      <c r="AJ52" s="3">
        <v>73323.83</v>
      </c>
      <c r="AK52" s="3">
        <v>26655.77</v>
      </c>
      <c r="AL52" s="3">
        <v>70681.11</v>
      </c>
      <c r="AM52" s="3">
        <v>932.69880000000001</v>
      </c>
      <c r="AN52" s="1" t="s">
        <v>53</v>
      </c>
    </row>
    <row r="53" spans="1:40" x14ac:dyDescent="0.3">
      <c r="A53" s="2">
        <v>29546</v>
      </c>
      <c r="B53" s="3">
        <v>320858.8</v>
      </c>
      <c r="C53" s="3">
        <v>6042.7569999999996</v>
      </c>
      <c r="D53" s="3">
        <v>91969.97</v>
      </c>
      <c r="E53" s="3">
        <v>109898.1</v>
      </c>
      <c r="F53" s="3">
        <v>0</v>
      </c>
      <c r="G53" s="3">
        <v>-147353.20000000001</v>
      </c>
      <c r="H53" s="3">
        <v>513914.7</v>
      </c>
      <c r="I53" s="3">
        <v>4385740</v>
      </c>
      <c r="J53" s="3">
        <v>0</v>
      </c>
      <c r="K53" s="3">
        <v>0</v>
      </c>
      <c r="L53" s="3">
        <v>90237370</v>
      </c>
      <c r="M53" s="3">
        <v>2815309</v>
      </c>
      <c r="N53" s="3">
        <v>51612390</v>
      </c>
      <c r="O53" s="3">
        <v>8970286000</v>
      </c>
      <c r="P53" s="3">
        <v>18172.98</v>
      </c>
      <c r="Q53" s="3">
        <v>155513700000</v>
      </c>
      <c r="R53" s="3">
        <v>0</v>
      </c>
      <c r="S53" s="3">
        <v>3230735</v>
      </c>
      <c r="T53" s="3">
        <v>0</v>
      </c>
      <c r="U53" s="3">
        <v>0</v>
      </c>
      <c r="V53" s="3">
        <v>0</v>
      </c>
      <c r="W53" s="3">
        <v>0</v>
      </c>
      <c r="X53" s="3">
        <v>75159.27</v>
      </c>
      <c r="Y53" s="3">
        <v>0</v>
      </c>
      <c r="Z53" s="3">
        <v>0</v>
      </c>
      <c r="AA53" s="3">
        <v>426516.8</v>
      </c>
      <c r="AB53" s="3">
        <v>0</v>
      </c>
      <c r="AC53" s="3">
        <v>2190.31</v>
      </c>
      <c r="AD53" s="3">
        <v>1286.0050000000001</v>
      </c>
      <c r="AE53" s="3">
        <v>492914.5</v>
      </c>
      <c r="AF53" s="3">
        <v>12058.83</v>
      </c>
      <c r="AG53" s="3">
        <v>356.94619999999998</v>
      </c>
      <c r="AH53" s="3">
        <v>0</v>
      </c>
      <c r="AI53" s="3">
        <v>0</v>
      </c>
      <c r="AJ53" s="3">
        <v>89656.86</v>
      </c>
      <c r="AK53" s="3">
        <v>27006.3</v>
      </c>
      <c r="AL53" s="3">
        <v>70938.75</v>
      </c>
      <c r="AM53" s="3">
        <v>1390195</v>
      </c>
      <c r="AN53" s="1" t="s">
        <v>53</v>
      </c>
    </row>
    <row r="54" spans="1:40" x14ac:dyDescent="0.3">
      <c r="A54" s="2">
        <v>29547</v>
      </c>
      <c r="B54" s="3">
        <v>325472.7</v>
      </c>
      <c r="C54" s="3">
        <v>0</v>
      </c>
      <c r="D54" s="3">
        <v>20583.240000000002</v>
      </c>
      <c r="E54" s="3">
        <v>64035.67</v>
      </c>
      <c r="F54" s="3">
        <v>0</v>
      </c>
      <c r="G54" s="3">
        <v>-164569.29999999999</v>
      </c>
      <c r="H54" s="3">
        <v>95467.12</v>
      </c>
      <c r="I54" s="3">
        <v>4209591</v>
      </c>
      <c r="J54" s="3">
        <v>0</v>
      </c>
      <c r="K54" s="3">
        <v>0</v>
      </c>
      <c r="L54" s="3">
        <v>89835650</v>
      </c>
      <c r="M54" s="3">
        <v>2645203</v>
      </c>
      <c r="N54" s="3">
        <v>51614550</v>
      </c>
      <c r="O54" s="3">
        <v>8970112000</v>
      </c>
      <c r="P54" s="3">
        <v>16996.48</v>
      </c>
      <c r="Q54" s="3">
        <v>155512900000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  <c r="W54" s="3">
        <v>418447.6</v>
      </c>
      <c r="X54" s="3">
        <v>99017.9</v>
      </c>
      <c r="Y54" s="3">
        <v>0</v>
      </c>
      <c r="Z54" s="3">
        <v>0</v>
      </c>
      <c r="AA54" s="3">
        <v>512836.2</v>
      </c>
      <c r="AB54" s="3">
        <v>0</v>
      </c>
      <c r="AC54" s="3">
        <v>8442.7080000000005</v>
      </c>
      <c r="AD54" s="3">
        <v>5131.5050000000001</v>
      </c>
      <c r="AE54" s="3">
        <v>683430.8</v>
      </c>
      <c r="AF54" s="3">
        <v>4564.0410000000002</v>
      </c>
      <c r="AG54" s="3">
        <v>0</v>
      </c>
      <c r="AH54" s="3">
        <v>0</v>
      </c>
      <c r="AI54" s="3">
        <v>0</v>
      </c>
      <c r="AJ54" s="3">
        <v>81057.81</v>
      </c>
      <c r="AK54" s="3">
        <v>26874.16</v>
      </c>
      <c r="AL54" s="3">
        <v>70614.34</v>
      </c>
      <c r="AM54" s="3">
        <v>77131.179999999993</v>
      </c>
      <c r="AN54" s="1" t="s">
        <v>53</v>
      </c>
    </row>
    <row r="55" spans="1:40" x14ac:dyDescent="0.3">
      <c r="A55" s="2">
        <v>29548</v>
      </c>
      <c r="B55" s="3">
        <v>325498.3</v>
      </c>
      <c r="C55" s="3">
        <v>0</v>
      </c>
      <c r="D55" s="3">
        <v>4226.0950000000003</v>
      </c>
      <c r="E55" s="3">
        <v>44638.04</v>
      </c>
      <c r="F55" s="3">
        <v>0</v>
      </c>
      <c r="G55" s="3">
        <v>-173319.6</v>
      </c>
      <c r="H55" s="3">
        <v>37874.82</v>
      </c>
      <c r="I55" s="3">
        <v>4155472</v>
      </c>
      <c r="J55" s="3">
        <v>0</v>
      </c>
      <c r="K55" s="3">
        <v>0</v>
      </c>
      <c r="L55" s="3">
        <v>89561040</v>
      </c>
      <c r="M55" s="3">
        <v>2379618</v>
      </c>
      <c r="N55" s="3">
        <v>51610290</v>
      </c>
      <c r="O55" s="3">
        <v>8969929000</v>
      </c>
      <c r="P55" s="3">
        <v>16195.03</v>
      </c>
      <c r="Q55" s="3">
        <v>155512300000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  <c r="W55" s="3">
        <v>57592.3</v>
      </c>
      <c r="X55" s="3">
        <v>52941.78</v>
      </c>
      <c r="Y55" s="3">
        <v>0</v>
      </c>
      <c r="Z55" s="3">
        <v>0</v>
      </c>
      <c r="AA55" s="3">
        <v>453329.8</v>
      </c>
      <c r="AB55" s="3">
        <v>0</v>
      </c>
      <c r="AC55" s="3">
        <v>4631.3990000000003</v>
      </c>
      <c r="AD55" s="3">
        <v>4511.2420000000002</v>
      </c>
      <c r="AE55" s="3">
        <v>608678.80000000005</v>
      </c>
      <c r="AF55" s="3">
        <v>3008.2649999999999</v>
      </c>
      <c r="AG55" s="3">
        <v>0</v>
      </c>
      <c r="AH55" s="3">
        <v>0</v>
      </c>
      <c r="AI55" s="3">
        <v>0</v>
      </c>
      <c r="AJ55" s="3">
        <v>70417.94</v>
      </c>
      <c r="AK55" s="3">
        <v>26943.63</v>
      </c>
      <c r="AL55" s="3">
        <v>70210.25</v>
      </c>
      <c r="AM55" s="3">
        <v>1177.653</v>
      </c>
      <c r="AN55" s="1" t="s">
        <v>53</v>
      </c>
    </row>
    <row r="56" spans="1:40" x14ac:dyDescent="0.3">
      <c r="A56" s="2">
        <v>29549</v>
      </c>
      <c r="B56" s="3">
        <v>364190.2</v>
      </c>
      <c r="C56" s="3">
        <v>0</v>
      </c>
      <c r="D56" s="3">
        <v>3571.04</v>
      </c>
      <c r="E56" s="3">
        <v>36256.97</v>
      </c>
      <c r="F56" s="3">
        <v>0</v>
      </c>
      <c r="G56" s="3">
        <v>-174077</v>
      </c>
      <c r="H56" s="3">
        <v>29380.21</v>
      </c>
      <c r="I56" s="3">
        <v>4129809</v>
      </c>
      <c r="J56" s="3">
        <v>0</v>
      </c>
      <c r="K56" s="3">
        <v>0</v>
      </c>
      <c r="L56" s="3">
        <v>89517560</v>
      </c>
      <c r="M56" s="3">
        <v>2156828</v>
      </c>
      <c r="N56" s="3">
        <v>51597930</v>
      </c>
      <c r="O56" s="3">
        <v>8969751000</v>
      </c>
      <c r="P56" s="3">
        <v>15503.84</v>
      </c>
      <c r="Q56" s="3">
        <v>155511900000</v>
      </c>
      <c r="R56" s="3">
        <v>0</v>
      </c>
      <c r="S56" s="3">
        <v>0</v>
      </c>
      <c r="T56" s="3">
        <v>0</v>
      </c>
      <c r="U56" s="3">
        <v>0</v>
      </c>
      <c r="V56" s="3">
        <v>0</v>
      </c>
      <c r="W56" s="3">
        <v>8494.6080000000002</v>
      </c>
      <c r="X56" s="3">
        <v>25663.18</v>
      </c>
      <c r="Y56" s="3">
        <v>0</v>
      </c>
      <c r="Z56" s="3">
        <v>0</v>
      </c>
      <c r="AA56" s="3">
        <v>196755.1</v>
      </c>
      <c r="AB56" s="3">
        <v>0</v>
      </c>
      <c r="AC56" s="3">
        <v>1808.712</v>
      </c>
      <c r="AD56" s="3">
        <v>2192.9259999999999</v>
      </c>
      <c r="AE56" s="3">
        <v>260466.7</v>
      </c>
      <c r="AF56" s="3">
        <v>2496.5300000000002</v>
      </c>
      <c r="AG56" s="3">
        <v>0</v>
      </c>
      <c r="AH56" s="3">
        <v>0</v>
      </c>
      <c r="AI56" s="3">
        <v>0</v>
      </c>
      <c r="AJ56" s="3">
        <v>60174.57</v>
      </c>
      <c r="AK56" s="3">
        <v>27136.53</v>
      </c>
      <c r="AL56" s="3">
        <v>70886.86</v>
      </c>
      <c r="AM56" s="3">
        <v>0</v>
      </c>
      <c r="AN56" s="1" t="s">
        <v>52</v>
      </c>
    </row>
    <row r="57" spans="1:40" x14ac:dyDescent="0.3">
      <c r="A57" s="2">
        <v>29550</v>
      </c>
      <c r="B57" s="3">
        <v>437097.8</v>
      </c>
      <c r="C57" s="3">
        <v>0</v>
      </c>
      <c r="D57" s="3">
        <v>5228.63</v>
      </c>
      <c r="E57" s="3">
        <v>29899.87</v>
      </c>
      <c r="F57" s="3">
        <v>0</v>
      </c>
      <c r="G57" s="3">
        <v>-174743.4</v>
      </c>
      <c r="H57" s="3">
        <v>24470.23</v>
      </c>
      <c r="I57" s="3">
        <v>4107759</v>
      </c>
      <c r="J57" s="3">
        <v>0</v>
      </c>
      <c r="K57" s="3">
        <v>0</v>
      </c>
      <c r="L57" s="3">
        <v>89468240</v>
      </c>
      <c r="M57" s="3">
        <v>2031329</v>
      </c>
      <c r="N57" s="3">
        <v>51583820</v>
      </c>
      <c r="O57" s="3">
        <v>8969568000</v>
      </c>
      <c r="P57" s="3">
        <v>14895.65</v>
      </c>
      <c r="Q57" s="3">
        <v>155511600000</v>
      </c>
      <c r="R57" s="3">
        <v>0</v>
      </c>
      <c r="S57" s="3">
        <v>0</v>
      </c>
      <c r="T57" s="3">
        <v>0</v>
      </c>
      <c r="U57" s="3">
        <v>0</v>
      </c>
      <c r="V57" s="3">
        <v>0</v>
      </c>
      <c r="W57" s="3">
        <v>4909.9870000000001</v>
      </c>
      <c r="X57" s="3">
        <v>22050.18</v>
      </c>
      <c r="Y57" s="3">
        <v>0</v>
      </c>
      <c r="Z57" s="3">
        <v>0</v>
      </c>
      <c r="AA57" s="3">
        <v>115077</v>
      </c>
      <c r="AB57" s="3">
        <v>0</v>
      </c>
      <c r="AC57" s="3">
        <v>1365.5519999999999</v>
      </c>
      <c r="AD57" s="3">
        <v>1493.771</v>
      </c>
      <c r="AE57" s="3">
        <v>116771.2</v>
      </c>
      <c r="AF57" s="3">
        <v>2519.5940000000001</v>
      </c>
      <c r="AG57" s="3">
        <v>0</v>
      </c>
      <c r="AH57" s="3">
        <v>0</v>
      </c>
      <c r="AI57" s="3">
        <v>0</v>
      </c>
      <c r="AJ57" s="3">
        <v>54656.79</v>
      </c>
      <c r="AK57" s="3">
        <v>27065.06</v>
      </c>
      <c r="AL57" s="3">
        <v>67560.2</v>
      </c>
      <c r="AM57" s="3">
        <v>0</v>
      </c>
      <c r="AN57" s="1" t="s">
        <v>53</v>
      </c>
    </row>
    <row r="58" spans="1:40" x14ac:dyDescent="0.3">
      <c r="A58" s="2">
        <v>29551</v>
      </c>
      <c r="B58" s="3">
        <v>437992</v>
      </c>
      <c r="C58" s="3">
        <v>5879.0190000000002</v>
      </c>
      <c r="D58" s="3">
        <v>60201.55</v>
      </c>
      <c r="E58" s="3">
        <v>88876.479999999996</v>
      </c>
      <c r="F58" s="3">
        <v>0</v>
      </c>
      <c r="G58" s="3">
        <v>-145917.70000000001</v>
      </c>
      <c r="H58" s="3">
        <v>512426.5</v>
      </c>
      <c r="I58" s="3">
        <v>4600196</v>
      </c>
      <c r="J58" s="3">
        <v>0</v>
      </c>
      <c r="K58" s="3">
        <v>0</v>
      </c>
      <c r="L58" s="3">
        <v>89981540</v>
      </c>
      <c r="M58" s="3">
        <v>2480546</v>
      </c>
      <c r="N58" s="3">
        <v>51588990</v>
      </c>
      <c r="O58" s="3">
        <v>8969404000</v>
      </c>
      <c r="P58" s="3">
        <v>16894.509999999998</v>
      </c>
      <c r="Q58" s="3">
        <v>155512000000</v>
      </c>
      <c r="R58" s="3">
        <v>0</v>
      </c>
      <c r="S58" s="3">
        <v>3230735</v>
      </c>
      <c r="T58" s="3">
        <v>0</v>
      </c>
      <c r="U58" s="3">
        <v>0</v>
      </c>
      <c r="V58" s="3">
        <v>0</v>
      </c>
      <c r="W58" s="3">
        <v>0</v>
      </c>
      <c r="X58" s="3">
        <v>79668.17</v>
      </c>
      <c r="Y58" s="3">
        <v>0</v>
      </c>
      <c r="Z58" s="3">
        <v>0</v>
      </c>
      <c r="AA58" s="3">
        <v>204945.9</v>
      </c>
      <c r="AB58" s="3">
        <v>0</v>
      </c>
      <c r="AC58" s="3">
        <v>2985.1419999999998</v>
      </c>
      <c r="AD58" s="3">
        <v>1210.624</v>
      </c>
      <c r="AE58" s="3">
        <v>156555.70000000001</v>
      </c>
      <c r="AF58" s="3">
        <v>10641.6</v>
      </c>
      <c r="AG58" s="3">
        <v>356.50540000000001</v>
      </c>
      <c r="AH58" s="3">
        <v>0</v>
      </c>
      <c r="AI58" s="3">
        <v>0</v>
      </c>
      <c r="AJ58" s="3">
        <v>71848.12</v>
      </c>
      <c r="AK58" s="3">
        <v>26955.27</v>
      </c>
      <c r="AL58" s="3">
        <v>63858.89</v>
      </c>
      <c r="AM58" s="3">
        <v>1367212</v>
      </c>
      <c r="AN58" s="1" t="s">
        <v>55</v>
      </c>
    </row>
    <row r="59" spans="1:40" x14ac:dyDescent="0.3">
      <c r="A59" s="2">
        <v>29552</v>
      </c>
      <c r="B59" s="3">
        <v>437963.2</v>
      </c>
      <c r="C59" s="3">
        <v>0</v>
      </c>
      <c r="D59" s="3">
        <v>9168.5889999999999</v>
      </c>
      <c r="E59" s="3">
        <v>45912.05</v>
      </c>
      <c r="F59" s="3">
        <v>0</v>
      </c>
      <c r="G59" s="3">
        <v>-159110.5</v>
      </c>
      <c r="H59" s="3">
        <v>160021.5</v>
      </c>
      <c r="I59" s="3">
        <v>4502824</v>
      </c>
      <c r="J59" s="3">
        <v>0</v>
      </c>
      <c r="K59" s="3">
        <v>0</v>
      </c>
      <c r="L59" s="3">
        <v>89649760</v>
      </c>
      <c r="M59" s="3">
        <v>2362932</v>
      </c>
      <c r="N59" s="3">
        <v>51579040</v>
      </c>
      <c r="O59" s="3">
        <v>8969236000</v>
      </c>
      <c r="P59" s="3">
        <v>15898.36</v>
      </c>
      <c r="Q59" s="3">
        <v>155511400000</v>
      </c>
      <c r="R59" s="3">
        <v>0</v>
      </c>
      <c r="S59" s="3">
        <v>0</v>
      </c>
      <c r="T59" s="3">
        <v>0</v>
      </c>
      <c r="U59" s="3">
        <v>0</v>
      </c>
      <c r="V59" s="3">
        <v>0</v>
      </c>
      <c r="W59" s="3">
        <v>352405</v>
      </c>
      <c r="X59" s="3">
        <v>73466.460000000006</v>
      </c>
      <c r="Y59" s="3">
        <v>0</v>
      </c>
      <c r="Z59" s="3">
        <v>0</v>
      </c>
      <c r="AA59" s="3">
        <v>380474.9</v>
      </c>
      <c r="AB59" s="3">
        <v>0</v>
      </c>
      <c r="AC59" s="3">
        <v>8560.4439999999995</v>
      </c>
      <c r="AD59" s="3">
        <v>3614.877</v>
      </c>
      <c r="AE59" s="3">
        <v>448958.7</v>
      </c>
      <c r="AF59" s="3">
        <v>3936.297</v>
      </c>
      <c r="AG59" s="3">
        <v>0</v>
      </c>
      <c r="AH59" s="3">
        <v>0</v>
      </c>
      <c r="AI59" s="3">
        <v>0</v>
      </c>
      <c r="AJ59" s="3">
        <v>65007.53</v>
      </c>
      <c r="AK59" s="3">
        <v>26751.55</v>
      </c>
      <c r="AL59" s="3">
        <v>66549.23</v>
      </c>
      <c r="AM59" s="3">
        <v>23905.85</v>
      </c>
      <c r="AN59" s="1" t="s">
        <v>53</v>
      </c>
    </row>
    <row r="60" spans="1:40" x14ac:dyDescent="0.3">
      <c r="A60" s="2">
        <v>29553</v>
      </c>
      <c r="B60" s="3">
        <v>438263.2</v>
      </c>
      <c r="C60" s="3">
        <v>6609.6390000000001</v>
      </c>
      <c r="D60" s="3">
        <v>664147.19999999995</v>
      </c>
      <c r="E60" s="3">
        <v>139791.6</v>
      </c>
      <c r="F60" s="3">
        <v>0</v>
      </c>
      <c r="G60" s="3">
        <v>-27634.560000000001</v>
      </c>
      <c r="H60" s="3">
        <v>520529.5</v>
      </c>
      <c r="I60" s="3">
        <v>3971410</v>
      </c>
      <c r="J60" s="3">
        <v>0</v>
      </c>
      <c r="K60" s="3">
        <v>0</v>
      </c>
      <c r="L60" s="3">
        <v>89597130</v>
      </c>
      <c r="M60" s="3">
        <v>2998771</v>
      </c>
      <c r="N60" s="3">
        <v>51608690</v>
      </c>
      <c r="O60" s="3">
        <v>8969202000</v>
      </c>
      <c r="P60" s="3">
        <v>23745.43</v>
      </c>
      <c r="Q60" s="3">
        <v>155512200000</v>
      </c>
      <c r="R60" s="3">
        <v>0</v>
      </c>
      <c r="S60" s="3">
        <v>3230735</v>
      </c>
      <c r="T60" s="3">
        <v>0</v>
      </c>
      <c r="U60" s="3">
        <v>0</v>
      </c>
      <c r="V60" s="3">
        <v>0</v>
      </c>
      <c r="W60" s="3">
        <v>0</v>
      </c>
      <c r="X60" s="3">
        <v>179906.8</v>
      </c>
      <c r="Y60" s="3">
        <v>0</v>
      </c>
      <c r="Z60" s="3">
        <v>0</v>
      </c>
      <c r="AA60" s="3">
        <v>918693.7</v>
      </c>
      <c r="AB60" s="3">
        <v>0</v>
      </c>
      <c r="AC60" s="3">
        <v>5888.2939999999999</v>
      </c>
      <c r="AD60" s="3">
        <v>1523.152</v>
      </c>
      <c r="AE60" s="3">
        <v>252796.2</v>
      </c>
      <c r="AF60" s="3">
        <v>38220.300000000003</v>
      </c>
      <c r="AG60" s="3">
        <v>356.79570000000001</v>
      </c>
      <c r="AH60" s="3">
        <v>0</v>
      </c>
      <c r="AI60" s="3">
        <v>0</v>
      </c>
      <c r="AJ60" s="3">
        <v>104660.4</v>
      </c>
      <c r="AK60" s="3">
        <v>27160.11</v>
      </c>
      <c r="AL60" s="3">
        <v>69275.86</v>
      </c>
      <c r="AM60" s="3">
        <v>2417541</v>
      </c>
      <c r="AN60" s="1" t="s">
        <v>52</v>
      </c>
    </row>
    <row r="61" spans="1:40" x14ac:dyDescent="0.3">
      <c r="A61" s="2">
        <v>29554</v>
      </c>
      <c r="B61" s="3">
        <v>440474.7</v>
      </c>
      <c r="C61" s="3">
        <v>0</v>
      </c>
      <c r="D61" s="3">
        <v>5543.7749999999996</v>
      </c>
      <c r="E61" s="3">
        <v>61474.879999999997</v>
      </c>
      <c r="F61" s="3">
        <v>0</v>
      </c>
      <c r="G61" s="3">
        <v>-129386.3</v>
      </c>
      <c r="H61" s="3">
        <v>133043.29999999999</v>
      </c>
      <c r="I61" s="3">
        <v>3903679</v>
      </c>
      <c r="J61" s="3">
        <v>0</v>
      </c>
      <c r="K61" s="3">
        <v>0</v>
      </c>
      <c r="L61" s="3">
        <v>89396340</v>
      </c>
      <c r="M61" s="3">
        <v>2643213</v>
      </c>
      <c r="N61" s="3">
        <v>51614810</v>
      </c>
      <c r="O61" s="3">
        <v>8969070000</v>
      </c>
      <c r="P61" s="3">
        <v>19161.41</v>
      </c>
      <c r="Q61" s="3">
        <v>155511400000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  <c r="W61" s="3">
        <v>387486.1</v>
      </c>
      <c r="X61" s="3">
        <v>55805.14</v>
      </c>
      <c r="Y61" s="3">
        <v>0</v>
      </c>
      <c r="Z61" s="3">
        <v>0</v>
      </c>
      <c r="AA61" s="3">
        <v>445826.2</v>
      </c>
      <c r="AB61" s="3">
        <v>0</v>
      </c>
      <c r="AC61" s="3">
        <v>6502.415</v>
      </c>
      <c r="AD61" s="3">
        <v>4050.4409999999998</v>
      </c>
      <c r="AE61" s="3">
        <v>594229.6</v>
      </c>
      <c r="AF61" s="3">
        <v>3846.52</v>
      </c>
      <c r="AG61" s="3">
        <v>0</v>
      </c>
      <c r="AH61" s="3">
        <v>0</v>
      </c>
      <c r="AI61" s="3">
        <v>0</v>
      </c>
      <c r="AJ61" s="3">
        <v>82885.119999999995</v>
      </c>
      <c r="AK61" s="3">
        <v>27210.34</v>
      </c>
      <c r="AL61" s="3">
        <v>70425.279999999999</v>
      </c>
      <c r="AM61" s="3">
        <v>11925.48</v>
      </c>
      <c r="AN61" s="1" t="s">
        <v>51</v>
      </c>
    </row>
    <row r="62" spans="1:40" x14ac:dyDescent="0.3">
      <c r="A62" s="2">
        <v>29555</v>
      </c>
      <c r="B62" s="3">
        <v>537623.19999999995</v>
      </c>
      <c r="C62" s="3">
        <v>6462.18</v>
      </c>
      <c r="D62" s="3">
        <v>284800.3</v>
      </c>
      <c r="E62" s="3">
        <v>135522.6</v>
      </c>
      <c r="F62" s="3">
        <v>0</v>
      </c>
      <c r="G62" s="3">
        <v>-64941.41</v>
      </c>
      <c r="H62" s="3">
        <v>521162.2</v>
      </c>
      <c r="I62" s="3">
        <v>4135009</v>
      </c>
      <c r="J62" s="3">
        <v>0</v>
      </c>
      <c r="K62" s="3">
        <v>0</v>
      </c>
      <c r="L62" s="3">
        <v>89749990</v>
      </c>
      <c r="M62" s="3">
        <v>3020383</v>
      </c>
      <c r="N62" s="3">
        <v>51640840</v>
      </c>
      <c r="O62" s="3">
        <v>8968997000</v>
      </c>
      <c r="P62" s="3">
        <v>22564.7</v>
      </c>
      <c r="Q62" s="3">
        <v>155511500000</v>
      </c>
      <c r="R62" s="3">
        <v>0</v>
      </c>
      <c r="S62" s="3">
        <v>3230735</v>
      </c>
      <c r="T62" s="3">
        <v>0</v>
      </c>
      <c r="U62" s="3">
        <v>0</v>
      </c>
      <c r="V62" s="3">
        <v>0</v>
      </c>
      <c r="W62" s="3">
        <v>0</v>
      </c>
      <c r="X62" s="3">
        <v>60950.74</v>
      </c>
      <c r="Y62" s="3">
        <v>0</v>
      </c>
      <c r="Z62" s="3">
        <v>0</v>
      </c>
      <c r="AA62" s="3">
        <v>513447.5</v>
      </c>
      <c r="AB62" s="3">
        <v>0</v>
      </c>
      <c r="AC62" s="3">
        <v>2064.4740000000002</v>
      </c>
      <c r="AD62" s="3">
        <v>1429.616</v>
      </c>
      <c r="AE62" s="3">
        <v>614173.5</v>
      </c>
      <c r="AF62" s="3">
        <v>19168.990000000002</v>
      </c>
      <c r="AG62" s="3">
        <v>356.80189999999999</v>
      </c>
      <c r="AH62" s="3">
        <v>0</v>
      </c>
      <c r="AI62" s="3">
        <v>0</v>
      </c>
      <c r="AJ62" s="3">
        <v>93812.61</v>
      </c>
      <c r="AK62" s="3">
        <v>27299.49</v>
      </c>
      <c r="AL62" s="3">
        <v>65863.58</v>
      </c>
      <c r="AM62" s="3">
        <v>1746291</v>
      </c>
      <c r="AN62" s="1" t="s">
        <v>53</v>
      </c>
    </row>
    <row r="63" spans="1:40" x14ac:dyDescent="0.3">
      <c r="A63" s="2">
        <v>29556</v>
      </c>
      <c r="B63" s="3">
        <v>533352.1</v>
      </c>
      <c r="C63" s="3">
        <v>3671.1750000000002</v>
      </c>
      <c r="D63" s="3">
        <v>122247.9</v>
      </c>
      <c r="E63" s="3">
        <v>127280.3</v>
      </c>
      <c r="F63" s="3">
        <v>0</v>
      </c>
      <c r="G63" s="3">
        <v>-103367.7</v>
      </c>
      <c r="H63" s="3">
        <v>534606.69999999995</v>
      </c>
      <c r="I63" s="3">
        <v>7531725</v>
      </c>
      <c r="J63" s="3">
        <v>0</v>
      </c>
      <c r="K63" s="3">
        <v>0</v>
      </c>
      <c r="L63" s="3">
        <v>90475820</v>
      </c>
      <c r="M63" s="3">
        <v>3092565</v>
      </c>
      <c r="N63" s="3">
        <v>51666370</v>
      </c>
      <c r="O63" s="3">
        <v>8968887000</v>
      </c>
      <c r="P63" s="3">
        <v>22005.62</v>
      </c>
      <c r="Q63" s="3">
        <v>155512900000</v>
      </c>
      <c r="R63" s="3">
        <v>0</v>
      </c>
      <c r="S63" s="3">
        <v>6396324</v>
      </c>
      <c r="T63" s="3">
        <v>0</v>
      </c>
      <c r="U63" s="3">
        <v>0</v>
      </c>
      <c r="V63" s="3">
        <v>0</v>
      </c>
      <c r="W63" s="3">
        <v>0</v>
      </c>
      <c r="X63" s="3">
        <v>222471.8</v>
      </c>
      <c r="Y63" s="3">
        <v>0</v>
      </c>
      <c r="Z63" s="3">
        <v>0</v>
      </c>
      <c r="AA63" s="3">
        <v>3493.623</v>
      </c>
      <c r="AB63" s="3">
        <v>0</v>
      </c>
      <c r="AC63" s="3">
        <v>4061.6129999999998</v>
      </c>
      <c r="AD63" s="3">
        <v>2700.712</v>
      </c>
      <c r="AE63" s="3">
        <v>120574.6</v>
      </c>
      <c r="AF63" s="3">
        <v>14021.02</v>
      </c>
      <c r="AG63" s="3">
        <v>277.2235</v>
      </c>
      <c r="AH63" s="3">
        <v>0</v>
      </c>
      <c r="AI63" s="3">
        <v>0</v>
      </c>
      <c r="AJ63" s="3">
        <v>95927.81</v>
      </c>
      <c r="AK63" s="3">
        <v>27284.2</v>
      </c>
      <c r="AL63" s="3">
        <v>66489.039999999994</v>
      </c>
      <c r="AM63" s="3">
        <v>1129644</v>
      </c>
      <c r="AN63" s="1" t="s">
        <v>53</v>
      </c>
    </row>
    <row r="64" spans="1:40" x14ac:dyDescent="0.3">
      <c r="A64" s="2">
        <v>29557</v>
      </c>
      <c r="B64" s="3">
        <v>437213.2</v>
      </c>
      <c r="C64" s="3">
        <v>11133.59</v>
      </c>
      <c r="D64" s="3">
        <v>535174.30000000005</v>
      </c>
      <c r="E64" s="3">
        <v>207582.6</v>
      </c>
      <c r="F64" s="3">
        <v>0</v>
      </c>
      <c r="G64" s="3">
        <v>-41580.199999999997</v>
      </c>
      <c r="H64" s="3">
        <v>533976.9</v>
      </c>
      <c r="I64" s="3">
        <v>6622766</v>
      </c>
      <c r="J64" s="3">
        <v>0</v>
      </c>
      <c r="K64" s="3">
        <v>0</v>
      </c>
      <c r="L64" s="3">
        <v>91556860</v>
      </c>
      <c r="M64" s="3">
        <v>3695889</v>
      </c>
      <c r="N64" s="3">
        <v>51709620</v>
      </c>
      <c r="O64" s="3">
        <v>8968837000</v>
      </c>
      <c r="P64" s="3">
        <v>26082.35</v>
      </c>
      <c r="Q64" s="3">
        <v>155513500000</v>
      </c>
      <c r="R64" s="3">
        <v>0</v>
      </c>
      <c r="S64" s="3">
        <v>3198162</v>
      </c>
      <c r="T64" s="3">
        <v>0</v>
      </c>
      <c r="U64" s="3">
        <v>0</v>
      </c>
      <c r="V64" s="3">
        <v>0</v>
      </c>
      <c r="W64" s="3">
        <v>0</v>
      </c>
      <c r="X64" s="3">
        <v>288572.09999999998</v>
      </c>
      <c r="Y64" s="3">
        <v>0</v>
      </c>
      <c r="Z64" s="3">
        <v>0</v>
      </c>
      <c r="AA64" s="3">
        <v>424545.9</v>
      </c>
      <c r="AB64" s="3">
        <v>0</v>
      </c>
      <c r="AC64" s="3">
        <v>10294.02</v>
      </c>
      <c r="AD64" s="3">
        <v>4059.0219999999999</v>
      </c>
      <c r="AE64" s="3">
        <v>537510.40000000002</v>
      </c>
      <c r="AF64" s="3">
        <v>47247.08</v>
      </c>
      <c r="AG64" s="3">
        <v>769.44129999999996</v>
      </c>
      <c r="AH64" s="3">
        <v>0</v>
      </c>
      <c r="AI64" s="3">
        <v>0</v>
      </c>
      <c r="AJ64" s="3">
        <v>123070.3</v>
      </c>
      <c r="AK64" s="3">
        <v>27664.34</v>
      </c>
      <c r="AL64" s="3">
        <v>69668.81</v>
      </c>
      <c r="AM64" s="3">
        <v>2992226</v>
      </c>
      <c r="AN64" s="1" t="s">
        <v>52</v>
      </c>
    </row>
    <row r="65" spans="1:40" x14ac:dyDescent="0.3">
      <c r="A65" s="2">
        <v>29558</v>
      </c>
      <c r="B65" s="3">
        <v>429981.9</v>
      </c>
      <c r="C65" s="3">
        <v>22069.88</v>
      </c>
      <c r="D65" s="3">
        <v>1569894</v>
      </c>
      <c r="E65" s="3">
        <v>291947.7</v>
      </c>
      <c r="F65" s="3">
        <v>0</v>
      </c>
      <c r="G65" s="3">
        <v>163806</v>
      </c>
      <c r="H65" s="3">
        <v>534867.6</v>
      </c>
      <c r="I65" s="3">
        <v>43929450</v>
      </c>
      <c r="J65" s="3">
        <v>0</v>
      </c>
      <c r="K65" s="3">
        <v>0</v>
      </c>
      <c r="L65" s="3">
        <v>93866380</v>
      </c>
      <c r="M65" s="3">
        <v>4427129</v>
      </c>
      <c r="N65" s="3">
        <v>51787150</v>
      </c>
      <c r="O65" s="3">
        <v>8969000000</v>
      </c>
      <c r="P65" s="3">
        <v>32110.240000000002</v>
      </c>
      <c r="Q65" s="3">
        <v>155529000000</v>
      </c>
      <c r="R65" s="3">
        <v>0</v>
      </c>
      <c r="S65" s="3">
        <v>57566920</v>
      </c>
      <c r="T65" s="3">
        <v>0</v>
      </c>
      <c r="U65" s="3">
        <v>0</v>
      </c>
      <c r="V65" s="3">
        <v>0</v>
      </c>
      <c r="W65" s="3">
        <v>0</v>
      </c>
      <c r="X65" s="3">
        <v>416269.8</v>
      </c>
      <c r="Y65" s="3">
        <v>0</v>
      </c>
      <c r="Z65" s="3">
        <v>0</v>
      </c>
      <c r="AA65" s="3">
        <v>0</v>
      </c>
      <c r="AB65" s="3">
        <v>0</v>
      </c>
      <c r="AC65" s="3">
        <v>7451.2979999999998</v>
      </c>
      <c r="AD65" s="3">
        <v>5778.6170000000002</v>
      </c>
      <c r="AE65" s="3">
        <v>213845.1</v>
      </c>
      <c r="AF65" s="3">
        <v>112498</v>
      </c>
      <c r="AG65" s="3">
        <v>1853.213</v>
      </c>
      <c r="AH65" s="3">
        <v>0</v>
      </c>
      <c r="AI65" s="3">
        <v>0</v>
      </c>
      <c r="AJ65" s="3">
        <v>158674.9</v>
      </c>
      <c r="AK65" s="3">
        <v>28242.55</v>
      </c>
      <c r="AL65" s="3">
        <v>73834.38</v>
      </c>
      <c r="AM65" s="3">
        <v>5148260</v>
      </c>
      <c r="AN65" s="1" t="s">
        <v>57</v>
      </c>
    </row>
    <row r="66" spans="1:40" x14ac:dyDescent="0.3">
      <c r="A66" s="2">
        <v>29559</v>
      </c>
      <c r="B66" s="3">
        <v>431541.7</v>
      </c>
      <c r="C66" s="3">
        <v>7494.0209999999997</v>
      </c>
      <c r="D66" s="3">
        <v>236900</v>
      </c>
      <c r="E66" s="3">
        <v>207326.3</v>
      </c>
      <c r="F66" s="3">
        <v>0</v>
      </c>
      <c r="G66" s="3">
        <v>-29245.81</v>
      </c>
      <c r="H66" s="3">
        <v>534230.30000000005</v>
      </c>
      <c r="I66" s="3">
        <v>44515080</v>
      </c>
      <c r="J66" s="3">
        <v>0</v>
      </c>
      <c r="K66" s="3">
        <v>0</v>
      </c>
      <c r="L66" s="3">
        <v>94652600</v>
      </c>
      <c r="M66" s="3">
        <v>4493667</v>
      </c>
      <c r="N66" s="3">
        <v>51877420</v>
      </c>
      <c r="O66" s="3">
        <v>8968993000</v>
      </c>
      <c r="P66" s="3">
        <v>25765.95</v>
      </c>
      <c r="Q66" s="3">
        <v>155530200000</v>
      </c>
      <c r="R66" s="3">
        <v>0</v>
      </c>
      <c r="S66" s="3">
        <v>3198162</v>
      </c>
      <c r="T66" s="3">
        <v>0</v>
      </c>
      <c r="U66" s="3">
        <v>0</v>
      </c>
      <c r="V66" s="3">
        <v>0</v>
      </c>
      <c r="W66" s="3">
        <v>0</v>
      </c>
      <c r="X66" s="3">
        <v>298870.40000000002</v>
      </c>
      <c r="Y66" s="3">
        <v>0</v>
      </c>
      <c r="Z66" s="3">
        <v>0</v>
      </c>
      <c r="AA66" s="3">
        <v>1308.2929999999999</v>
      </c>
      <c r="AB66" s="3">
        <v>0</v>
      </c>
      <c r="AC66" s="3">
        <v>5372.7060000000001</v>
      </c>
      <c r="AD66" s="3">
        <v>4002.6019999999999</v>
      </c>
      <c r="AE66" s="3">
        <v>182150.5</v>
      </c>
      <c r="AF66" s="3">
        <v>54214.84</v>
      </c>
      <c r="AG66" s="3">
        <v>927.45079999999996</v>
      </c>
      <c r="AH66" s="3">
        <v>0</v>
      </c>
      <c r="AI66" s="3">
        <v>0</v>
      </c>
      <c r="AJ66" s="3">
        <v>158372.9</v>
      </c>
      <c r="AK66" s="3">
        <v>28305.41</v>
      </c>
      <c r="AL66" s="3">
        <v>62873.54</v>
      </c>
      <c r="AM66" s="3">
        <v>1490818</v>
      </c>
      <c r="AN66" s="1" t="s">
        <v>53</v>
      </c>
    </row>
    <row r="67" spans="1:40" x14ac:dyDescent="0.3">
      <c r="A67" s="2">
        <v>29560</v>
      </c>
      <c r="B67" s="3">
        <v>421323.3</v>
      </c>
      <c r="C67" s="3">
        <v>0</v>
      </c>
      <c r="D67" s="3">
        <v>9333.2739999999994</v>
      </c>
      <c r="E67" s="3">
        <v>123091.8</v>
      </c>
      <c r="F67" s="3">
        <v>0</v>
      </c>
      <c r="G67" s="3">
        <v>-203484.1</v>
      </c>
      <c r="H67" s="3">
        <v>448640</v>
      </c>
      <c r="I67" s="3">
        <v>44421380</v>
      </c>
      <c r="J67" s="3">
        <v>0</v>
      </c>
      <c r="K67" s="3">
        <v>0</v>
      </c>
      <c r="L67" s="3">
        <v>94684800</v>
      </c>
      <c r="M67" s="3">
        <v>4199417</v>
      </c>
      <c r="N67" s="3">
        <v>51941950</v>
      </c>
      <c r="O67" s="3">
        <v>8968797000</v>
      </c>
      <c r="P67" s="3">
        <v>22088.19</v>
      </c>
      <c r="Q67" s="3">
        <v>155530200000</v>
      </c>
      <c r="R67" s="3">
        <v>0</v>
      </c>
      <c r="S67" s="3">
        <v>0</v>
      </c>
      <c r="T67" s="3">
        <v>0</v>
      </c>
      <c r="U67" s="3">
        <v>0</v>
      </c>
      <c r="V67" s="3">
        <v>0</v>
      </c>
      <c r="W67" s="3">
        <v>85590.32</v>
      </c>
      <c r="X67" s="3">
        <v>93702.5</v>
      </c>
      <c r="Y67" s="3">
        <v>0</v>
      </c>
      <c r="Z67" s="3">
        <v>0</v>
      </c>
      <c r="AA67" s="3">
        <v>3683.3090000000002</v>
      </c>
      <c r="AB67" s="3">
        <v>0</v>
      </c>
      <c r="AC67" s="3">
        <v>3644.19</v>
      </c>
      <c r="AD67" s="3">
        <v>2163.9839999999999</v>
      </c>
      <c r="AE67" s="3">
        <v>73898.539999999994</v>
      </c>
      <c r="AF67" s="3">
        <v>8335.5959999999995</v>
      </c>
      <c r="AG67" s="3">
        <v>0</v>
      </c>
      <c r="AH67" s="3">
        <v>0</v>
      </c>
      <c r="AI67" s="3">
        <v>0</v>
      </c>
      <c r="AJ67" s="3">
        <v>142579.5</v>
      </c>
      <c r="AK67" s="3">
        <v>29098.78</v>
      </c>
      <c r="AL67" s="3">
        <v>74541.77</v>
      </c>
      <c r="AM67" s="3">
        <v>0</v>
      </c>
      <c r="AN67" s="1" t="s">
        <v>66</v>
      </c>
    </row>
    <row r="68" spans="1:40" x14ac:dyDescent="0.3">
      <c r="A68" s="2">
        <v>29561</v>
      </c>
      <c r="B68" s="3">
        <v>421155.2</v>
      </c>
      <c r="C68" s="3">
        <v>0</v>
      </c>
      <c r="D68" s="3">
        <v>8487.8230000000003</v>
      </c>
      <c r="E68" s="3">
        <v>94170.83</v>
      </c>
      <c r="F68" s="3">
        <v>0</v>
      </c>
      <c r="G68" s="3">
        <v>-243831.2</v>
      </c>
      <c r="H68" s="3">
        <v>393288.6</v>
      </c>
      <c r="I68" s="3">
        <v>44359980</v>
      </c>
      <c r="J68" s="3">
        <v>0</v>
      </c>
      <c r="K68" s="3">
        <v>0</v>
      </c>
      <c r="L68" s="3">
        <v>94708870</v>
      </c>
      <c r="M68" s="3">
        <v>3957062</v>
      </c>
      <c r="N68" s="3">
        <v>51997690</v>
      </c>
      <c r="O68" s="3">
        <v>8968554000</v>
      </c>
      <c r="P68" s="3">
        <v>19977.72</v>
      </c>
      <c r="Q68" s="3">
        <v>155530100000</v>
      </c>
      <c r="R68" s="3">
        <v>0</v>
      </c>
      <c r="S68" s="3">
        <v>0</v>
      </c>
      <c r="T68" s="3">
        <v>0</v>
      </c>
      <c r="U68" s="3">
        <v>0</v>
      </c>
      <c r="V68" s="3">
        <v>0</v>
      </c>
      <c r="W68" s="3">
        <v>55351.37</v>
      </c>
      <c r="X68" s="3">
        <v>61406.41</v>
      </c>
      <c r="Y68" s="3">
        <v>0</v>
      </c>
      <c r="Z68" s="3">
        <v>0</v>
      </c>
      <c r="AA68" s="3">
        <v>3044.9389999999999</v>
      </c>
      <c r="AB68" s="3">
        <v>0</v>
      </c>
      <c r="AC68" s="3">
        <v>2466.2959999999998</v>
      </c>
      <c r="AD68" s="3">
        <v>1699.0889999999999</v>
      </c>
      <c r="AE68" s="3">
        <v>62579.01</v>
      </c>
      <c r="AF68" s="3">
        <v>6671.0479999999998</v>
      </c>
      <c r="AG68" s="3">
        <v>0</v>
      </c>
      <c r="AH68" s="3">
        <v>0</v>
      </c>
      <c r="AI68" s="3">
        <v>0</v>
      </c>
      <c r="AJ68" s="3">
        <v>132556.1</v>
      </c>
      <c r="AK68" s="3">
        <v>29532.11</v>
      </c>
      <c r="AL68" s="3">
        <v>74485.72</v>
      </c>
      <c r="AM68" s="3">
        <v>0</v>
      </c>
      <c r="AN68" s="1" t="s">
        <v>56</v>
      </c>
    </row>
    <row r="69" spans="1:40" x14ac:dyDescent="0.3">
      <c r="A69" s="2">
        <v>29562</v>
      </c>
      <c r="B69" s="3">
        <v>418650.7</v>
      </c>
      <c r="C69" s="3">
        <v>5.9141289999999999E-2</v>
      </c>
      <c r="D69" s="3">
        <v>8156.0029999999997</v>
      </c>
      <c r="E69" s="3">
        <v>74085.09</v>
      </c>
      <c r="F69" s="3">
        <v>0</v>
      </c>
      <c r="G69" s="3">
        <v>-228583.6</v>
      </c>
      <c r="H69" s="3">
        <v>534864.69999999995</v>
      </c>
      <c r="I69" s="3">
        <v>48871300</v>
      </c>
      <c r="J69" s="3">
        <v>0</v>
      </c>
      <c r="K69" s="3">
        <v>0</v>
      </c>
      <c r="L69" s="3">
        <v>94729390</v>
      </c>
      <c r="M69" s="3">
        <v>3752490</v>
      </c>
      <c r="N69" s="3">
        <v>52044330</v>
      </c>
      <c r="O69" s="3">
        <v>8968326000</v>
      </c>
      <c r="P69" s="3">
        <v>18795.490000000002</v>
      </c>
      <c r="Q69" s="3">
        <v>155531500000</v>
      </c>
      <c r="R69" s="3">
        <v>0</v>
      </c>
      <c r="S69" s="3">
        <v>6396324</v>
      </c>
      <c r="T69" s="3">
        <v>0</v>
      </c>
      <c r="U69" s="3">
        <v>0</v>
      </c>
      <c r="V69" s="3">
        <v>0</v>
      </c>
      <c r="W69" s="3">
        <v>0</v>
      </c>
      <c r="X69" s="3">
        <v>113323.9</v>
      </c>
      <c r="Y69" s="3">
        <v>0</v>
      </c>
      <c r="Z69" s="3">
        <v>0</v>
      </c>
      <c r="AA69" s="3">
        <v>0</v>
      </c>
      <c r="AB69" s="3">
        <v>0</v>
      </c>
      <c r="AC69" s="3">
        <v>2400.9050000000002</v>
      </c>
      <c r="AD69" s="3">
        <v>1510.904</v>
      </c>
      <c r="AE69" s="3">
        <v>68308.210000000006</v>
      </c>
      <c r="AF69" s="3">
        <v>5511.1419999999998</v>
      </c>
      <c r="AG69" s="3">
        <v>0</v>
      </c>
      <c r="AH69" s="3">
        <v>0</v>
      </c>
      <c r="AI69" s="3">
        <v>0</v>
      </c>
      <c r="AJ69" s="3">
        <v>123788.6</v>
      </c>
      <c r="AK69" s="3">
        <v>29875.41</v>
      </c>
      <c r="AL69" s="3">
        <v>74884.75</v>
      </c>
      <c r="AM69" s="3">
        <v>0.7483803</v>
      </c>
      <c r="AN69" s="1" t="s">
        <v>50</v>
      </c>
    </row>
    <row r="70" spans="1:40" x14ac:dyDescent="0.3">
      <c r="A70" s="2">
        <v>29563</v>
      </c>
      <c r="B70" s="3">
        <v>421002.7</v>
      </c>
      <c r="C70" s="3">
        <v>0</v>
      </c>
      <c r="D70" s="3">
        <v>7960.6660000000002</v>
      </c>
      <c r="E70" s="3">
        <v>59299.040000000001</v>
      </c>
      <c r="F70" s="3">
        <v>0</v>
      </c>
      <c r="G70" s="3">
        <v>-211782.3</v>
      </c>
      <c r="H70" s="3">
        <v>534867.6</v>
      </c>
      <c r="I70" s="3">
        <v>51172420</v>
      </c>
      <c r="J70" s="3">
        <v>0</v>
      </c>
      <c r="K70" s="3">
        <v>0</v>
      </c>
      <c r="L70" s="3">
        <v>94744560</v>
      </c>
      <c r="M70" s="3">
        <v>3579301</v>
      </c>
      <c r="N70" s="3">
        <v>52090130</v>
      </c>
      <c r="O70" s="3">
        <v>8968104000</v>
      </c>
      <c r="P70" s="3">
        <v>17727.13</v>
      </c>
      <c r="Q70" s="3">
        <v>155532200000</v>
      </c>
      <c r="R70" s="3">
        <v>0</v>
      </c>
      <c r="S70" s="3">
        <v>3198162</v>
      </c>
      <c r="T70" s="3">
        <v>0</v>
      </c>
      <c r="U70" s="3">
        <v>0</v>
      </c>
      <c r="V70" s="3">
        <v>0</v>
      </c>
      <c r="W70" s="3">
        <v>0</v>
      </c>
      <c r="X70" s="3">
        <v>81990.759999999995</v>
      </c>
      <c r="Y70" s="3">
        <v>0</v>
      </c>
      <c r="Z70" s="3">
        <v>0</v>
      </c>
      <c r="AA70" s="3">
        <v>0</v>
      </c>
      <c r="AB70" s="3">
        <v>0</v>
      </c>
      <c r="AC70" s="3">
        <v>1754.605</v>
      </c>
      <c r="AD70" s="3">
        <v>1070.385</v>
      </c>
      <c r="AE70" s="3">
        <v>33432.11</v>
      </c>
      <c r="AF70" s="3">
        <v>4671.308</v>
      </c>
      <c r="AG70" s="3">
        <v>0</v>
      </c>
      <c r="AH70" s="3">
        <v>0</v>
      </c>
      <c r="AI70" s="3">
        <v>0</v>
      </c>
      <c r="AJ70" s="3">
        <v>113432.1</v>
      </c>
      <c r="AK70" s="3">
        <v>29337.54</v>
      </c>
      <c r="AL70" s="3">
        <v>66022.080000000002</v>
      </c>
      <c r="AM70" s="3">
        <v>0</v>
      </c>
      <c r="AN70" s="1" t="s">
        <v>53</v>
      </c>
    </row>
    <row r="71" spans="1:40" x14ac:dyDescent="0.3">
      <c r="A71" s="2">
        <v>29564</v>
      </c>
      <c r="B71" s="3">
        <v>420980.5</v>
      </c>
      <c r="C71" s="3">
        <v>0</v>
      </c>
      <c r="D71" s="3">
        <v>8088.6530000000002</v>
      </c>
      <c r="E71" s="3">
        <v>49109.440000000002</v>
      </c>
      <c r="F71" s="3">
        <v>0</v>
      </c>
      <c r="G71" s="3">
        <v>-205656.6</v>
      </c>
      <c r="H71" s="3">
        <v>426825.1</v>
      </c>
      <c r="I71" s="3">
        <v>51047730</v>
      </c>
      <c r="J71" s="3">
        <v>0</v>
      </c>
      <c r="K71" s="3">
        <v>0</v>
      </c>
      <c r="L71" s="3">
        <v>94756410</v>
      </c>
      <c r="M71" s="3">
        <v>3427241</v>
      </c>
      <c r="N71" s="3">
        <v>52116560</v>
      </c>
      <c r="O71" s="3">
        <v>8967899000</v>
      </c>
      <c r="P71" s="3">
        <v>17051.86</v>
      </c>
      <c r="Q71" s="3">
        <v>155531900000</v>
      </c>
      <c r="R71" s="3">
        <v>0</v>
      </c>
      <c r="S71" s="3">
        <v>0</v>
      </c>
      <c r="T71" s="3">
        <v>0</v>
      </c>
      <c r="U71" s="3">
        <v>0</v>
      </c>
      <c r="V71" s="3">
        <v>0</v>
      </c>
      <c r="W71" s="3">
        <v>108042.5</v>
      </c>
      <c r="X71" s="3">
        <v>124687.2</v>
      </c>
      <c r="Y71" s="3">
        <v>0</v>
      </c>
      <c r="Z71" s="3">
        <v>0</v>
      </c>
      <c r="AA71" s="3">
        <v>0.27015450000000002</v>
      </c>
      <c r="AB71" s="3">
        <v>0</v>
      </c>
      <c r="AC71" s="3">
        <v>5140.3130000000001</v>
      </c>
      <c r="AD71" s="3">
        <v>3023.1759999999999</v>
      </c>
      <c r="AE71" s="3">
        <v>134211.5</v>
      </c>
      <c r="AF71" s="3">
        <v>4079.5549999999998</v>
      </c>
      <c r="AG71" s="3">
        <v>0</v>
      </c>
      <c r="AH71" s="3">
        <v>0</v>
      </c>
      <c r="AI71" s="3">
        <v>0</v>
      </c>
      <c r="AJ71" s="3">
        <v>107259.2</v>
      </c>
      <c r="AK71" s="3">
        <v>29889.75</v>
      </c>
      <c r="AL71" s="3">
        <v>75824.38</v>
      </c>
      <c r="AM71" s="3">
        <v>0</v>
      </c>
      <c r="AN71" s="1" t="s">
        <v>72</v>
      </c>
    </row>
    <row r="72" spans="1:40" x14ac:dyDescent="0.3">
      <c r="A72" s="2">
        <v>29565</v>
      </c>
      <c r="B72" s="3">
        <v>416118</v>
      </c>
      <c r="C72" s="3">
        <v>0</v>
      </c>
      <c r="D72" s="3">
        <v>7559.0360000000001</v>
      </c>
      <c r="E72" s="3">
        <v>40974.120000000003</v>
      </c>
      <c r="F72" s="3">
        <v>0</v>
      </c>
      <c r="G72" s="3">
        <v>-196611.8</v>
      </c>
      <c r="H72" s="3">
        <v>269590.2</v>
      </c>
      <c r="I72" s="3">
        <v>50851760</v>
      </c>
      <c r="J72" s="3">
        <v>0</v>
      </c>
      <c r="K72" s="3">
        <v>0</v>
      </c>
      <c r="L72" s="3">
        <v>94765730</v>
      </c>
      <c r="M72" s="3">
        <v>3292909</v>
      </c>
      <c r="N72" s="3">
        <v>52132500</v>
      </c>
      <c r="O72" s="3">
        <v>8967702000</v>
      </c>
      <c r="P72" s="3">
        <v>16269.57</v>
      </c>
      <c r="Q72" s="3">
        <v>155531500000</v>
      </c>
      <c r="R72" s="3">
        <v>0</v>
      </c>
      <c r="S72" s="3">
        <v>0</v>
      </c>
      <c r="T72" s="3">
        <v>0</v>
      </c>
      <c r="U72" s="3">
        <v>0</v>
      </c>
      <c r="V72" s="3">
        <v>0</v>
      </c>
      <c r="W72" s="3">
        <v>157234.9</v>
      </c>
      <c r="X72" s="3">
        <v>195972.6</v>
      </c>
      <c r="Y72" s="3">
        <v>0</v>
      </c>
      <c r="Z72" s="3">
        <v>0</v>
      </c>
      <c r="AA72" s="3">
        <v>67.33475</v>
      </c>
      <c r="AB72" s="3">
        <v>0</v>
      </c>
      <c r="AC72" s="3">
        <v>8143.0910000000003</v>
      </c>
      <c r="AD72" s="3">
        <v>4472.942</v>
      </c>
      <c r="AE72" s="3">
        <v>231498.1</v>
      </c>
      <c r="AF72" s="3">
        <v>3578.9549999999999</v>
      </c>
      <c r="AG72" s="3">
        <v>0</v>
      </c>
      <c r="AH72" s="3">
        <v>0</v>
      </c>
      <c r="AI72" s="3">
        <v>0</v>
      </c>
      <c r="AJ72" s="3">
        <v>100965.3</v>
      </c>
      <c r="AK72" s="3">
        <v>29803.13</v>
      </c>
      <c r="AL72" s="3">
        <v>77024.08</v>
      </c>
      <c r="AM72" s="3">
        <v>0</v>
      </c>
      <c r="AN72" s="1" t="s">
        <v>74</v>
      </c>
    </row>
    <row r="73" spans="1:40" x14ac:dyDescent="0.3">
      <c r="A73" s="2">
        <v>29566</v>
      </c>
      <c r="B73" s="3">
        <v>420905.2</v>
      </c>
      <c r="C73" s="3">
        <v>0</v>
      </c>
      <c r="D73" s="3">
        <v>7476.7740000000003</v>
      </c>
      <c r="E73" s="3">
        <v>34801.25</v>
      </c>
      <c r="F73" s="3">
        <v>0</v>
      </c>
      <c r="G73" s="3">
        <v>-186801.2</v>
      </c>
      <c r="H73" s="3">
        <v>140796.70000000001</v>
      </c>
      <c r="I73" s="3">
        <v>50574050</v>
      </c>
      <c r="J73" s="3">
        <v>0</v>
      </c>
      <c r="K73" s="3">
        <v>0</v>
      </c>
      <c r="L73" s="3">
        <v>94772730</v>
      </c>
      <c r="M73" s="3">
        <v>3171931</v>
      </c>
      <c r="N73" s="3">
        <v>52155010</v>
      </c>
      <c r="O73" s="3">
        <v>8967492000</v>
      </c>
      <c r="P73" s="3">
        <v>15631.51</v>
      </c>
      <c r="Q73" s="3">
        <v>155531100000</v>
      </c>
      <c r="R73" s="3">
        <v>0</v>
      </c>
      <c r="S73" s="3">
        <v>0</v>
      </c>
      <c r="T73" s="3">
        <v>0</v>
      </c>
      <c r="U73" s="3">
        <v>0</v>
      </c>
      <c r="V73" s="3">
        <v>0</v>
      </c>
      <c r="W73" s="3">
        <v>128793.5</v>
      </c>
      <c r="X73" s="3">
        <v>277705.8</v>
      </c>
      <c r="Y73" s="3">
        <v>0</v>
      </c>
      <c r="Z73" s="3">
        <v>0</v>
      </c>
      <c r="AA73" s="3">
        <v>570.8537</v>
      </c>
      <c r="AB73" s="3">
        <v>0</v>
      </c>
      <c r="AC73" s="3">
        <v>9626.3790000000008</v>
      </c>
      <c r="AD73" s="3">
        <v>4911.9290000000001</v>
      </c>
      <c r="AE73" s="3">
        <v>243148.79999999999</v>
      </c>
      <c r="AF73" s="3">
        <v>3209.57</v>
      </c>
      <c r="AG73" s="3">
        <v>0</v>
      </c>
      <c r="AH73" s="3">
        <v>0</v>
      </c>
      <c r="AI73" s="3">
        <v>0</v>
      </c>
      <c r="AJ73" s="3">
        <v>95736.68</v>
      </c>
      <c r="AK73" s="3">
        <v>29128.26</v>
      </c>
      <c r="AL73" s="3">
        <v>63737.96</v>
      </c>
      <c r="AM73" s="3">
        <v>0</v>
      </c>
      <c r="AN73" s="1" t="s">
        <v>55</v>
      </c>
    </row>
    <row r="74" spans="1:40" x14ac:dyDescent="0.3">
      <c r="A74" s="2">
        <v>29567</v>
      </c>
      <c r="B74" s="3">
        <v>425757</v>
      </c>
      <c r="C74" s="3">
        <v>0</v>
      </c>
      <c r="D74" s="3">
        <v>7226.13</v>
      </c>
      <c r="E74" s="3">
        <v>29827.87</v>
      </c>
      <c r="F74" s="3">
        <v>0</v>
      </c>
      <c r="G74" s="3">
        <v>-180718</v>
      </c>
      <c r="H74" s="3">
        <v>68811.759999999995</v>
      </c>
      <c r="I74" s="3">
        <v>50181250</v>
      </c>
      <c r="J74" s="3">
        <v>0</v>
      </c>
      <c r="K74" s="3">
        <v>0</v>
      </c>
      <c r="L74" s="3">
        <v>94777010</v>
      </c>
      <c r="M74" s="3">
        <v>3063278</v>
      </c>
      <c r="N74" s="3">
        <v>52170060</v>
      </c>
      <c r="O74" s="3">
        <v>8967288000</v>
      </c>
      <c r="P74" s="3">
        <v>14995.76</v>
      </c>
      <c r="Q74" s="3">
        <v>155530700000</v>
      </c>
      <c r="R74" s="3">
        <v>0</v>
      </c>
      <c r="S74" s="3">
        <v>0</v>
      </c>
      <c r="T74" s="3">
        <v>0</v>
      </c>
      <c r="U74" s="3">
        <v>0</v>
      </c>
      <c r="V74" s="3">
        <v>0</v>
      </c>
      <c r="W74" s="3">
        <v>71984.97</v>
      </c>
      <c r="X74" s="3">
        <v>392701.3</v>
      </c>
      <c r="Y74" s="3">
        <v>0</v>
      </c>
      <c r="Z74" s="3">
        <v>0</v>
      </c>
      <c r="AA74" s="3">
        <v>2055.8249999999998</v>
      </c>
      <c r="AB74" s="3">
        <v>0</v>
      </c>
      <c r="AC74" s="3">
        <v>11381.01</v>
      </c>
      <c r="AD74" s="3">
        <v>5551.4870000000001</v>
      </c>
      <c r="AE74" s="3">
        <v>262184.40000000002</v>
      </c>
      <c r="AF74" s="3">
        <v>2884.893</v>
      </c>
      <c r="AG74" s="3">
        <v>0</v>
      </c>
      <c r="AH74" s="3">
        <v>0</v>
      </c>
      <c r="AI74" s="3">
        <v>0</v>
      </c>
      <c r="AJ74" s="3">
        <v>90252.479999999996</v>
      </c>
      <c r="AK74" s="3">
        <v>28763.200000000001</v>
      </c>
      <c r="AL74" s="3">
        <v>63961.84</v>
      </c>
      <c r="AM74" s="3">
        <v>104.54130000000001</v>
      </c>
      <c r="AN74" s="1" t="s">
        <v>55</v>
      </c>
    </row>
    <row r="75" spans="1:40" x14ac:dyDescent="0.3">
      <c r="A75" s="2">
        <v>29568</v>
      </c>
      <c r="B75" s="3">
        <v>425786.5</v>
      </c>
      <c r="C75" s="3">
        <v>9.8316029999999994</v>
      </c>
      <c r="D75" s="3">
        <v>7124.7860000000001</v>
      </c>
      <c r="E75" s="3">
        <v>26237.78</v>
      </c>
      <c r="F75" s="3">
        <v>0</v>
      </c>
      <c r="G75" s="3">
        <v>-176391.3</v>
      </c>
      <c r="H75" s="3">
        <v>38175.4</v>
      </c>
      <c r="I75" s="3">
        <v>49699540</v>
      </c>
      <c r="J75" s="3">
        <v>0</v>
      </c>
      <c r="K75" s="3">
        <v>0</v>
      </c>
      <c r="L75" s="3">
        <v>94778260</v>
      </c>
      <c r="M75" s="3">
        <v>2968020</v>
      </c>
      <c r="N75" s="3">
        <v>52178470</v>
      </c>
      <c r="O75" s="3">
        <v>8967088000</v>
      </c>
      <c r="P75" s="3">
        <v>14460.68</v>
      </c>
      <c r="Q75" s="3">
        <v>155530100000</v>
      </c>
      <c r="R75" s="3">
        <v>0</v>
      </c>
      <c r="S75" s="3">
        <v>0</v>
      </c>
      <c r="T75" s="3">
        <v>0</v>
      </c>
      <c r="U75" s="3">
        <v>0</v>
      </c>
      <c r="V75" s="3">
        <v>0</v>
      </c>
      <c r="W75" s="3">
        <v>30636.36</v>
      </c>
      <c r="X75" s="3">
        <v>477532</v>
      </c>
      <c r="Y75" s="3">
        <v>0</v>
      </c>
      <c r="Z75" s="3">
        <v>0</v>
      </c>
      <c r="AA75" s="3">
        <v>4908.7309999999998</v>
      </c>
      <c r="AB75" s="3">
        <v>0</v>
      </c>
      <c r="AC75" s="3">
        <v>13016.41</v>
      </c>
      <c r="AD75" s="3">
        <v>6460.3980000000001</v>
      </c>
      <c r="AE75" s="3">
        <v>336444.3</v>
      </c>
      <c r="AF75" s="3">
        <v>2646.011</v>
      </c>
      <c r="AG75" s="3">
        <v>0</v>
      </c>
      <c r="AH75" s="3">
        <v>0</v>
      </c>
      <c r="AI75" s="3">
        <v>0</v>
      </c>
      <c r="AJ75" s="3">
        <v>84634.84</v>
      </c>
      <c r="AK75" s="3">
        <v>28515.45</v>
      </c>
      <c r="AL75" s="3">
        <v>63345.33</v>
      </c>
      <c r="AM75" s="3">
        <v>4159.9830000000002</v>
      </c>
      <c r="AN75" s="1" t="s">
        <v>55</v>
      </c>
    </row>
    <row r="76" spans="1:40" x14ac:dyDescent="0.3">
      <c r="A76" s="2">
        <v>29569</v>
      </c>
      <c r="B76" s="3">
        <v>430629.5</v>
      </c>
      <c r="C76" s="3">
        <v>6.4572349999999998</v>
      </c>
      <c r="D76" s="3">
        <v>8918.5460000000003</v>
      </c>
      <c r="E76" s="3">
        <v>24713.35</v>
      </c>
      <c r="F76" s="3">
        <v>0</v>
      </c>
      <c r="G76" s="3">
        <v>-173238</v>
      </c>
      <c r="H76" s="3">
        <v>23161.57</v>
      </c>
      <c r="I76" s="3">
        <v>49151070</v>
      </c>
      <c r="J76" s="3">
        <v>0</v>
      </c>
      <c r="K76" s="3">
        <v>0</v>
      </c>
      <c r="L76" s="3">
        <v>94778990</v>
      </c>
      <c r="M76" s="3">
        <v>2888679</v>
      </c>
      <c r="N76" s="3">
        <v>52172260</v>
      </c>
      <c r="O76" s="3">
        <v>8966908000</v>
      </c>
      <c r="P76" s="3">
        <v>14020.65</v>
      </c>
      <c r="Q76" s="3">
        <v>155529600000</v>
      </c>
      <c r="R76" s="3">
        <v>0</v>
      </c>
      <c r="S76" s="3">
        <v>0</v>
      </c>
      <c r="T76" s="3">
        <v>0</v>
      </c>
      <c r="U76" s="3">
        <v>0</v>
      </c>
      <c r="V76" s="3">
        <v>0</v>
      </c>
      <c r="W76" s="3">
        <v>15013.82</v>
      </c>
      <c r="X76" s="3">
        <v>531063.1</v>
      </c>
      <c r="Y76" s="3">
        <v>0</v>
      </c>
      <c r="Z76" s="3">
        <v>0</v>
      </c>
      <c r="AA76" s="3">
        <v>8131.732</v>
      </c>
      <c r="AB76" s="3">
        <v>0</v>
      </c>
      <c r="AC76" s="3">
        <v>14494.37</v>
      </c>
      <c r="AD76" s="3">
        <v>6429.5029999999997</v>
      </c>
      <c r="AE76" s="3">
        <v>346647.5</v>
      </c>
      <c r="AF76" s="3">
        <v>2465.0279999999998</v>
      </c>
      <c r="AG76" s="3">
        <v>0.3697956</v>
      </c>
      <c r="AH76" s="3">
        <v>0</v>
      </c>
      <c r="AI76" s="3">
        <v>0</v>
      </c>
      <c r="AJ76" s="3">
        <v>78124.210000000006</v>
      </c>
      <c r="AK76" s="3">
        <v>27583.4</v>
      </c>
      <c r="AL76" s="3">
        <v>69982.009999999995</v>
      </c>
      <c r="AM76" s="3">
        <v>17409.55</v>
      </c>
      <c r="AN76" s="1" t="s">
        <v>66</v>
      </c>
    </row>
    <row r="77" spans="1:40" x14ac:dyDescent="0.3">
      <c r="A77" s="2">
        <v>29570</v>
      </c>
      <c r="B77" s="3">
        <v>430660.3</v>
      </c>
      <c r="C77" s="3">
        <v>66.672989999999999</v>
      </c>
      <c r="D77" s="3">
        <v>15613.9</v>
      </c>
      <c r="E77" s="3">
        <v>25567.73</v>
      </c>
      <c r="F77" s="3">
        <v>0</v>
      </c>
      <c r="G77" s="3">
        <v>-166489.29999999999</v>
      </c>
      <c r="H77" s="3">
        <v>14665.3</v>
      </c>
      <c r="I77" s="3">
        <v>48428260</v>
      </c>
      <c r="J77" s="3">
        <v>0</v>
      </c>
      <c r="K77" s="3">
        <v>0</v>
      </c>
      <c r="L77" s="3">
        <v>94793160</v>
      </c>
      <c r="M77" s="3">
        <v>2835747</v>
      </c>
      <c r="N77" s="3">
        <v>52165610</v>
      </c>
      <c r="O77" s="3">
        <v>8966725000</v>
      </c>
      <c r="P77" s="3">
        <v>13708.76</v>
      </c>
      <c r="Q77" s="3">
        <v>155529000000</v>
      </c>
      <c r="R77" s="3">
        <v>0</v>
      </c>
      <c r="S77" s="3">
        <v>0</v>
      </c>
      <c r="T77" s="3">
        <v>0</v>
      </c>
      <c r="U77" s="3">
        <v>0</v>
      </c>
      <c r="V77" s="3">
        <v>0</v>
      </c>
      <c r="W77" s="3">
        <v>8496.277</v>
      </c>
      <c r="X77" s="3">
        <v>654836.19999999995</v>
      </c>
      <c r="Y77" s="3">
        <v>0</v>
      </c>
      <c r="Z77" s="3">
        <v>0</v>
      </c>
      <c r="AA77" s="3">
        <v>13473.94</v>
      </c>
      <c r="AB77" s="3">
        <v>0</v>
      </c>
      <c r="AC77" s="3">
        <v>18369.14</v>
      </c>
      <c r="AD77" s="3">
        <v>7437.7529999999997</v>
      </c>
      <c r="AE77" s="3">
        <v>448692.3</v>
      </c>
      <c r="AF77" s="3">
        <v>2721.502</v>
      </c>
      <c r="AG77" s="3">
        <v>13.719440000000001</v>
      </c>
      <c r="AH77" s="3">
        <v>0</v>
      </c>
      <c r="AI77" s="3">
        <v>0</v>
      </c>
      <c r="AJ77" s="3">
        <v>74729</v>
      </c>
      <c r="AK77" s="3">
        <v>26777.87</v>
      </c>
      <c r="AL77" s="3">
        <v>63148.05</v>
      </c>
      <c r="AM77" s="3">
        <v>67885.64</v>
      </c>
      <c r="AN77" s="1" t="s">
        <v>53</v>
      </c>
    </row>
    <row r="78" spans="1:40" x14ac:dyDescent="0.3">
      <c r="A78" s="2">
        <v>29571</v>
      </c>
      <c r="B78" s="3">
        <v>430688</v>
      </c>
      <c r="C78" s="3">
        <v>794.98789999999997</v>
      </c>
      <c r="D78" s="3">
        <v>37690.54</v>
      </c>
      <c r="E78" s="3">
        <v>39843.67</v>
      </c>
      <c r="F78" s="3">
        <v>0</v>
      </c>
      <c r="G78" s="3">
        <v>-153463</v>
      </c>
      <c r="H78" s="3">
        <v>9475.2420000000002</v>
      </c>
      <c r="I78" s="3">
        <v>47264460</v>
      </c>
      <c r="J78" s="3">
        <v>0</v>
      </c>
      <c r="K78" s="3">
        <v>0</v>
      </c>
      <c r="L78" s="3">
        <v>94951250</v>
      </c>
      <c r="M78" s="3">
        <v>2880085</v>
      </c>
      <c r="N78" s="3">
        <v>52155530</v>
      </c>
      <c r="O78" s="3">
        <v>8966559000</v>
      </c>
      <c r="P78" s="3">
        <v>13792.64</v>
      </c>
      <c r="Q78" s="3">
        <v>155528200000</v>
      </c>
      <c r="R78" s="3">
        <v>0</v>
      </c>
      <c r="S78" s="3">
        <v>0</v>
      </c>
      <c r="T78" s="3">
        <v>0</v>
      </c>
      <c r="U78" s="3">
        <v>0</v>
      </c>
      <c r="V78" s="3">
        <v>0</v>
      </c>
      <c r="W78" s="3">
        <v>5190.0529999999999</v>
      </c>
      <c r="X78" s="3">
        <v>797749.1</v>
      </c>
      <c r="Y78" s="3">
        <v>0</v>
      </c>
      <c r="Z78" s="3">
        <v>0</v>
      </c>
      <c r="AA78" s="3">
        <v>24161.47</v>
      </c>
      <c r="AB78" s="3">
        <v>0</v>
      </c>
      <c r="AC78" s="3">
        <v>23290.080000000002</v>
      </c>
      <c r="AD78" s="3">
        <v>9445.6110000000008</v>
      </c>
      <c r="AE78" s="3">
        <v>575817.4</v>
      </c>
      <c r="AF78" s="3">
        <v>6288.4319999999998</v>
      </c>
      <c r="AG78" s="3">
        <v>133.26400000000001</v>
      </c>
      <c r="AH78" s="3">
        <v>0</v>
      </c>
      <c r="AI78" s="3">
        <v>0</v>
      </c>
      <c r="AJ78" s="3">
        <v>79436.759999999995</v>
      </c>
      <c r="AK78" s="3">
        <v>26774.91</v>
      </c>
      <c r="AL78" s="3">
        <v>66366.27</v>
      </c>
      <c r="AM78" s="3">
        <v>365128.5</v>
      </c>
      <c r="AN78" s="1" t="s">
        <v>52</v>
      </c>
    </row>
    <row r="79" spans="1:40" x14ac:dyDescent="0.3">
      <c r="A79" s="2">
        <v>29572</v>
      </c>
      <c r="B79" s="3">
        <v>430712.6</v>
      </c>
      <c r="C79" s="3">
        <v>513.98249999999996</v>
      </c>
      <c r="D79" s="3">
        <v>51847.74</v>
      </c>
      <c r="E79" s="3">
        <v>48023.23</v>
      </c>
      <c r="F79" s="3">
        <v>0</v>
      </c>
      <c r="G79" s="3">
        <v>-143915.9</v>
      </c>
      <c r="H79" s="3">
        <v>6958.92</v>
      </c>
      <c r="I79" s="3">
        <v>46190650</v>
      </c>
      <c r="J79" s="3">
        <v>0</v>
      </c>
      <c r="K79" s="3">
        <v>0</v>
      </c>
      <c r="L79" s="3">
        <v>95073730</v>
      </c>
      <c r="M79" s="3">
        <v>2939700</v>
      </c>
      <c r="N79" s="3">
        <v>52142790</v>
      </c>
      <c r="O79" s="3">
        <v>8966412000</v>
      </c>
      <c r="P79" s="3">
        <v>13758.53</v>
      </c>
      <c r="Q79" s="3">
        <v>155527600000</v>
      </c>
      <c r="R79" s="3">
        <v>0</v>
      </c>
      <c r="S79" s="3">
        <v>0</v>
      </c>
      <c r="T79" s="3">
        <v>0</v>
      </c>
      <c r="U79" s="3">
        <v>0</v>
      </c>
      <c r="V79" s="3">
        <v>0</v>
      </c>
      <c r="W79" s="3">
        <v>2516.3209999999999</v>
      </c>
      <c r="X79" s="3">
        <v>691826.6</v>
      </c>
      <c r="Y79" s="3">
        <v>0</v>
      </c>
      <c r="Z79" s="3">
        <v>0</v>
      </c>
      <c r="AA79" s="3">
        <v>35095.019999999997</v>
      </c>
      <c r="AB79" s="3">
        <v>0</v>
      </c>
      <c r="AC79" s="3">
        <v>21289.919999999998</v>
      </c>
      <c r="AD79" s="3">
        <v>8207.8169999999991</v>
      </c>
      <c r="AE79" s="3">
        <v>478848.8</v>
      </c>
      <c r="AF79" s="3">
        <v>7011.277</v>
      </c>
      <c r="AG79" s="3">
        <v>74.684169999999995</v>
      </c>
      <c r="AH79" s="3">
        <v>0</v>
      </c>
      <c r="AI79" s="3">
        <v>0</v>
      </c>
      <c r="AJ79" s="3">
        <v>82074.899999999994</v>
      </c>
      <c r="AK79" s="3">
        <v>26827.8</v>
      </c>
      <c r="AL79" s="3">
        <v>73658.14</v>
      </c>
      <c r="AM79" s="3">
        <v>381387.6</v>
      </c>
      <c r="AN79" s="1" t="s">
        <v>78</v>
      </c>
    </row>
    <row r="80" spans="1:40" x14ac:dyDescent="0.3">
      <c r="A80" s="2">
        <v>29573</v>
      </c>
      <c r="B80" s="3">
        <v>430735.8</v>
      </c>
      <c r="C80" s="3">
        <v>677.68859999999995</v>
      </c>
      <c r="D80" s="3">
        <v>49654.559999999998</v>
      </c>
      <c r="E80" s="3">
        <v>51846.95</v>
      </c>
      <c r="F80" s="3">
        <v>0</v>
      </c>
      <c r="G80" s="3">
        <v>-143333.4</v>
      </c>
      <c r="H80" s="3">
        <v>5616.1080000000002</v>
      </c>
      <c r="I80" s="3">
        <v>45199750</v>
      </c>
      <c r="J80" s="3">
        <v>0</v>
      </c>
      <c r="K80" s="3">
        <v>0</v>
      </c>
      <c r="L80" s="3">
        <v>95167660</v>
      </c>
      <c r="M80" s="3">
        <v>2990721</v>
      </c>
      <c r="N80" s="3">
        <v>52134000</v>
      </c>
      <c r="O80" s="3">
        <v>8966264000</v>
      </c>
      <c r="P80" s="3">
        <v>13740.87</v>
      </c>
      <c r="Q80" s="3">
        <v>155526900000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  <c r="W80" s="3">
        <v>1342.8119999999999</v>
      </c>
      <c r="X80" s="3">
        <v>631010.5</v>
      </c>
      <c r="Y80" s="3">
        <v>0</v>
      </c>
      <c r="Z80" s="3">
        <v>0</v>
      </c>
      <c r="AA80" s="3">
        <v>47788.31</v>
      </c>
      <c r="AB80" s="3">
        <v>0</v>
      </c>
      <c r="AC80" s="3">
        <v>20869.38</v>
      </c>
      <c r="AD80" s="3">
        <v>8527.2819999999992</v>
      </c>
      <c r="AE80" s="3">
        <v>514332.2</v>
      </c>
      <c r="AF80" s="3">
        <v>6428.4549999999999</v>
      </c>
      <c r="AG80" s="3">
        <v>91.81062</v>
      </c>
      <c r="AH80" s="3">
        <v>0</v>
      </c>
      <c r="AI80" s="3">
        <v>0</v>
      </c>
      <c r="AJ80" s="3">
        <v>83134.720000000001</v>
      </c>
      <c r="AK80" s="3">
        <v>26908.16</v>
      </c>
      <c r="AL80" s="3">
        <v>71201.06</v>
      </c>
      <c r="AM80" s="3">
        <v>359124</v>
      </c>
      <c r="AN80" s="1" t="s">
        <v>74</v>
      </c>
    </row>
    <row r="81" spans="1:40" x14ac:dyDescent="0.3">
      <c r="A81" s="2">
        <v>29574</v>
      </c>
      <c r="B81" s="3">
        <v>430730.2</v>
      </c>
      <c r="C81" s="3">
        <v>562.95820000000003</v>
      </c>
      <c r="D81" s="3">
        <v>74781.070000000007</v>
      </c>
      <c r="E81" s="3">
        <v>59531.32</v>
      </c>
      <c r="F81" s="3">
        <v>0</v>
      </c>
      <c r="G81" s="3">
        <v>-134847.20000000001</v>
      </c>
      <c r="H81" s="3">
        <v>4601.7740000000003</v>
      </c>
      <c r="I81" s="3">
        <v>44145850</v>
      </c>
      <c r="J81" s="3">
        <v>0</v>
      </c>
      <c r="K81" s="3">
        <v>0</v>
      </c>
      <c r="L81" s="3">
        <v>95254700</v>
      </c>
      <c r="M81" s="3">
        <v>3053271</v>
      </c>
      <c r="N81" s="3">
        <v>52129870</v>
      </c>
      <c r="O81" s="3">
        <v>8966120000</v>
      </c>
      <c r="P81" s="3">
        <v>13847.42</v>
      </c>
      <c r="Q81" s="3">
        <v>155526300000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  <c r="W81" s="3">
        <v>1014.333</v>
      </c>
      <c r="X81" s="3">
        <v>640683.4</v>
      </c>
      <c r="Y81" s="3">
        <v>0</v>
      </c>
      <c r="Z81" s="3">
        <v>0</v>
      </c>
      <c r="AA81" s="3">
        <v>59328.73</v>
      </c>
      <c r="AB81" s="3">
        <v>0</v>
      </c>
      <c r="AC81" s="3">
        <v>22201.53</v>
      </c>
      <c r="AD81" s="3">
        <v>8303.2360000000008</v>
      </c>
      <c r="AE81" s="3">
        <v>481788</v>
      </c>
      <c r="AF81" s="3">
        <v>7639.8010000000004</v>
      </c>
      <c r="AG81" s="3">
        <v>73.428359999999998</v>
      </c>
      <c r="AH81" s="3">
        <v>0</v>
      </c>
      <c r="AI81" s="3">
        <v>0</v>
      </c>
      <c r="AJ81" s="3">
        <v>86459.24</v>
      </c>
      <c r="AK81" s="3">
        <v>26899.360000000001</v>
      </c>
      <c r="AL81" s="3">
        <v>68523.009999999995</v>
      </c>
      <c r="AM81" s="3">
        <v>412576.2</v>
      </c>
      <c r="AN81" s="1" t="s">
        <v>54</v>
      </c>
    </row>
    <row r="82" spans="1:40" x14ac:dyDescent="0.3">
      <c r="A82" s="2">
        <v>29575</v>
      </c>
      <c r="B82" s="3">
        <v>430719.8</v>
      </c>
      <c r="C82" s="3">
        <v>366.61250000000001</v>
      </c>
      <c r="D82" s="3">
        <v>59302.12</v>
      </c>
      <c r="E82" s="3">
        <v>56242.080000000002</v>
      </c>
      <c r="F82" s="3">
        <v>0</v>
      </c>
      <c r="G82" s="3">
        <v>-138409.9</v>
      </c>
      <c r="H82" s="3">
        <v>4002.364</v>
      </c>
      <c r="I82" s="3">
        <v>43314040</v>
      </c>
      <c r="J82" s="3">
        <v>0</v>
      </c>
      <c r="K82" s="3">
        <v>0</v>
      </c>
      <c r="L82" s="3">
        <v>95269570</v>
      </c>
      <c r="M82" s="3">
        <v>3052060</v>
      </c>
      <c r="N82" s="3">
        <v>52128430</v>
      </c>
      <c r="O82" s="3">
        <v>8965969000</v>
      </c>
      <c r="P82" s="3">
        <v>13685.16</v>
      </c>
      <c r="Q82" s="3">
        <v>155525700000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  <c r="W82" s="3">
        <v>599.41039999999998</v>
      </c>
      <c r="X82" s="3">
        <v>568526.4</v>
      </c>
      <c r="Y82" s="3">
        <v>0</v>
      </c>
      <c r="Z82" s="3">
        <v>0</v>
      </c>
      <c r="AA82" s="3">
        <v>67494.880000000005</v>
      </c>
      <c r="AB82" s="3">
        <v>0</v>
      </c>
      <c r="AC82" s="3">
        <v>21003.74</v>
      </c>
      <c r="AD82" s="3">
        <v>7913.1220000000003</v>
      </c>
      <c r="AE82" s="3">
        <v>445181</v>
      </c>
      <c r="AF82" s="3">
        <v>6109.7280000000001</v>
      </c>
      <c r="AG82" s="3">
        <v>47.976970000000001</v>
      </c>
      <c r="AH82" s="3">
        <v>0</v>
      </c>
      <c r="AI82" s="3">
        <v>0</v>
      </c>
      <c r="AJ82" s="3">
        <v>85173.1</v>
      </c>
      <c r="AK82" s="3">
        <v>26890.05</v>
      </c>
      <c r="AL82" s="3">
        <v>65742.710000000006</v>
      </c>
      <c r="AM82" s="3">
        <v>262877.3</v>
      </c>
      <c r="AN82" s="1" t="s">
        <v>52</v>
      </c>
    </row>
    <row r="83" spans="1:40" x14ac:dyDescent="0.3">
      <c r="A83" s="2">
        <v>29576</v>
      </c>
      <c r="B83" s="3">
        <v>443274.3</v>
      </c>
      <c r="C83" s="3">
        <v>9367.92</v>
      </c>
      <c r="D83" s="3">
        <v>244052.8</v>
      </c>
      <c r="E83" s="3">
        <v>129138.1</v>
      </c>
      <c r="F83" s="3">
        <v>0</v>
      </c>
      <c r="G83" s="3">
        <v>-78699.38</v>
      </c>
      <c r="H83" s="3">
        <v>512194.8</v>
      </c>
      <c r="I83" s="3">
        <v>42608070</v>
      </c>
      <c r="J83" s="3">
        <v>0</v>
      </c>
      <c r="K83" s="3">
        <v>0</v>
      </c>
      <c r="L83" s="3">
        <v>96110690</v>
      </c>
      <c r="M83" s="3">
        <v>3671680</v>
      </c>
      <c r="N83" s="3">
        <v>52174510</v>
      </c>
      <c r="O83" s="3">
        <v>8965882000</v>
      </c>
      <c r="P83" s="3">
        <v>16585.580000000002</v>
      </c>
      <c r="Q83" s="3">
        <v>155526100000</v>
      </c>
      <c r="R83" s="3">
        <v>0</v>
      </c>
      <c r="S83" s="3">
        <v>3198162</v>
      </c>
      <c r="T83" s="3">
        <v>0</v>
      </c>
      <c r="U83" s="3">
        <v>0</v>
      </c>
      <c r="V83" s="3">
        <v>0</v>
      </c>
      <c r="W83" s="3">
        <v>0</v>
      </c>
      <c r="X83" s="3">
        <v>501114.6</v>
      </c>
      <c r="Y83" s="3">
        <v>0</v>
      </c>
      <c r="Z83" s="3">
        <v>0</v>
      </c>
      <c r="AA83" s="3">
        <v>68416.45</v>
      </c>
      <c r="AB83" s="3">
        <v>0</v>
      </c>
      <c r="AC83" s="3">
        <v>16900.939999999999</v>
      </c>
      <c r="AD83" s="3">
        <v>6589.9040000000005</v>
      </c>
      <c r="AE83" s="3">
        <v>433018.5</v>
      </c>
      <c r="AF83" s="3">
        <v>48813.88</v>
      </c>
      <c r="AG83" s="3">
        <v>1097.3330000000001</v>
      </c>
      <c r="AH83" s="3">
        <v>0</v>
      </c>
      <c r="AI83" s="3">
        <v>0</v>
      </c>
      <c r="AJ83" s="3">
        <v>131621.6</v>
      </c>
      <c r="AK83" s="3">
        <v>28292.77</v>
      </c>
      <c r="AL83" s="3">
        <v>68785.460000000006</v>
      </c>
      <c r="AM83" s="3">
        <v>2069302</v>
      </c>
      <c r="AN83" s="1" t="s">
        <v>51</v>
      </c>
    </row>
    <row r="84" spans="1:40" x14ac:dyDescent="0.3">
      <c r="A84" s="2">
        <v>29577</v>
      </c>
      <c r="B84" s="3">
        <v>442945.3</v>
      </c>
      <c r="C84" s="3">
        <v>0</v>
      </c>
      <c r="D84" s="3">
        <v>8674.5650000000005</v>
      </c>
      <c r="E84" s="3">
        <v>61009.46</v>
      </c>
      <c r="F84" s="3">
        <v>0</v>
      </c>
      <c r="G84" s="3">
        <v>-150066.1</v>
      </c>
      <c r="H84" s="3">
        <v>189925.8</v>
      </c>
      <c r="I84" s="3">
        <v>42304470</v>
      </c>
      <c r="J84" s="3">
        <v>0</v>
      </c>
      <c r="K84" s="3">
        <v>0</v>
      </c>
      <c r="L84" s="3">
        <v>96018260</v>
      </c>
      <c r="M84" s="3">
        <v>3502732</v>
      </c>
      <c r="N84" s="3">
        <v>52184560</v>
      </c>
      <c r="O84" s="3">
        <v>8965724000</v>
      </c>
      <c r="P84" s="3">
        <v>15704.04</v>
      </c>
      <c r="Q84" s="3">
        <v>155525500000</v>
      </c>
      <c r="R84" s="3">
        <v>0</v>
      </c>
      <c r="S84" s="3">
        <v>0</v>
      </c>
      <c r="T84" s="3">
        <v>0</v>
      </c>
      <c r="U84" s="3">
        <v>0</v>
      </c>
      <c r="V84" s="3">
        <v>0</v>
      </c>
      <c r="W84" s="3">
        <v>322269</v>
      </c>
      <c r="X84" s="3">
        <v>273460.5</v>
      </c>
      <c r="Y84" s="3">
        <v>0</v>
      </c>
      <c r="Z84" s="3">
        <v>0</v>
      </c>
      <c r="AA84" s="3">
        <v>133754.29999999999</v>
      </c>
      <c r="AB84" s="3">
        <v>0</v>
      </c>
      <c r="AC84" s="3">
        <v>24325.66</v>
      </c>
      <c r="AD84" s="3">
        <v>8923.0540000000001</v>
      </c>
      <c r="AE84" s="3">
        <v>463865.5</v>
      </c>
      <c r="AF84" s="3">
        <v>4906.3670000000002</v>
      </c>
      <c r="AG84" s="3">
        <v>0</v>
      </c>
      <c r="AH84" s="3">
        <v>0</v>
      </c>
      <c r="AI84" s="3">
        <v>0</v>
      </c>
      <c r="AJ84" s="3">
        <v>103431.1</v>
      </c>
      <c r="AK84" s="3">
        <v>28717.97</v>
      </c>
      <c r="AL84" s="3">
        <v>69200.12</v>
      </c>
      <c r="AM84" s="3">
        <v>30146.09</v>
      </c>
      <c r="AN84" s="1" t="s">
        <v>66</v>
      </c>
    </row>
    <row r="85" spans="1:40" x14ac:dyDescent="0.3">
      <c r="A85" s="2">
        <v>29578</v>
      </c>
      <c r="B85" s="3">
        <v>443557.2</v>
      </c>
      <c r="C85" s="3">
        <v>7432.8649999999998</v>
      </c>
      <c r="D85" s="3">
        <v>346905.1</v>
      </c>
      <c r="E85" s="3">
        <v>153159.9</v>
      </c>
      <c r="F85" s="3">
        <v>0</v>
      </c>
      <c r="G85" s="3">
        <v>-65286.2</v>
      </c>
      <c r="H85" s="3">
        <v>524271.6</v>
      </c>
      <c r="I85" s="3">
        <v>41700560</v>
      </c>
      <c r="J85" s="3">
        <v>0</v>
      </c>
      <c r="K85" s="3">
        <v>0</v>
      </c>
      <c r="L85" s="3">
        <v>96687910</v>
      </c>
      <c r="M85" s="3">
        <v>4141290</v>
      </c>
      <c r="N85" s="3">
        <v>52258040</v>
      </c>
      <c r="O85" s="3">
        <v>8965642000</v>
      </c>
      <c r="P85" s="3">
        <v>19651.5</v>
      </c>
      <c r="Q85" s="3">
        <v>155526000000</v>
      </c>
      <c r="R85" s="3">
        <v>0</v>
      </c>
      <c r="S85" s="3">
        <v>3198162</v>
      </c>
      <c r="T85" s="3">
        <v>0</v>
      </c>
      <c r="U85" s="3">
        <v>0</v>
      </c>
      <c r="V85" s="3">
        <v>0</v>
      </c>
      <c r="W85" s="3">
        <v>0</v>
      </c>
      <c r="X85" s="3">
        <v>497411.1</v>
      </c>
      <c r="Y85" s="3">
        <v>0</v>
      </c>
      <c r="Z85" s="3">
        <v>0</v>
      </c>
      <c r="AA85" s="3">
        <v>115744.5</v>
      </c>
      <c r="AB85" s="3">
        <v>0</v>
      </c>
      <c r="AC85" s="3">
        <v>18616.46</v>
      </c>
      <c r="AD85" s="3">
        <v>6651.6629999999996</v>
      </c>
      <c r="AE85" s="3">
        <v>448041.1</v>
      </c>
      <c r="AF85" s="3">
        <v>80813.679999999993</v>
      </c>
      <c r="AG85" s="3">
        <v>829.04229999999995</v>
      </c>
      <c r="AH85" s="3">
        <v>0</v>
      </c>
      <c r="AI85" s="3">
        <v>0</v>
      </c>
      <c r="AJ85" s="3">
        <v>156111.6</v>
      </c>
      <c r="AK85" s="3">
        <v>28357.040000000001</v>
      </c>
      <c r="AL85" s="3">
        <v>64151.040000000001</v>
      </c>
      <c r="AM85" s="3">
        <v>2147000</v>
      </c>
      <c r="AN85" s="1" t="s">
        <v>53</v>
      </c>
    </row>
    <row r="86" spans="1:40" x14ac:dyDescent="0.3">
      <c r="A86" s="2">
        <v>29579</v>
      </c>
      <c r="B86" s="3">
        <v>443046.5</v>
      </c>
      <c r="C86" s="3">
        <v>0</v>
      </c>
      <c r="D86" s="3">
        <v>7869.1610000000001</v>
      </c>
      <c r="E86" s="3">
        <v>72104.179999999993</v>
      </c>
      <c r="F86" s="3">
        <v>0</v>
      </c>
      <c r="G86" s="3">
        <v>-143195.4</v>
      </c>
      <c r="H86" s="3">
        <v>246080.7</v>
      </c>
      <c r="I86" s="3">
        <v>41488420</v>
      </c>
      <c r="J86" s="3">
        <v>0</v>
      </c>
      <c r="K86" s="3">
        <v>0</v>
      </c>
      <c r="L86" s="3">
        <v>96601140</v>
      </c>
      <c r="M86" s="3">
        <v>3906858</v>
      </c>
      <c r="N86" s="3">
        <v>52291200</v>
      </c>
      <c r="O86" s="3">
        <v>8965488000</v>
      </c>
      <c r="P86" s="3">
        <v>17724.560000000001</v>
      </c>
      <c r="Q86" s="3">
        <v>155525500000</v>
      </c>
      <c r="R86" s="3">
        <v>0</v>
      </c>
      <c r="S86" s="3">
        <v>0</v>
      </c>
      <c r="T86" s="3">
        <v>0</v>
      </c>
      <c r="U86" s="3">
        <v>0</v>
      </c>
      <c r="V86" s="3">
        <v>0</v>
      </c>
      <c r="W86" s="3">
        <v>278190.90000000002</v>
      </c>
      <c r="X86" s="3">
        <v>209787.7</v>
      </c>
      <c r="Y86" s="3">
        <v>0</v>
      </c>
      <c r="Z86" s="3">
        <v>0</v>
      </c>
      <c r="AA86" s="3">
        <v>133999.1</v>
      </c>
      <c r="AB86" s="3">
        <v>0</v>
      </c>
      <c r="AC86" s="3">
        <v>21160.84</v>
      </c>
      <c r="AD86" s="3">
        <v>7068.3130000000001</v>
      </c>
      <c r="AE86" s="3">
        <v>344180.8</v>
      </c>
      <c r="AF86" s="3">
        <v>5836.482</v>
      </c>
      <c r="AG86" s="3">
        <v>0</v>
      </c>
      <c r="AH86" s="3">
        <v>0</v>
      </c>
      <c r="AI86" s="3">
        <v>0</v>
      </c>
      <c r="AJ86" s="3">
        <v>121369</v>
      </c>
      <c r="AK86" s="3">
        <v>28958.65</v>
      </c>
      <c r="AL86" s="3">
        <v>67203.3</v>
      </c>
      <c r="AM86" s="3">
        <v>2352.23</v>
      </c>
      <c r="AN86" s="1" t="s">
        <v>52</v>
      </c>
    </row>
    <row r="87" spans="1:40" x14ac:dyDescent="0.3">
      <c r="A87" s="2">
        <v>29580</v>
      </c>
      <c r="B87" s="3">
        <v>443013.2</v>
      </c>
      <c r="C87" s="3">
        <v>0.39984389999999997</v>
      </c>
      <c r="D87" s="3">
        <v>21060.25</v>
      </c>
      <c r="E87" s="3">
        <v>71561.11</v>
      </c>
      <c r="F87" s="3">
        <v>0</v>
      </c>
      <c r="G87" s="3">
        <v>-150727.1</v>
      </c>
      <c r="H87" s="3">
        <v>51100.61</v>
      </c>
      <c r="I87" s="3">
        <v>40859490</v>
      </c>
      <c r="J87" s="3">
        <v>0</v>
      </c>
      <c r="K87" s="3">
        <v>0</v>
      </c>
      <c r="L87" s="3">
        <v>96427540</v>
      </c>
      <c r="M87" s="3">
        <v>3779364</v>
      </c>
      <c r="N87" s="3">
        <v>52303620</v>
      </c>
      <c r="O87" s="3">
        <v>8965317000</v>
      </c>
      <c r="P87" s="3">
        <v>16701.68</v>
      </c>
      <c r="Q87" s="3">
        <v>155524700000</v>
      </c>
      <c r="R87" s="3">
        <v>0</v>
      </c>
      <c r="S87" s="3">
        <v>0</v>
      </c>
      <c r="T87" s="3">
        <v>0</v>
      </c>
      <c r="U87" s="3">
        <v>0</v>
      </c>
      <c r="V87" s="3">
        <v>0</v>
      </c>
      <c r="W87" s="3">
        <v>194980.1</v>
      </c>
      <c r="X87" s="3">
        <v>475237.4</v>
      </c>
      <c r="Y87" s="3">
        <v>0</v>
      </c>
      <c r="Z87" s="3">
        <v>0</v>
      </c>
      <c r="AA87" s="3">
        <v>265010</v>
      </c>
      <c r="AB87" s="3">
        <v>0</v>
      </c>
      <c r="AC87" s="3">
        <v>33468.03</v>
      </c>
      <c r="AD87" s="3">
        <v>10385.65</v>
      </c>
      <c r="AE87" s="3">
        <v>623052.80000000005</v>
      </c>
      <c r="AF87" s="3">
        <v>5604.442</v>
      </c>
      <c r="AG87" s="3">
        <v>0</v>
      </c>
      <c r="AH87" s="3">
        <v>0</v>
      </c>
      <c r="AI87" s="3">
        <v>0</v>
      </c>
      <c r="AJ87" s="3">
        <v>110074.8</v>
      </c>
      <c r="AK87" s="3">
        <v>28329.13</v>
      </c>
      <c r="AL87" s="3">
        <v>64345.24</v>
      </c>
      <c r="AM87" s="3">
        <v>153696.4</v>
      </c>
      <c r="AN87" s="1" t="s">
        <v>53</v>
      </c>
    </row>
    <row r="88" spans="1:40" x14ac:dyDescent="0.3">
      <c r="A88" s="2">
        <v>29581</v>
      </c>
      <c r="B88" s="3">
        <v>443010.9</v>
      </c>
      <c r="C88" s="3">
        <v>28.268650000000001</v>
      </c>
      <c r="D88" s="3">
        <v>131509.1</v>
      </c>
      <c r="E88" s="3">
        <v>101506.7</v>
      </c>
      <c r="F88" s="3">
        <v>0</v>
      </c>
      <c r="G88" s="3">
        <v>-123728.8</v>
      </c>
      <c r="H88" s="3">
        <v>18094.29</v>
      </c>
      <c r="I88" s="3">
        <v>39473880</v>
      </c>
      <c r="J88" s="3">
        <v>0</v>
      </c>
      <c r="K88" s="3">
        <v>0</v>
      </c>
      <c r="L88" s="3">
        <v>96397140</v>
      </c>
      <c r="M88" s="3">
        <v>3854655</v>
      </c>
      <c r="N88" s="3">
        <v>52321430</v>
      </c>
      <c r="O88" s="3">
        <v>8965172000</v>
      </c>
      <c r="P88" s="3">
        <v>17189.21</v>
      </c>
      <c r="Q88" s="3">
        <v>155523900000</v>
      </c>
      <c r="R88" s="3">
        <v>0</v>
      </c>
      <c r="S88" s="3">
        <v>0</v>
      </c>
      <c r="T88" s="3">
        <v>0</v>
      </c>
      <c r="U88" s="3">
        <v>0</v>
      </c>
      <c r="V88" s="3">
        <v>0</v>
      </c>
      <c r="W88" s="3">
        <v>33006.31</v>
      </c>
      <c r="X88" s="3">
        <v>697606.2</v>
      </c>
      <c r="Y88" s="3">
        <v>0</v>
      </c>
      <c r="Z88" s="3">
        <v>0</v>
      </c>
      <c r="AA88" s="3">
        <v>299923.40000000002</v>
      </c>
      <c r="AB88" s="3">
        <v>0</v>
      </c>
      <c r="AC88" s="3">
        <v>37800.47</v>
      </c>
      <c r="AD88" s="3">
        <v>11640.44</v>
      </c>
      <c r="AE88" s="3">
        <v>665086.9</v>
      </c>
      <c r="AF88" s="3">
        <v>10274.469999999999</v>
      </c>
      <c r="AG88" s="3">
        <v>0.56102269999999999</v>
      </c>
      <c r="AH88" s="3">
        <v>0</v>
      </c>
      <c r="AI88" s="3">
        <v>0</v>
      </c>
      <c r="AJ88" s="3">
        <v>118901.6</v>
      </c>
      <c r="AK88" s="3">
        <v>27452.45</v>
      </c>
      <c r="AL88" s="3">
        <v>63438.01</v>
      </c>
      <c r="AM88" s="3">
        <v>687970.5</v>
      </c>
      <c r="AN88" s="1" t="s">
        <v>53</v>
      </c>
    </row>
    <row r="89" spans="1:40" x14ac:dyDescent="0.3">
      <c r="A89" s="2">
        <v>29582</v>
      </c>
      <c r="B89" s="3">
        <v>438129.2</v>
      </c>
      <c r="C89" s="3">
        <v>0</v>
      </c>
      <c r="D89" s="3">
        <v>71704.06</v>
      </c>
      <c r="E89" s="3">
        <v>83647.17</v>
      </c>
      <c r="F89" s="3">
        <v>0</v>
      </c>
      <c r="G89" s="3">
        <v>-132794.9</v>
      </c>
      <c r="H89" s="3">
        <v>10573.35</v>
      </c>
      <c r="I89" s="3">
        <v>38598970</v>
      </c>
      <c r="J89" s="3">
        <v>0</v>
      </c>
      <c r="K89" s="3">
        <v>0</v>
      </c>
      <c r="L89" s="3">
        <v>96297820</v>
      </c>
      <c r="M89" s="3">
        <v>3749990</v>
      </c>
      <c r="N89" s="3">
        <v>52338370</v>
      </c>
      <c r="O89" s="3">
        <v>8965025000</v>
      </c>
      <c r="P89" s="3">
        <v>16731.05</v>
      </c>
      <c r="Q89" s="3">
        <v>155523400000</v>
      </c>
      <c r="R89" s="3">
        <v>0</v>
      </c>
      <c r="S89" s="3">
        <v>0</v>
      </c>
      <c r="T89" s="3">
        <v>0</v>
      </c>
      <c r="U89" s="3">
        <v>0</v>
      </c>
      <c r="V89" s="3">
        <v>0</v>
      </c>
      <c r="W89" s="3">
        <v>7520.9440000000004</v>
      </c>
      <c r="X89" s="3">
        <v>568914</v>
      </c>
      <c r="Y89" s="3">
        <v>0</v>
      </c>
      <c r="Z89" s="3">
        <v>0</v>
      </c>
      <c r="AA89" s="3">
        <v>253335.3</v>
      </c>
      <c r="AB89" s="3">
        <v>0</v>
      </c>
      <c r="AC89" s="3">
        <v>31295.56</v>
      </c>
      <c r="AD89" s="3">
        <v>9822.268</v>
      </c>
      <c r="AE89" s="3">
        <v>469772.2</v>
      </c>
      <c r="AF89" s="3">
        <v>7922.7669999999998</v>
      </c>
      <c r="AG89" s="3">
        <v>0</v>
      </c>
      <c r="AH89" s="3">
        <v>0</v>
      </c>
      <c r="AI89" s="3">
        <v>0</v>
      </c>
      <c r="AJ89" s="3">
        <v>114786.6</v>
      </c>
      <c r="AK89" s="3">
        <v>28124.36</v>
      </c>
      <c r="AL89" s="3">
        <v>66693.89</v>
      </c>
      <c r="AM89" s="3">
        <v>305993</v>
      </c>
      <c r="AN89" s="1" t="s">
        <v>52</v>
      </c>
    </row>
    <row r="90" spans="1:40" x14ac:dyDescent="0.3">
      <c r="A90" s="2">
        <v>29583</v>
      </c>
      <c r="B90" s="3">
        <v>438156</v>
      </c>
      <c r="C90" s="3">
        <v>220.0574</v>
      </c>
      <c r="D90" s="3">
        <v>150856.1</v>
      </c>
      <c r="E90" s="3">
        <v>99395.87</v>
      </c>
      <c r="F90" s="3">
        <v>0</v>
      </c>
      <c r="G90" s="3">
        <v>-113801.4</v>
      </c>
      <c r="H90" s="3">
        <v>7017.99</v>
      </c>
      <c r="I90" s="3">
        <v>37330190</v>
      </c>
      <c r="J90" s="3">
        <v>0</v>
      </c>
      <c r="K90" s="3">
        <v>0</v>
      </c>
      <c r="L90" s="3">
        <v>96198910</v>
      </c>
      <c r="M90" s="3">
        <v>3838385</v>
      </c>
      <c r="N90" s="3">
        <v>52358070</v>
      </c>
      <c r="O90" s="3">
        <v>8964890000</v>
      </c>
      <c r="P90" s="3">
        <v>17006.97</v>
      </c>
      <c r="Q90" s="3">
        <v>155522600000</v>
      </c>
      <c r="R90" s="3">
        <v>0</v>
      </c>
      <c r="S90" s="3">
        <v>0</v>
      </c>
      <c r="T90" s="3">
        <v>0</v>
      </c>
      <c r="U90" s="3">
        <v>0</v>
      </c>
      <c r="V90" s="3">
        <v>0</v>
      </c>
      <c r="W90" s="3">
        <v>3555.3589999999999</v>
      </c>
      <c r="X90" s="3">
        <v>601295.1</v>
      </c>
      <c r="Y90" s="3">
        <v>0</v>
      </c>
      <c r="Z90" s="3">
        <v>0</v>
      </c>
      <c r="AA90" s="3">
        <v>317827.59999999998</v>
      </c>
      <c r="AB90" s="3">
        <v>0</v>
      </c>
      <c r="AC90" s="3">
        <v>36365.46</v>
      </c>
      <c r="AD90" s="3">
        <v>11393</v>
      </c>
      <c r="AE90" s="3">
        <v>653897.5</v>
      </c>
      <c r="AF90" s="3">
        <v>10446.629999999999</v>
      </c>
      <c r="AG90" s="3">
        <v>44.749220000000001</v>
      </c>
      <c r="AH90" s="3">
        <v>0</v>
      </c>
      <c r="AI90" s="3">
        <v>0</v>
      </c>
      <c r="AJ90" s="3">
        <v>120520.9</v>
      </c>
      <c r="AK90" s="3">
        <v>27804.18</v>
      </c>
      <c r="AL90" s="3">
        <v>64606.64</v>
      </c>
      <c r="AM90" s="3">
        <v>667219.1</v>
      </c>
      <c r="AN90" s="1" t="s">
        <v>53</v>
      </c>
    </row>
    <row r="91" spans="1:40" x14ac:dyDescent="0.3">
      <c r="A91" s="2">
        <v>29584</v>
      </c>
      <c r="B91" s="3">
        <v>433231.6</v>
      </c>
      <c r="C91" s="3">
        <v>10.10205</v>
      </c>
      <c r="D91" s="3">
        <v>47142.53</v>
      </c>
      <c r="E91" s="3">
        <v>75035.179999999993</v>
      </c>
      <c r="F91" s="3">
        <v>0</v>
      </c>
      <c r="G91" s="3">
        <v>-143245.79999999999</v>
      </c>
      <c r="H91" s="3">
        <v>5381.8410000000003</v>
      </c>
      <c r="I91" s="3">
        <v>36646450</v>
      </c>
      <c r="J91" s="3">
        <v>0</v>
      </c>
      <c r="K91" s="3">
        <v>0</v>
      </c>
      <c r="L91" s="3">
        <v>96033850</v>
      </c>
      <c r="M91" s="3">
        <v>3699449</v>
      </c>
      <c r="N91" s="3">
        <v>52366190</v>
      </c>
      <c r="O91" s="3">
        <v>8964742000</v>
      </c>
      <c r="P91" s="3">
        <v>16450.54</v>
      </c>
      <c r="Q91" s="3">
        <v>155522000000</v>
      </c>
      <c r="R91" s="3">
        <v>0</v>
      </c>
      <c r="S91" s="3">
        <v>0</v>
      </c>
      <c r="T91" s="3">
        <v>0</v>
      </c>
      <c r="U91" s="3">
        <v>0</v>
      </c>
      <c r="V91" s="3">
        <v>0</v>
      </c>
      <c r="W91" s="3">
        <v>1636.1489999999999</v>
      </c>
      <c r="X91" s="3">
        <v>496193.7</v>
      </c>
      <c r="Y91" s="3">
        <v>0</v>
      </c>
      <c r="Z91" s="3">
        <v>0</v>
      </c>
      <c r="AA91" s="3">
        <v>274059.2</v>
      </c>
      <c r="AB91" s="3">
        <v>0</v>
      </c>
      <c r="AC91" s="3">
        <v>30972.92</v>
      </c>
      <c r="AD91" s="3">
        <v>9575.7950000000001</v>
      </c>
      <c r="AE91" s="3">
        <v>482729.3</v>
      </c>
      <c r="AF91" s="3">
        <v>6115.4889999999996</v>
      </c>
      <c r="AG91" s="3">
        <v>1.048485E-2</v>
      </c>
      <c r="AH91" s="3">
        <v>0</v>
      </c>
      <c r="AI91" s="3">
        <v>0</v>
      </c>
      <c r="AJ91" s="3">
        <v>112020.9</v>
      </c>
      <c r="AK91" s="3">
        <v>28038.43</v>
      </c>
      <c r="AL91" s="3">
        <v>73068.41</v>
      </c>
      <c r="AM91" s="3">
        <v>187543.4</v>
      </c>
      <c r="AN91" s="1" t="s">
        <v>48</v>
      </c>
    </row>
    <row r="92" spans="1:40" x14ac:dyDescent="0.3">
      <c r="A92" s="2">
        <v>29585</v>
      </c>
      <c r="B92" s="3">
        <v>445276.3</v>
      </c>
      <c r="C92" s="3">
        <v>0</v>
      </c>
      <c r="D92" s="3">
        <v>26830.17</v>
      </c>
      <c r="E92" s="3">
        <v>60479.73</v>
      </c>
      <c r="F92" s="3">
        <v>0</v>
      </c>
      <c r="G92" s="3">
        <v>-149623.1</v>
      </c>
      <c r="H92" s="3">
        <v>4373.0910000000003</v>
      </c>
      <c r="I92" s="3">
        <v>36086180</v>
      </c>
      <c r="J92" s="3">
        <v>0</v>
      </c>
      <c r="K92" s="3">
        <v>0</v>
      </c>
      <c r="L92" s="3">
        <v>95860980</v>
      </c>
      <c r="M92" s="3">
        <v>3547320</v>
      </c>
      <c r="N92" s="3">
        <v>52375140</v>
      </c>
      <c r="O92" s="3">
        <v>8964578000</v>
      </c>
      <c r="P92" s="3">
        <v>15879.19</v>
      </c>
      <c r="Q92" s="3">
        <v>155521400000</v>
      </c>
      <c r="R92" s="3">
        <v>0</v>
      </c>
      <c r="S92" s="3">
        <v>0</v>
      </c>
      <c r="T92" s="3">
        <v>0</v>
      </c>
      <c r="U92" s="3">
        <v>0</v>
      </c>
      <c r="V92" s="3">
        <v>0</v>
      </c>
      <c r="W92" s="3">
        <v>1008.75</v>
      </c>
      <c r="X92" s="3">
        <v>455526.9</v>
      </c>
      <c r="Y92" s="3">
        <v>0</v>
      </c>
      <c r="Z92" s="3">
        <v>0</v>
      </c>
      <c r="AA92" s="3">
        <v>256148.1</v>
      </c>
      <c r="AB92" s="3">
        <v>0</v>
      </c>
      <c r="AC92" s="3">
        <v>29267.25</v>
      </c>
      <c r="AD92" s="3">
        <v>8697.9580000000005</v>
      </c>
      <c r="AE92" s="3">
        <v>428202.5</v>
      </c>
      <c r="AF92" s="3">
        <v>5001.1319999999996</v>
      </c>
      <c r="AG92" s="3">
        <v>0</v>
      </c>
      <c r="AH92" s="3">
        <v>0</v>
      </c>
      <c r="AI92" s="3">
        <v>0</v>
      </c>
      <c r="AJ92" s="3">
        <v>104631.1</v>
      </c>
      <c r="AK92" s="3">
        <v>27719.91</v>
      </c>
      <c r="AL92" s="3">
        <v>66550.09</v>
      </c>
      <c r="AM92" s="3">
        <v>104738.4</v>
      </c>
      <c r="AN92" s="1" t="s">
        <v>52</v>
      </c>
    </row>
    <row r="93" spans="1:40" x14ac:dyDescent="0.3">
      <c r="A93" s="2">
        <v>29586</v>
      </c>
      <c r="B93" s="3">
        <v>445340</v>
      </c>
      <c r="C93" s="3">
        <v>0</v>
      </c>
      <c r="D93" s="3">
        <v>13950.71</v>
      </c>
      <c r="E93" s="3">
        <v>45565.23</v>
      </c>
      <c r="F93" s="3">
        <v>0</v>
      </c>
      <c r="G93" s="3">
        <v>-155783.70000000001</v>
      </c>
      <c r="H93" s="3">
        <v>3800.277</v>
      </c>
      <c r="I93" s="3">
        <v>35669800</v>
      </c>
      <c r="J93" s="3">
        <v>0</v>
      </c>
      <c r="K93" s="3">
        <v>0</v>
      </c>
      <c r="L93" s="3">
        <v>95740190</v>
      </c>
      <c r="M93" s="3">
        <v>3382782</v>
      </c>
      <c r="N93" s="3">
        <v>52382420</v>
      </c>
      <c r="O93" s="3">
        <v>8964409000</v>
      </c>
      <c r="P93" s="3">
        <v>15339.18</v>
      </c>
      <c r="Q93" s="3">
        <v>155521000000</v>
      </c>
      <c r="R93" s="3">
        <v>0</v>
      </c>
      <c r="S93" s="3">
        <v>0</v>
      </c>
      <c r="T93" s="3">
        <v>0</v>
      </c>
      <c r="U93" s="3">
        <v>0</v>
      </c>
      <c r="V93" s="3">
        <v>0</v>
      </c>
      <c r="W93" s="3">
        <v>572.81410000000005</v>
      </c>
      <c r="X93" s="3">
        <v>370954.2</v>
      </c>
      <c r="Y93" s="3">
        <v>0</v>
      </c>
      <c r="Z93" s="3">
        <v>0</v>
      </c>
      <c r="AA93" s="3">
        <v>195204.6</v>
      </c>
      <c r="AB93" s="3">
        <v>0</v>
      </c>
      <c r="AC93" s="3">
        <v>23463.62</v>
      </c>
      <c r="AD93" s="3">
        <v>7155.7539999999999</v>
      </c>
      <c r="AE93" s="3">
        <v>257603.3</v>
      </c>
      <c r="AF93" s="3">
        <v>3922.9279999999999</v>
      </c>
      <c r="AG93" s="3">
        <v>0</v>
      </c>
      <c r="AH93" s="3">
        <v>0</v>
      </c>
      <c r="AI93" s="3">
        <v>0</v>
      </c>
      <c r="AJ93" s="3">
        <v>96078.15</v>
      </c>
      <c r="AK93" s="3">
        <v>27689.1</v>
      </c>
      <c r="AL93" s="3">
        <v>65474.99</v>
      </c>
      <c r="AM93" s="3">
        <v>45428.29</v>
      </c>
      <c r="AN93" s="1" t="s">
        <v>52</v>
      </c>
    </row>
    <row r="94" spans="1:40" x14ac:dyDescent="0.3">
      <c r="A94" s="2">
        <v>29587</v>
      </c>
      <c r="B94" s="3">
        <v>445353.2</v>
      </c>
      <c r="C94" s="3">
        <v>0</v>
      </c>
      <c r="D94" s="3">
        <v>14180.33</v>
      </c>
      <c r="E94" s="3">
        <v>38785.660000000003</v>
      </c>
      <c r="F94" s="3">
        <v>0</v>
      </c>
      <c r="G94" s="3">
        <v>-157739.20000000001</v>
      </c>
      <c r="H94" s="3">
        <v>3365.2040000000002</v>
      </c>
      <c r="I94" s="3">
        <v>35219750</v>
      </c>
      <c r="J94" s="3">
        <v>0</v>
      </c>
      <c r="K94" s="3">
        <v>0</v>
      </c>
      <c r="L94" s="3">
        <v>95577090</v>
      </c>
      <c r="M94" s="3">
        <v>3248098</v>
      </c>
      <c r="N94" s="3">
        <v>52370850</v>
      </c>
      <c r="O94" s="3">
        <v>8964248000</v>
      </c>
      <c r="P94" s="3">
        <v>14797.23</v>
      </c>
      <c r="Q94" s="3">
        <v>155520500000</v>
      </c>
      <c r="R94" s="3">
        <v>0</v>
      </c>
      <c r="S94" s="3">
        <v>0</v>
      </c>
      <c r="T94" s="3">
        <v>0</v>
      </c>
      <c r="U94" s="3">
        <v>0</v>
      </c>
      <c r="V94" s="3">
        <v>0</v>
      </c>
      <c r="W94" s="3">
        <v>435.07330000000002</v>
      </c>
      <c r="X94" s="3">
        <v>405484.9</v>
      </c>
      <c r="Y94" s="3">
        <v>0</v>
      </c>
      <c r="Z94" s="3">
        <v>0</v>
      </c>
      <c r="AA94" s="3">
        <v>220593.4</v>
      </c>
      <c r="AB94" s="3">
        <v>0</v>
      </c>
      <c r="AC94" s="3">
        <v>26668.43</v>
      </c>
      <c r="AD94" s="3">
        <v>7670.1080000000002</v>
      </c>
      <c r="AE94" s="3">
        <v>298242.90000000002</v>
      </c>
      <c r="AF94" s="3">
        <v>3667.8850000000002</v>
      </c>
      <c r="AG94" s="3">
        <v>0</v>
      </c>
      <c r="AH94" s="3">
        <v>0</v>
      </c>
      <c r="AI94" s="3">
        <v>0</v>
      </c>
      <c r="AJ94" s="3">
        <v>88487.79</v>
      </c>
      <c r="AK94" s="3">
        <v>27007.16</v>
      </c>
      <c r="AL94" s="3">
        <v>73527.11</v>
      </c>
      <c r="AM94" s="3">
        <v>44568.42</v>
      </c>
      <c r="AN94" s="1" t="s">
        <v>84</v>
      </c>
    </row>
    <row r="95" spans="1:40" x14ac:dyDescent="0.3">
      <c r="A95" s="2">
        <v>29588</v>
      </c>
      <c r="B95" s="3">
        <v>445509.2</v>
      </c>
      <c r="C95" s="3">
        <v>3288.692</v>
      </c>
      <c r="D95" s="3">
        <v>94602.58</v>
      </c>
      <c r="E95" s="3">
        <v>79426.17</v>
      </c>
      <c r="F95" s="3">
        <v>0</v>
      </c>
      <c r="G95" s="3">
        <v>-114405.8</v>
      </c>
      <c r="H95" s="3">
        <v>508930.7</v>
      </c>
      <c r="I95" s="3">
        <v>35519930</v>
      </c>
      <c r="J95" s="3">
        <v>0</v>
      </c>
      <c r="K95" s="3">
        <v>0</v>
      </c>
      <c r="L95" s="3">
        <v>95976180</v>
      </c>
      <c r="M95" s="3">
        <v>3489376</v>
      </c>
      <c r="N95" s="3">
        <v>52386040</v>
      </c>
      <c r="O95" s="3">
        <v>8964135000</v>
      </c>
      <c r="P95" s="3">
        <v>16267.94</v>
      </c>
      <c r="Q95" s="3">
        <v>155520900000</v>
      </c>
      <c r="R95" s="3">
        <v>0</v>
      </c>
      <c r="S95" s="3">
        <v>3000696</v>
      </c>
      <c r="T95" s="3">
        <v>0</v>
      </c>
      <c r="U95" s="3">
        <v>0</v>
      </c>
      <c r="V95" s="3">
        <v>0</v>
      </c>
      <c r="W95" s="3">
        <v>0</v>
      </c>
      <c r="X95" s="3">
        <v>398762.4</v>
      </c>
      <c r="Y95" s="3">
        <v>0</v>
      </c>
      <c r="Z95" s="3">
        <v>0</v>
      </c>
      <c r="AA95" s="3">
        <v>98938.98</v>
      </c>
      <c r="AB95" s="3">
        <v>0</v>
      </c>
      <c r="AC95" s="3">
        <v>16338.46</v>
      </c>
      <c r="AD95" s="3">
        <v>4567.0919999999996</v>
      </c>
      <c r="AE95" s="3">
        <v>181261.6</v>
      </c>
      <c r="AF95" s="3">
        <v>11773.65</v>
      </c>
      <c r="AG95" s="3">
        <v>310.97820000000002</v>
      </c>
      <c r="AH95" s="3">
        <v>0</v>
      </c>
      <c r="AI95" s="3">
        <v>0</v>
      </c>
      <c r="AJ95" s="3">
        <v>106928.2</v>
      </c>
      <c r="AK95" s="3">
        <v>27673.439999999999</v>
      </c>
      <c r="AL95" s="3">
        <v>75537.289999999994</v>
      </c>
      <c r="AM95" s="3">
        <v>1009017</v>
      </c>
      <c r="AN95" s="1" t="s">
        <v>67</v>
      </c>
    </row>
    <row r="96" spans="1:40" x14ac:dyDescent="0.3">
      <c r="A96" s="2">
        <v>29589</v>
      </c>
      <c r="B96" s="3">
        <v>445796.4</v>
      </c>
      <c r="C96" s="3">
        <v>8063.5050000000001</v>
      </c>
      <c r="D96" s="3">
        <v>672062.2</v>
      </c>
      <c r="E96" s="3">
        <v>187278.2</v>
      </c>
      <c r="F96" s="3">
        <v>0</v>
      </c>
      <c r="G96" s="3">
        <v>-3671.5160000000001</v>
      </c>
      <c r="H96" s="3">
        <v>534867.6</v>
      </c>
      <c r="I96" s="3">
        <v>42891500</v>
      </c>
      <c r="J96" s="3">
        <v>0</v>
      </c>
      <c r="K96" s="3">
        <v>0</v>
      </c>
      <c r="L96" s="3">
        <v>97040720</v>
      </c>
      <c r="M96" s="3">
        <v>4536720</v>
      </c>
      <c r="N96" s="3">
        <v>52495220</v>
      </c>
      <c r="O96" s="3">
        <v>8964117000</v>
      </c>
      <c r="P96" s="3">
        <v>21171.119999999999</v>
      </c>
      <c r="Q96" s="3">
        <v>155524800000</v>
      </c>
      <c r="R96" s="3">
        <v>0</v>
      </c>
      <c r="S96" s="3">
        <v>15003480</v>
      </c>
      <c r="T96" s="3">
        <v>0</v>
      </c>
      <c r="U96" s="3">
        <v>0</v>
      </c>
      <c r="V96" s="3">
        <v>0</v>
      </c>
      <c r="W96" s="3">
        <v>0</v>
      </c>
      <c r="X96" s="3">
        <v>446817.1</v>
      </c>
      <c r="Y96" s="3">
        <v>0</v>
      </c>
      <c r="Z96" s="3">
        <v>0</v>
      </c>
      <c r="AA96" s="3">
        <v>22680.94</v>
      </c>
      <c r="AB96" s="3">
        <v>0</v>
      </c>
      <c r="AC96" s="3">
        <v>16360.54</v>
      </c>
      <c r="AD96" s="3">
        <v>5159.82</v>
      </c>
      <c r="AE96" s="3">
        <v>214019.3</v>
      </c>
      <c r="AF96" s="3">
        <v>67188.73</v>
      </c>
      <c r="AG96" s="3">
        <v>921.02369999999996</v>
      </c>
      <c r="AH96" s="3">
        <v>0</v>
      </c>
      <c r="AI96" s="3">
        <v>0</v>
      </c>
      <c r="AJ96" s="3">
        <v>189919.1</v>
      </c>
      <c r="AK96" s="3">
        <v>28873.03</v>
      </c>
      <c r="AL96" s="3">
        <v>64514.62</v>
      </c>
      <c r="AM96" s="3">
        <v>3232346</v>
      </c>
      <c r="AN96" s="1" t="s">
        <v>53</v>
      </c>
    </row>
    <row r="97" spans="1:40" x14ac:dyDescent="0.3">
      <c r="A97" s="2">
        <v>29590</v>
      </c>
      <c r="B97" s="3">
        <v>446585.2</v>
      </c>
      <c r="C97" s="3">
        <v>12964.8</v>
      </c>
      <c r="D97" s="3">
        <v>1464909</v>
      </c>
      <c r="E97" s="3">
        <v>277604.7</v>
      </c>
      <c r="F97" s="3">
        <v>0</v>
      </c>
      <c r="G97" s="3">
        <v>166640.1</v>
      </c>
      <c r="H97" s="3">
        <v>534831.9</v>
      </c>
      <c r="I97" s="3">
        <v>42142140</v>
      </c>
      <c r="J97" s="3">
        <v>0</v>
      </c>
      <c r="K97" s="3">
        <v>0</v>
      </c>
      <c r="L97" s="3">
        <v>97938270</v>
      </c>
      <c r="M97" s="3">
        <v>5677263</v>
      </c>
      <c r="N97" s="3">
        <v>52667040</v>
      </c>
      <c r="O97" s="3">
        <v>8964278000</v>
      </c>
      <c r="P97" s="3">
        <v>29672.52</v>
      </c>
      <c r="Q97" s="3">
        <v>155526900000</v>
      </c>
      <c r="R97" s="3">
        <v>0</v>
      </c>
      <c r="S97" s="3">
        <v>6001393</v>
      </c>
      <c r="T97" s="3">
        <v>0</v>
      </c>
      <c r="U97" s="3">
        <v>0</v>
      </c>
      <c r="V97" s="3">
        <v>0</v>
      </c>
      <c r="W97" s="3">
        <v>0</v>
      </c>
      <c r="X97" s="3">
        <v>599817.69999999995</v>
      </c>
      <c r="Y97" s="3">
        <v>0</v>
      </c>
      <c r="Z97" s="3">
        <v>0</v>
      </c>
      <c r="AA97" s="3">
        <v>276379.40000000002</v>
      </c>
      <c r="AB97" s="3">
        <v>0</v>
      </c>
      <c r="AC97" s="3">
        <v>31033</v>
      </c>
      <c r="AD97" s="3">
        <v>9673.4979999999996</v>
      </c>
      <c r="AE97" s="3">
        <v>680557.9</v>
      </c>
      <c r="AF97" s="3">
        <v>246392.1</v>
      </c>
      <c r="AG97" s="3">
        <v>1401.7049999999999</v>
      </c>
      <c r="AH97" s="3">
        <v>0</v>
      </c>
      <c r="AI97" s="3">
        <v>0</v>
      </c>
      <c r="AJ97" s="3">
        <v>276507.40000000002</v>
      </c>
      <c r="AK97" s="3">
        <v>30954.57</v>
      </c>
      <c r="AL97" s="3">
        <v>73778.009999999995</v>
      </c>
      <c r="AM97" s="3">
        <v>4569469</v>
      </c>
      <c r="AN97" s="1" t="s">
        <v>54</v>
      </c>
    </row>
    <row r="98" spans="1:40" x14ac:dyDescent="0.3">
      <c r="A98" s="2">
        <v>29591</v>
      </c>
      <c r="B98" s="3">
        <v>445602.6</v>
      </c>
      <c r="C98" s="3">
        <v>0</v>
      </c>
      <c r="D98" s="3">
        <v>13200.59</v>
      </c>
      <c r="E98" s="3">
        <v>126458.3</v>
      </c>
      <c r="F98" s="3">
        <v>0</v>
      </c>
      <c r="G98" s="3">
        <v>-124958.2</v>
      </c>
      <c r="H98" s="3">
        <v>163758.79999999999</v>
      </c>
      <c r="I98" s="3">
        <v>41849730</v>
      </c>
      <c r="J98" s="3">
        <v>0</v>
      </c>
      <c r="K98" s="3">
        <v>0</v>
      </c>
      <c r="L98" s="3">
        <v>97759380</v>
      </c>
      <c r="M98" s="3">
        <v>5294108</v>
      </c>
      <c r="N98" s="3">
        <v>52751470</v>
      </c>
      <c r="O98" s="3">
        <v>8964151000</v>
      </c>
      <c r="P98" s="3">
        <v>22033.69</v>
      </c>
      <c r="Q98" s="3">
        <v>155526400000</v>
      </c>
      <c r="R98" s="3">
        <v>0</v>
      </c>
      <c r="S98" s="3">
        <v>0</v>
      </c>
      <c r="T98" s="3">
        <v>0</v>
      </c>
      <c r="U98" s="3">
        <v>0</v>
      </c>
      <c r="V98" s="3">
        <v>0</v>
      </c>
      <c r="W98" s="3">
        <v>371073.1</v>
      </c>
      <c r="X98" s="3">
        <v>259465.4</v>
      </c>
      <c r="Y98" s="3">
        <v>0</v>
      </c>
      <c r="Z98" s="3">
        <v>0</v>
      </c>
      <c r="AA98" s="3">
        <v>266107.59999999998</v>
      </c>
      <c r="AB98" s="3">
        <v>0</v>
      </c>
      <c r="AC98" s="3">
        <v>35102.68</v>
      </c>
      <c r="AD98" s="3">
        <v>10551</v>
      </c>
      <c r="AE98" s="3">
        <v>469245.9</v>
      </c>
      <c r="AF98" s="3">
        <v>8716.598</v>
      </c>
      <c r="AG98" s="3">
        <v>0</v>
      </c>
      <c r="AH98" s="3">
        <v>0</v>
      </c>
      <c r="AI98" s="3">
        <v>0</v>
      </c>
      <c r="AJ98" s="3">
        <v>195954</v>
      </c>
      <c r="AK98" s="3">
        <v>31623.38</v>
      </c>
      <c r="AL98" s="3">
        <v>76592.320000000007</v>
      </c>
      <c r="AM98" s="3">
        <v>32943.32</v>
      </c>
      <c r="AN98" s="1" t="s">
        <v>56</v>
      </c>
    </row>
    <row r="99" spans="1:40" x14ac:dyDescent="0.3">
      <c r="A99" s="2">
        <v>29592</v>
      </c>
      <c r="B99" s="3">
        <v>445539.5</v>
      </c>
      <c r="C99" s="3">
        <v>0</v>
      </c>
      <c r="D99" s="3">
        <v>7483.7079999999996</v>
      </c>
      <c r="E99" s="3">
        <v>92662.67</v>
      </c>
      <c r="F99" s="3">
        <v>0</v>
      </c>
      <c r="G99" s="3">
        <v>-199320</v>
      </c>
      <c r="H99" s="3">
        <v>58757.57</v>
      </c>
      <c r="I99" s="3">
        <v>41590840</v>
      </c>
      <c r="J99" s="3">
        <v>0</v>
      </c>
      <c r="K99" s="3">
        <v>0</v>
      </c>
      <c r="L99" s="3">
        <v>97615660</v>
      </c>
      <c r="M99" s="3">
        <v>4922435</v>
      </c>
      <c r="N99" s="3">
        <v>52810230</v>
      </c>
      <c r="O99" s="3">
        <v>8963951000</v>
      </c>
      <c r="P99" s="3">
        <v>20543.71</v>
      </c>
      <c r="Q99" s="3">
        <v>155525900000</v>
      </c>
      <c r="R99" s="3">
        <v>0</v>
      </c>
      <c r="S99" s="3">
        <v>0</v>
      </c>
      <c r="T99" s="3">
        <v>0</v>
      </c>
      <c r="U99" s="3">
        <v>0</v>
      </c>
      <c r="V99" s="3">
        <v>0</v>
      </c>
      <c r="W99" s="3">
        <v>105001.2</v>
      </c>
      <c r="X99" s="3">
        <v>256739.4</v>
      </c>
      <c r="Y99" s="3">
        <v>0</v>
      </c>
      <c r="Z99" s="3">
        <v>0</v>
      </c>
      <c r="AA99" s="3">
        <v>263705.09999999998</v>
      </c>
      <c r="AB99" s="3">
        <v>0</v>
      </c>
      <c r="AC99" s="3">
        <v>26200.35</v>
      </c>
      <c r="AD99" s="3">
        <v>8157.1419999999998</v>
      </c>
      <c r="AE99" s="3">
        <v>436834.6</v>
      </c>
      <c r="AF99" s="3">
        <v>6480.5379999999996</v>
      </c>
      <c r="AG99" s="3">
        <v>0</v>
      </c>
      <c r="AH99" s="3">
        <v>0</v>
      </c>
      <c r="AI99" s="3">
        <v>0</v>
      </c>
      <c r="AJ99" s="3">
        <v>165717</v>
      </c>
      <c r="AK99" s="3">
        <v>32396.89</v>
      </c>
      <c r="AL99" s="3">
        <v>80902.14</v>
      </c>
      <c r="AM99" s="3">
        <v>2156.0050000000001</v>
      </c>
      <c r="AN99" s="1" t="s">
        <v>57</v>
      </c>
    </row>
    <row r="100" spans="1:40" x14ac:dyDescent="0.3">
      <c r="A100" s="2">
        <v>29593</v>
      </c>
      <c r="B100" s="3">
        <v>443072.5</v>
      </c>
      <c r="C100" s="3">
        <v>0</v>
      </c>
      <c r="D100" s="3">
        <v>7847.1270000000004</v>
      </c>
      <c r="E100" s="3">
        <v>72952.429999999993</v>
      </c>
      <c r="F100" s="3">
        <v>0</v>
      </c>
      <c r="G100" s="3">
        <v>-191935</v>
      </c>
      <c r="H100" s="3">
        <v>25549.84</v>
      </c>
      <c r="I100" s="3">
        <v>41181300</v>
      </c>
      <c r="J100" s="3">
        <v>0</v>
      </c>
      <c r="K100" s="3">
        <v>0</v>
      </c>
      <c r="L100" s="3">
        <v>97428060</v>
      </c>
      <c r="M100" s="3">
        <v>4613528</v>
      </c>
      <c r="N100" s="3">
        <v>52847250</v>
      </c>
      <c r="O100" s="3">
        <v>8963758000</v>
      </c>
      <c r="P100" s="3">
        <v>19291.189999999999</v>
      </c>
      <c r="Q100" s="3">
        <v>155525300000</v>
      </c>
      <c r="R100" s="3">
        <v>0</v>
      </c>
      <c r="S100" s="3">
        <v>0</v>
      </c>
      <c r="T100" s="3">
        <v>0</v>
      </c>
      <c r="U100" s="3">
        <v>0</v>
      </c>
      <c r="V100" s="3">
        <v>0</v>
      </c>
      <c r="W100" s="3">
        <v>33207.730000000003</v>
      </c>
      <c r="X100" s="3">
        <v>399882.5</v>
      </c>
      <c r="Y100" s="3">
        <v>0</v>
      </c>
      <c r="Z100" s="3">
        <v>0</v>
      </c>
      <c r="AA100" s="3">
        <v>291194.3</v>
      </c>
      <c r="AB100" s="3">
        <v>0</v>
      </c>
      <c r="AC100" s="3">
        <v>30817.19</v>
      </c>
      <c r="AD100" s="3">
        <v>9494.2569999999996</v>
      </c>
      <c r="AE100" s="3">
        <v>432476.3</v>
      </c>
      <c r="AF100" s="3">
        <v>5324.8059999999996</v>
      </c>
      <c r="AG100" s="3">
        <v>0</v>
      </c>
      <c r="AH100" s="3">
        <v>0</v>
      </c>
      <c r="AI100" s="3">
        <v>0</v>
      </c>
      <c r="AJ100" s="3">
        <v>149190.20000000001</v>
      </c>
      <c r="AK100" s="3">
        <v>32145.64</v>
      </c>
      <c r="AL100" s="3">
        <v>81470.97</v>
      </c>
      <c r="AM100" s="3">
        <v>9656.3439999999991</v>
      </c>
      <c r="AN100" s="1" t="s">
        <v>88</v>
      </c>
    </row>
    <row r="101" spans="1:40" x14ac:dyDescent="0.3">
      <c r="A101" s="2">
        <v>29594</v>
      </c>
      <c r="B101" s="3">
        <v>443020.3</v>
      </c>
      <c r="C101" s="3">
        <v>0</v>
      </c>
      <c r="D101" s="3">
        <v>8787.6139999999996</v>
      </c>
      <c r="E101" s="3">
        <v>59548.73</v>
      </c>
      <c r="F101" s="3">
        <v>0</v>
      </c>
      <c r="G101" s="3">
        <v>-183275.8</v>
      </c>
      <c r="H101" s="3">
        <v>14622.81</v>
      </c>
      <c r="I101" s="3">
        <v>40728070</v>
      </c>
      <c r="J101" s="3">
        <v>0</v>
      </c>
      <c r="K101" s="3">
        <v>0</v>
      </c>
      <c r="L101" s="3">
        <v>97210870</v>
      </c>
      <c r="M101" s="3">
        <v>4344651</v>
      </c>
      <c r="N101" s="3">
        <v>52876620</v>
      </c>
      <c r="O101" s="3">
        <v>8963563000</v>
      </c>
      <c r="P101" s="3">
        <v>18580.38</v>
      </c>
      <c r="Q101" s="3">
        <v>155524600000</v>
      </c>
      <c r="R101" s="3">
        <v>0</v>
      </c>
      <c r="S101" s="3">
        <v>0</v>
      </c>
      <c r="T101" s="3">
        <v>0</v>
      </c>
      <c r="U101" s="3">
        <v>0</v>
      </c>
      <c r="V101" s="3">
        <v>0</v>
      </c>
      <c r="W101" s="3">
        <v>10927.03</v>
      </c>
      <c r="X101" s="3">
        <v>427164.4</v>
      </c>
      <c r="Y101" s="3">
        <v>0</v>
      </c>
      <c r="Z101" s="3">
        <v>0</v>
      </c>
      <c r="AA101" s="3">
        <v>325480.40000000002</v>
      </c>
      <c r="AB101" s="3">
        <v>0</v>
      </c>
      <c r="AC101" s="3">
        <v>34338.86</v>
      </c>
      <c r="AD101" s="3">
        <v>10675.69</v>
      </c>
      <c r="AE101" s="3">
        <v>560133.6</v>
      </c>
      <c r="AF101" s="3">
        <v>4483.6400000000003</v>
      </c>
      <c r="AG101" s="3">
        <v>0</v>
      </c>
      <c r="AH101" s="3">
        <v>0</v>
      </c>
      <c r="AI101" s="3">
        <v>0</v>
      </c>
      <c r="AJ101" s="3">
        <v>133951.29999999999</v>
      </c>
      <c r="AK101" s="3">
        <v>30810.080000000002</v>
      </c>
      <c r="AL101" s="3">
        <v>70371.22</v>
      </c>
      <c r="AM101" s="3">
        <v>26065.91</v>
      </c>
      <c r="AN101" s="1" t="s">
        <v>66</v>
      </c>
    </row>
    <row r="102" spans="1:40" x14ac:dyDescent="0.3">
      <c r="A102" s="2">
        <v>29595</v>
      </c>
      <c r="B102" s="3">
        <v>447830.2</v>
      </c>
      <c r="C102" s="3">
        <v>0</v>
      </c>
      <c r="D102" s="3">
        <v>7734.1589999999997</v>
      </c>
      <c r="E102" s="3">
        <v>48658.66</v>
      </c>
      <c r="F102" s="3">
        <v>0</v>
      </c>
      <c r="G102" s="3">
        <v>-176805.9</v>
      </c>
      <c r="H102" s="3">
        <v>9773.0789999999997</v>
      </c>
      <c r="I102" s="3">
        <v>40331860</v>
      </c>
      <c r="J102" s="3">
        <v>0</v>
      </c>
      <c r="K102" s="3">
        <v>0</v>
      </c>
      <c r="L102" s="3">
        <v>97065320</v>
      </c>
      <c r="M102" s="3">
        <v>4087427</v>
      </c>
      <c r="N102" s="3">
        <v>52901690</v>
      </c>
      <c r="O102" s="3">
        <v>8963373000</v>
      </c>
      <c r="P102" s="3">
        <v>17745.849999999999</v>
      </c>
      <c r="Q102" s="3">
        <v>155524000000</v>
      </c>
      <c r="R102" s="3">
        <v>0</v>
      </c>
      <c r="S102" s="3">
        <v>0</v>
      </c>
      <c r="T102" s="3">
        <v>0</v>
      </c>
      <c r="U102" s="3">
        <v>0</v>
      </c>
      <c r="V102" s="3">
        <v>0</v>
      </c>
      <c r="W102" s="3">
        <v>4849.732</v>
      </c>
      <c r="X102" s="3">
        <v>381226.5</v>
      </c>
      <c r="Y102" s="3">
        <v>0</v>
      </c>
      <c r="Z102" s="3">
        <v>0</v>
      </c>
      <c r="AA102" s="3">
        <v>255726</v>
      </c>
      <c r="AB102" s="3">
        <v>0</v>
      </c>
      <c r="AC102" s="3">
        <v>29764.07</v>
      </c>
      <c r="AD102" s="3">
        <v>8695.4140000000007</v>
      </c>
      <c r="AE102" s="3">
        <v>388458.3</v>
      </c>
      <c r="AF102" s="3">
        <v>3921.9459999999999</v>
      </c>
      <c r="AG102" s="3">
        <v>0</v>
      </c>
      <c r="AH102" s="3">
        <v>0</v>
      </c>
      <c r="AI102" s="3">
        <v>0</v>
      </c>
      <c r="AJ102" s="3">
        <v>123481.1</v>
      </c>
      <c r="AK102" s="3">
        <v>30834.3</v>
      </c>
      <c r="AL102" s="3">
        <v>68778.720000000001</v>
      </c>
      <c r="AM102" s="3">
        <v>14985.15</v>
      </c>
      <c r="AN102" s="1" t="s">
        <v>52</v>
      </c>
    </row>
    <row r="103" spans="1:40" x14ac:dyDescent="0.3">
      <c r="A103" s="2">
        <v>29596</v>
      </c>
      <c r="B103" s="3">
        <v>447842.6</v>
      </c>
      <c r="C103" s="3">
        <v>0</v>
      </c>
      <c r="D103" s="3">
        <v>7628.9340000000002</v>
      </c>
      <c r="E103" s="3">
        <v>40897.870000000003</v>
      </c>
      <c r="F103" s="3">
        <v>0</v>
      </c>
      <c r="G103" s="3">
        <v>-173999</v>
      </c>
      <c r="H103" s="3">
        <v>7054.3890000000001</v>
      </c>
      <c r="I103" s="3">
        <v>39938830</v>
      </c>
      <c r="J103" s="3">
        <v>0</v>
      </c>
      <c r="K103" s="3">
        <v>0</v>
      </c>
      <c r="L103" s="3">
        <v>96895620</v>
      </c>
      <c r="M103" s="3">
        <v>3874916</v>
      </c>
      <c r="N103" s="3">
        <v>52902730</v>
      </c>
      <c r="O103" s="3">
        <v>8963200000</v>
      </c>
      <c r="P103" s="3">
        <v>17170.7</v>
      </c>
      <c r="Q103" s="3">
        <v>155523400000</v>
      </c>
      <c r="R103" s="3">
        <v>0</v>
      </c>
      <c r="S103" s="3">
        <v>0</v>
      </c>
      <c r="T103" s="3">
        <v>0</v>
      </c>
      <c r="U103" s="3">
        <v>0</v>
      </c>
      <c r="V103" s="3">
        <v>0</v>
      </c>
      <c r="W103" s="3">
        <v>2718.69</v>
      </c>
      <c r="X103" s="3">
        <v>377707.9</v>
      </c>
      <c r="Y103" s="3">
        <v>0</v>
      </c>
      <c r="Z103" s="3">
        <v>0</v>
      </c>
      <c r="AA103" s="3">
        <v>255843.4</v>
      </c>
      <c r="AB103" s="3">
        <v>0</v>
      </c>
      <c r="AC103" s="3">
        <v>30674.73</v>
      </c>
      <c r="AD103" s="3">
        <v>8624.3150000000005</v>
      </c>
      <c r="AE103" s="3">
        <v>402149.8</v>
      </c>
      <c r="AF103" s="3">
        <v>3483.576</v>
      </c>
      <c r="AG103" s="3">
        <v>0</v>
      </c>
      <c r="AH103" s="3">
        <v>0</v>
      </c>
      <c r="AI103" s="3">
        <v>0</v>
      </c>
      <c r="AJ103" s="3">
        <v>111890.8</v>
      </c>
      <c r="AK103" s="3">
        <v>30063.85</v>
      </c>
      <c r="AL103" s="3">
        <v>80300.350000000006</v>
      </c>
      <c r="AM103" s="3">
        <v>15323.77</v>
      </c>
      <c r="AN103" s="1" t="s">
        <v>80</v>
      </c>
    </row>
    <row r="104" spans="1:40" x14ac:dyDescent="0.3">
      <c r="A104" s="2">
        <v>29597</v>
      </c>
      <c r="B104" s="3">
        <v>445710.5</v>
      </c>
      <c r="C104" s="3">
        <v>3689.8049999999998</v>
      </c>
      <c r="D104" s="3">
        <v>27288.11</v>
      </c>
      <c r="E104" s="3">
        <v>64458.89</v>
      </c>
      <c r="F104" s="3">
        <v>0</v>
      </c>
      <c r="G104" s="3">
        <v>-152637.4</v>
      </c>
      <c r="H104" s="3">
        <v>509459.9</v>
      </c>
      <c r="I104" s="3">
        <v>40624620</v>
      </c>
      <c r="J104" s="3">
        <v>0</v>
      </c>
      <c r="K104" s="3">
        <v>0</v>
      </c>
      <c r="L104" s="3">
        <v>97059250</v>
      </c>
      <c r="M104" s="3">
        <v>4044705</v>
      </c>
      <c r="N104" s="3">
        <v>52928530</v>
      </c>
      <c r="O104" s="3">
        <v>8963039000</v>
      </c>
      <c r="P104" s="3">
        <v>17588.03</v>
      </c>
      <c r="Q104" s="3">
        <v>155523800000</v>
      </c>
      <c r="R104" s="3">
        <v>0</v>
      </c>
      <c r="S104" s="3">
        <v>3000696</v>
      </c>
      <c r="T104" s="3">
        <v>0</v>
      </c>
      <c r="U104" s="3">
        <v>0</v>
      </c>
      <c r="V104" s="3">
        <v>0</v>
      </c>
      <c r="W104" s="3">
        <v>0</v>
      </c>
      <c r="X104" s="3">
        <v>320609.59999999998</v>
      </c>
      <c r="Y104" s="3">
        <v>0</v>
      </c>
      <c r="Z104" s="3">
        <v>0</v>
      </c>
      <c r="AA104" s="3">
        <v>174195.20000000001</v>
      </c>
      <c r="AB104" s="3">
        <v>0</v>
      </c>
      <c r="AC104" s="3">
        <v>19644.59</v>
      </c>
      <c r="AD104" s="3">
        <v>5700.0959999999995</v>
      </c>
      <c r="AE104" s="3">
        <v>213853.9</v>
      </c>
      <c r="AF104" s="3">
        <v>9098.6119999999992</v>
      </c>
      <c r="AG104" s="3">
        <v>403.60320000000002</v>
      </c>
      <c r="AH104" s="3">
        <v>0</v>
      </c>
      <c r="AI104" s="3">
        <v>0</v>
      </c>
      <c r="AJ104" s="3">
        <v>116343.8</v>
      </c>
      <c r="AK104" s="3">
        <v>30657.48</v>
      </c>
      <c r="AL104" s="3">
        <v>71028.23</v>
      </c>
      <c r="AM104" s="3">
        <v>704230.5</v>
      </c>
      <c r="AN104" s="1" t="s">
        <v>54</v>
      </c>
    </row>
    <row r="105" spans="1:40" x14ac:dyDescent="0.3">
      <c r="A105" s="2">
        <v>29598</v>
      </c>
      <c r="B105" s="3">
        <v>445440.3</v>
      </c>
      <c r="C105" s="3">
        <v>0</v>
      </c>
      <c r="D105" s="3">
        <v>6813.4949999999999</v>
      </c>
      <c r="E105" s="3">
        <v>40062.410000000003</v>
      </c>
      <c r="F105" s="3">
        <v>0</v>
      </c>
      <c r="G105" s="3">
        <v>-163466.6</v>
      </c>
      <c r="H105" s="3">
        <v>192550.1</v>
      </c>
      <c r="I105" s="3">
        <v>40445300</v>
      </c>
      <c r="J105" s="3">
        <v>0</v>
      </c>
      <c r="K105" s="3">
        <v>0</v>
      </c>
      <c r="L105" s="3">
        <v>96864720</v>
      </c>
      <c r="M105" s="3">
        <v>3873583</v>
      </c>
      <c r="N105" s="3">
        <v>52931610</v>
      </c>
      <c r="O105" s="3">
        <v>8962865000</v>
      </c>
      <c r="P105" s="3">
        <v>16817.09</v>
      </c>
      <c r="Q105" s="3">
        <v>155523100000</v>
      </c>
      <c r="R105" s="3">
        <v>0</v>
      </c>
      <c r="S105" s="3">
        <v>0</v>
      </c>
      <c r="T105" s="3">
        <v>0</v>
      </c>
      <c r="U105" s="3">
        <v>0</v>
      </c>
      <c r="V105" s="3">
        <v>0</v>
      </c>
      <c r="W105" s="3">
        <v>316909.7</v>
      </c>
      <c r="X105" s="3">
        <v>178855.5</v>
      </c>
      <c r="Y105" s="3">
        <v>0</v>
      </c>
      <c r="Z105" s="3">
        <v>0</v>
      </c>
      <c r="AA105" s="3">
        <v>229343.4</v>
      </c>
      <c r="AB105" s="3">
        <v>0</v>
      </c>
      <c r="AC105" s="3">
        <v>33196.61</v>
      </c>
      <c r="AD105" s="3">
        <v>9401.4650000000001</v>
      </c>
      <c r="AE105" s="3">
        <v>489823.6</v>
      </c>
      <c r="AF105" s="3">
        <v>3815.6680000000001</v>
      </c>
      <c r="AG105" s="3">
        <v>0</v>
      </c>
      <c r="AH105" s="3">
        <v>0</v>
      </c>
      <c r="AI105" s="3">
        <v>0</v>
      </c>
      <c r="AJ105" s="3">
        <v>107031</v>
      </c>
      <c r="AK105" s="3">
        <v>30068.47</v>
      </c>
      <c r="AL105" s="3">
        <v>70887.05</v>
      </c>
      <c r="AM105" s="3">
        <v>462.51179999999999</v>
      </c>
      <c r="AN105" s="1" t="s">
        <v>66</v>
      </c>
    </row>
    <row r="106" spans="1:40" x14ac:dyDescent="0.3">
      <c r="A106" s="2">
        <v>29599</v>
      </c>
      <c r="B106" s="3">
        <v>457520</v>
      </c>
      <c r="C106" s="3">
        <v>0</v>
      </c>
      <c r="D106" s="3">
        <v>6367.2129999999997</v>
      </c>
      <c r="E106" s="3">
        <v>33503.519999999997</v>
      </c>
      <c r="F106" s="3">
        <v>0</v>
      </c>
      <c r="G106" s="3">
        <v>-162110.29999999999</v>
      </c>
      <c r="H106" s="3">
        <v>43363.63</v>
      </c>
      <c r="I106" s="3">
        <v>40106970</v>
      </c>
      <c r="J106" s="3">
        <v>0</v>
      </c>
      <c r="K106" s="3">
        <v>0</v>
      </c>
      <c r="L106" s="3">
        <v>96624420</v>
      </c>
      <c r="M106" s="3">
        <v>3676559</v>
      </c>
      <c r="N106" s="3">
        <v>52912270</v>
      </c>
      <c r="O106" s="3">
        <v>8962699000</v>
      </c>
      <c r="P106" s="3">
        <v>16256.29</v>
      </c>
      <c r="Q106" s="3">
        <v>155522400000</v>
      </c>
      <c r="R106" s="3">
        <v>0</v>
      </c>
      <c r="S106" s="3">
        <v>0</v>
      </c>
      <c r="T106" s="3">
        <v>0</v>
      </c>
      <c r="U106" s="3">
        <v>0</v>
      </c>
      <c r="V106" s="3">
        <v>0</v>
      </c>
      <c r="W106" s="3">
        <v>149186.5</v>
      </c>
      <c r="X106" s="3">
        <v>331417.90000000002</v>
      </c>
      <c r="Y106" s="3">
        <v>0</v>
      </c>
      <c r="Z106" s="3">
        <v>0</v>
      </c>
      <c r="AA106" s="3">
        <v>324609.09999999998</v>
      </c>
      <c r="AB106" s="3">
        <v>0</v>
      </c>
      <c r="AC106" s="3">
        <v>40001.980000000003</v>
      </c>
      <c r="AD106" s="3">
        <v>10655.62</v>
      </c>
      <c r="AE106" s="3">
        <v>506450.8</v>
      </c>
      <c r="AF106" s="3">
        <v>3279.154</v>
      </c>
      <c r="AG106" s="3">
        <v>0</v>
      </c>
      <c r="AH106" s="3">
        <v>0</v>
      </c>
      <c r="AI106" s="3">
        <v>0</v>
      </c>
      <c r="AJ106" s="3">
        <v>98139.98</v>
      </c>
      <c r="AK106" s="3">
        <v>29389.09</v>
      </c>
      <c r="AL106" s="3">
        <v>77614.45</v>
      </c>
      <c r="AM106" s="3">
        <v>6908.884</v>
      </c>
      <c r="AN106" s="1" t="s">
        <v>80</v>
      </c>
    </row>
    <row r="107" spans="1:40" x14ac:dyDescent="0.3">
      <c r="A107" s="2">
        <v>29600</v>
      </c>
      <c r="B107" s="3">
        <v>506025</v>
      </c>
      <c r="C107" s="3">
        <v>0</v>
      </c>
      <c r="D107" s="3">
        <v>6570.4970000000003</v>
      </c>
      <c r="E107" s="3">
        <v>29167.89</v>
      </c>
      <c r="F107" s="3">
        <v>0</v>
      </c>
      <c r="G107" s="3">
        <v>-158746.9</v>
      </c>
      <c r="H107" s="3">
        <v>16798.57</v>
      </c>
      <c r="I107" s="3">
        <v>39641480</v>
      </c>
      <c r="J107" s="3">
        <v>0</v>
      </c>
      <c r="K107" s="3">
        <v>0</v>
      </c>
      <c r="L107" s="3">
        <v>96392910</v>
      </c>
      <c r="M107" s="3">
        <v>3483028</v>
      </c>
      <c r="N107" s="3">
        <v>52893360</v>
      </c>
      <c r="O107" s="3">
        <v>8962526000</v>
      </c>
      <c r="P107" s="3">
        <v>15752.01</v>
      </c>
      <c r="Q107" s="3">
        <v>155521600000</v>
      </c>
      <c r="R107" s="3">
        <v>0</v>
      </c>
      <c r="S107" s="3">
        <v>0</v>
      </c>
      <c r="T107" s="3">
        <v>0</v>
      </c>
      <c r="U107" s="3">
        <v>0</v>
      </c>
      <c r="V107" s="3">
        <v>0</v>
      </c>
      <c r="W107" s="3">
        <v>26565.06</v>
      </c>
      <c r="X107" s="3">
        <v>448537.5</v>
      </c>
      <c r="Y107" s="3">
        <v>0</v>
      </c>
      <c r="Z107" s="3">
        <v>0</v>
      </c>
      <c r="AA107" s="3">
        <v>335285.5</v>
      </c>
      <c r="AB107" s="3">
        <v>0</v>
      </c>
      <c r="AC107" s="3">
        <v>41743.1</v>
      </c>
      <c r="AD107" s="3">
        <v>10838.12</v>
      </c>
      <c r="AE107" s="3">
        <v>526937.5</v>
      </c>
      <c r="AF107" s="3">
        <v>2963.444</v>
      </c>
      <c r="AG107" s="3">
        <v>0</v>
      </c>
      <c r="AH107" s="3">
        <v>0</v>
      </c>
      <c r="AI107" s="3">
        <v>0</v>
      </c>
      <c r="AJ107" s="3">
        <v>90202.13</v>
      </c>
      <c r="AK107" s="3">
        <v>28852.09</v>
      </c>
      <c r="AL107" s="3">
        <v>67507.19</v>
      </c>
      <c r="AM107" s="3">
        <v>16955.23</v>
      </c>
      <c r="AN107" s="1" t="s">
        <v>51</v>
      </c>
    </row>
    <row r="108" spans="1:40" x14ac:dyDescent="0.3">
      <c r="A108" s="2">
        <v>29601</v>
      </c>
      <c r="B108" s="3">
        <v>521342.2</v>
      </c>
      <c r="C108" s="3">
        <v>4968.6409999999996</v>
      </c>
      <c r="D108" s="3">
        <v>140050.4</v>
      </c>
      <c r="E108" s="3">
        <v>105375.1</v>
      </c>
      <c r="F108" s="3">
        <v>0</v>
      </c>
      <c r="G108" s="3">
        <v>-98135.42</v>
      </c>
      <c r="H108" s="3">
        <v>509808.2</v>
      </c>
      <c r="I108" s="3">
        <v>39152740</v>
      </c>
      <c r="J108" s="3">
        <v>0</v>
      </c>
      <c r="K108" s="3">
        <v>0</v>
      </c>
      <c r="L108" s="3">
        <v>96661880</v>
      </c>
      <c r="M108" s="3">
        <v>4150894</v>
      </c>
      <c r="N108" s="3">
        <v>52932250</v>
      </c>
      <c r="O108" s="3">
        <v>8962411000</v>
      </c>
      <c r="P108" s="3">
        <v>18930.38</v>
      </c>
      <c r="Q108" s="3">
        <v>155521600000</v>
      </c>
      <c r="R108" s="3">
        <v>0</v>
      </c>
      <c r="S108" s="3">
        <v>3000696</v>
      </c>
      <c r="T108" s="3">
        <v>0</v>
      </c>
      <c r="U108" s="3">
        <v>0</v>
      </c>
      <c r="V108" s="3">
        <v>0</v>
      </c>
      <c r="W108" s="3">
        <v>0</v>
      </c>
      <c r="X108" s="3">
        <v>562633.30000000005</v>
      </c>
      <c r="Y108" s="3">
        <v>0</v>
      </c>
      <c r="Z108" s="3">
        <v>0</v>
      </c>
      <c r="AA108" s="3">
        <v>305905</v>
      </c>
      <c r="AB108" s="3">
        <v>0</v>
      </c>
      <c r="AC108" s="3">
        <v>36838</v>
      </c>
      <c r="AD108" s="3">
        <v>9185.5040000000008</v>
      </c>
      <c r="AE108" s="3">
        <v>575486.5</v>
      </c>
      <c r="AF108" s="3">
        <v>31326.92</v>
      </c>
      <c r="AG108" s="3">
        <v>512.36040000000003</v>
      </c>
      <c r="AH108" s="3">
        <v>0</v>
      </c>
      <c r="AI108" s="3">
        <v>0</v>
      </c>
      <c r="AJ108" s="3">
        <v>142985.60000000001</v>
      </c>
      <c r="AK108" s="3">
        <v>29314.47</v>
      </c>
      <c r="AL108" s="3">
        <v>67381.09</v>
      </c>
      <c r="AM108" s="3">
        <v>1644745</v>
      </c>
      <c r="AN108" s="1" t="s">
        <v>52</v>
      </c>
    </row>
    <row r="109" spans="1:40" x14ac:dyDescent="0.3">
      <c r="A109" s="2">
        <v>29602</v>
      </c>
      <c r="B109" s="3">
        <v>521186.5</v>
      </c>
      <c r="C109" s="3">
        <v>0</v>
      </c>
      <c r="D109" s="3">
        <v>10704.86</v>
      </c>
      <c r="E109" s="3">
        <v>55834.85</v>
      </c>
      <c r="F109" s="3">
        <v>0</v>
      </c>
      <c r="G109" s="3">
        <v>-144923.5</v>
      </c>
      <c r="H109" s="3">
        <v>104790.8</v>
      </c>
      <c r="I109" s="3">
        <v>38850930</v>
      </c>
      <c r="J109" s="3">
        <v>0</v>
      </c>
      <c r="K109" s="3">
        <v>0</v>
      </c>
      <c r="L109" s="3">
        <v>96366910</v>
      </c>
      <c r="M109" s="3">
        <v>3973898</v>
      </c>
      <c r="N109" s="3">
        <v>52927300</v>
      </c>
      <c r="O109" s="3">
        <v>8962254000</v>
      </c>
      <c r="P109" s="3">
        <v>17627.66</v>
      </c>
      <c r="Q109" s="3">
        <v>155520700000</v>
      </c>
      <c r="R109" s="3">
        <v>0</v>
      </c>
      <c r="S109" s="3">
        <v>0</v>
      </c>
      <c r="T109" s="3">
        <v>0</v>
      </c>
      <c r="U109" s="3">
        <v>0</v>
      </c>
      <c r="V109" s="3">
        <v>0</v>
      </c>
      <c r="W109" s="3">
        <v>405017.4</v>
      </c>
      <c r="X109" s="3">
        <v>239742.8</v>
      </c>
      <c r="Y109" s="3">
        <v>0</v>
      </c>
      <c r="Z109" s="3">
        <v>0</v>
      </c>
      <c r="AA109" s="3">
        <v>367246</v>
      </c>
      <c r="AB109" s="3">
        <v>0</v>
      </c>
      <c r="AC109" s="3">
        <v>49294.239999999998</v>
      </c>
      <c r="AD109" s="3">
        <v>12220.38</v>
      </c>
      <c r="AE109" s="3">
        <v>661418.19999999995</v>
      </c>
      <c r="AF109" s="3">
        <v>4799.2650000000003</v>
      </c>
      <c r="AG109" s="3">
        <v>0</v>
      </c>
      <c r="AH109" s="3">
        <v>0</v>
      </c>
      <c r="AI109" s="3">
        <v>0</v>
      </c>
      <c r="AJ109" s="3">
        <v>114099.5</v>
      </c>
      <c r="AK109" s="3">
        <v>28748.94</v>
      </c>
      <c r="AL109" s="3">
        <v>69897.27</v>
      </c>
      <c r="AM109" s="3">
        <v>62071.77</v>
      </c>
      <c r="AN109" s="1" t="s">
        <v>57</v>
      </c>
    </row>
    <row r="110" spans="1:40" x14ac:dyDescent="0.3">
      <c r="A110" s="2">
        <v>29603</v>
      </c>
      <c r="B110" s="3">
        <v>521230.4</v>
      </c>
      <c r="C110" s="3">
        <v>0</v>
      </c>
      <c r="D110" s="3">
        <v>5891.2860000000001</v>
      </c>
      <c r="E110" s="3">
        <v>40775.46</v>
      </c>
      <c r="F110" s="3">
        <v>0</v>
      </c>
      <c r="G110" s="3">
        <v>-151978.4</v>
      </c>
      <c r="H110" s="3">
        <v>29317.22</v>
      </c>
      <c r="I110" s="3">
        <v>38519110</v>
      </c>
      <c r="J110" s="3">
        <v>0</v>
      </c>
      <c r="K110" s="3">
        <v>0</v>
      </c>
      <c r="L110" s="3">
        <v>96147080</v>
      </c>
      <c r="M110" s="3">
        <v>3712426</v>
      </c>
      <c r="N110" s="3">
        <v>52916890</v>
      </c>
      <c r="O110" s="3">
        <v>8962089000</v>
      </c>
      <c r="P110" s="3">
        <v>16854.189999999999</v>
      </c>
      <c r="Q110" s="3">
        <v>155519900000</v>
      </c>
      <c r="R110" s="3">
        <v>0</v>
      </c>
      <c r="S110" s="3">
        <v>0</v>
      </c>
      <c r="T110" s="3">
        <v>0</v>
      </c>
      <c r="U110" s="3">
        <v>0</v>
      </c>
      <c r="V110" s="3">
        <v>0</v>
      </c>
      <c r="W110" s="3">
        <v>75473.61</v>
      </c>
      <c r="X110" s="3">
        <v>326053.09999999998</v>
      </c>
      <c r="Y110" s="3">
        <v>0</v>
      </c>
      <c r="Z110" s="3">
        <v>0</v>
      </c>
      <c r="AA110" s="3">
        <v>358780.9</v>
      </c>
      <c r="AB110" s="3">
        <v>0</v>
      </c>
      <c r="AC110" s="3">
        <v>40028.04</v>
      </c>
      <c r="AD110" s="3">
        <v>9997.509</v>
      </c>
      <c r="AE110" s="3">
        <v>509202.6</v>
      </c>
      <c r="AF110" s="3">
        <v>3712.9760000000001</v>
      </c>
      <c r="AG110" s="3">
        <v>0</v>
      </c>
      <c r="AH110" s="3">
        <v>0</v>
      </c>
      <c r="AI110" s="3">
        <v>0</v>
      </c>
      <c r="AJ110" s="3">
        <v>98113.77</v>
      </c>
      <c r="AK110" s="3">
        <v>28677</v>
      </c>
      <c r="AL110" s="3">
        <v>68640.58</v>
      </c>
      <c r="AM110" s="3">
        <v>5760.0709999999999</v>
      </c>
      <c r="AN110" s="1" t="s">
        <v>54</v>
      </c>
    </row>
    <row r="111" spans="1:40" x14ac:dyDescent="0.3">
      <c r="A111" s="2">
        <v>29604</v>
      </c>
      <c r="B111" s="3">
        <v>524076.79999999999</v>
      </c>
      <c r="C111" s="3">
        <v>5451.634</v>
      </c>
      <c r="D111" s="3">
        <v>515672.5</v>
      </c>
      <c r="E111" s="3">
        <v>164559.1</v>
      </c>
      <c r="F111" s="3">
        <v>0</v>
      </c>
      <c r="G111" s="3">
        <v>41375.199999999997</v>
      </c>
      <c r="H111" s="3">
        <v>510555.8</v>
      </c>
      <c r="I111" s="3">
        <v>36993480</v>
      </c>
      <c r="J111" s="3">
        <v>0</v>
      </c>
      <c r="K111" s="3">
        <v>0</v>
      </c>
      <c r="L111" s="3">
        <v>96462520</v>
      </c>
      <c r="M111" s="3">
        <v>4698347</v>
      </c>
      <c r="N111" s="3">
        <v>53013280</v>
      </c>
      <c r="O111" s="3">
        <v>8962126000</v>
      </c>
      <c r="P111" s="3">
        <v>22450.84</v>
      </c>
      <c r="Q111" s="3">
        <v>155520600000</v>
      </c>
      <c r="R111" s="3">
        <v>0</v>
      </c>
      <c r="S111" s="3">
        <v>3000696</v>
      </c>
      <c r="T111" s="3">
        <v>0</v>
      </c>
      <c r="U111" s="3">
        <v>0</v>
      </c>
      <c r="V111" s="3">
        <v>0</v>
      </c>
      <c r="W111" s="3">
        <v>0</v>
      </c>
      <c r="X111" s="3">
        <v>614177.80000000005</v>
      </c>
      <c r="Y111" s="3">
        <v>0</v>
      </c>
      <c r="Z111" s="3">
        <v>0</v>
      </c>
      <c r="AA111" s="3">
        <v>396669.5</v>
      </c>
      <c r="AB111" s="3">
        <v>0</v>
      </c>
      <c r="AC111" s="3">
        <v>42881.96</v>
      </c>
      <c r="AD111" s="3">
        <v>9383.1919999999991</v>
      </c>
      <c r="AE111" s="3">
        <v>311145.59999999998</v>
      </c>
      <c r="AF111" s="3">
        <v>65643.48</v>
      </c>
      <c r="AG111" s="3">
        <v>461.6071</v>
      </c>
      <c r="AH111" s="3">
        <v>0</v>
      </c>
      <c r="AI111" s="3">
        <v>0</v>
      </c>
      <c r="AJ111" s="3">
        <v>214735.6</v>
      </c>
      <c r="AK111" s="3">
        <v>29644.61</v>
      </c>
      <c r="AL111" s="3">
        <v>75589.42</v>
      </c>
      <c r="AM111" s="3">
        <v>2641435</v>
      </c>
      <c r="AN111" s="1" t="s">
        <v>47</v>
      </c>
    </row>
    <row r="112" spans="1:40" x14ac:dyDescent="0.3">
      <c r="A112" s="2">
        <v>29605</v>
      </c>
      <c r="B112" s="3">
        <v>511619.6</v>
      </c>
      <c r="C112" s="3">
        <v>0</v>
      </c>
      <c r="D112" s="3">
        <v>8862.17</v>
      </c>
      <c r="E112" s="3">
        <v>72550.86</v>
      </c>
      <c r="F112" s="3">
        <v>0</v>
      </c>
      <c r="G112" s="3">
        <v>-136971.4</v>
      </c>
      <c r="H112" s="3">
        <v>114929.9</v>
      </c>
      <c r="I112" s="3">
        <v>36770820</v>
      </c>
      <c r="J112" s="3">
        <v>0</v>
      </c>
      <c r="K112" s="3">
        <v>0</v>
      </c>
      <c r="L112" s="3">
        <v>96188090</v>
      </c>
      <c r="M112" s="3">
        <v>4398350</v>
      </c>
      <c r="N112" s="3">
        <v>53039560</v>
      </c>
      <c r="O112" s="3">
        <v>8961982000</v>
      </c>
      <c r="P112" s="3">
        <v>19530.04</v>
      </c>
      <c r="Q112" s="3">
        <v>155519700000</v>
      </c>
      <c r="R112" s="3">
        <v>0</v>
      </c>
      <c r="S112" s="3">
        <v>0</v>
      </c>
      <c r="T112" s="3">
        <v>0</v>
      </c>
      <c r="U112" s="3">
        <v>0</v>
      </c>
      <c r="V112" s="3">
        <v>0</v>
      </c>
      <c r="W112" s="3">
        <v>395626</v>
      </c>
      <c r="X112" s="3">
        <v>192344.7</v>
      </c>
      <c r="Y112" s="3">
        <v>0</v>
      </c>
      <c r="Z112" s="3">
        <v>0</v>
      </c>
      <c r="AA112" s="3">
        <v>389961.6</v>
      </c>
      <c r="AB112" s="3">
        <v>0</v>
      </c>
      <c r="AC112" s="3">
        <v>47822.71</v>
      </c>
      <c r="AD112" s="3">
        <v>11551.01</v>
      </c>
      <c r="AE112" s="3">
        <v>677624.1</v>
      </c>
      <c r="AF112" s="3">
        <v>5386.3540000000003</v>
      </c>
      <c r="AG112" s="3">
        <v>0</v>
      </c>
      <c r="AH112" s="3">
        <v>0</v>
      </c>
      <c r="AI112" s="3">
        <v>0</v>
      </c>
      <c r="AJ112" s="3">
        <v>147084.70000000001</v>
      </c>
      <c r="AK112" s="3">
        <v>29775.32</v>
      </c>
      <c r="AL112" s="3">
        <v>73134.960000000006</v>
      </c>
      <c r="AM112" s="3">
        <v>30313.23</v>
      </c>
      <c r="AN112" s="1" t="s">
        <v>57</v>
      </c>
    </row>
    <row r="113" spans="1:40" x14ac:dyDescent="0.3">
      <c r="A113" s="2">
        <v>29606</v>
      </c>
      <c r="B113" s="3">
        <v>485526.9</v>
      </c>
      <c r="C113" s="3">
        <v>9442.5409999999993</v>
      </c>
      <c r="D113" s="3">
        <v>867679.1</v>
      </c>
      <c r="E113" s="3">
        <v>206419.6</v>
      </c>
      <c r="F113" s="3">
        <v>0</v>
      </c>
      <c r="G113" s="3">
        <v>84540.25</v>
      </c>
      <c r="H113" s="3">
        <v>532497.9</v>
      </c>
      <c r="I113" s="3">
        <v>37020280</v>
      </c>
      <c r="J113" s="3">
        <v>0</v>
      </c>
      <c r="K113" s="3">
        <v>0</v>
      </c>
      <c r="L113" s="3">
        <v>96625900</v>
      </c>
      <c r="M113" s="3">
        <v>5207100</v>
      </c>
      <c r="N113" s="3">
        <v>53140070</v>
      </c>
      <c r="O113" s="3">
        <v>8962061000</v>
      </c>
      <c r="P113" s="3">
        <v>26591.17</v>
      </c>
      <c r="Q113" s="3">
        <v>155521200000</v>
      </c>
      <c r="R113" s="3">
        <v>0</v>
      </c>
      <c r="S113" s="3">
        <v>6001393</v>
      </c>
      <c r="T113" s="3">
        <v>0</v>
      </c>
      <c r="U113" s="3">
        <v>0</v>
      </c>
      <c r="V113" s="3">
        <v>0</v>
      </c>
      <c r="W113" s="3">
        <v>0</v>
      </c>
      <c r="X113" s="3">
        <v>581537.9</v>
      </c>
      <c r="Y113" s="3">
        <v>0</v>
      </c>
      <c r="Z113" s="3">
        <v>0</v>
      </c>
      <c r="AA113" s="3">
        <v>543280.69999999995</v>
      </c>
      <c r="AB113" s="3">
        <v>0</v>
      </c>
      <c r="AC113" s="3">
        <v>41708.089999999997</v>
      </c>
      <c r="AD113" s="3">
        <v>9644.9629999999997</v>
      </c>
      <c r="AE113" s="3">
        <v>651431.19999999995</v>
      </c>
      <c r="AF113" s="3">
        <v>109081</v>
      </c>
      <c r="AG113" s="3">
        <v>755.38620000000003</v>
      </c>
      <c r="AH113" s="3">
        <v>0</v>
      </c>
      <c r="AI113" s="3">
        <v>0</v>
      </c>
      <c r="AJ113" s="3">
        <v>219199.2</v>
      </c>
      <c r="AK113" s="3">
        <v>31393.1</v>
      </c>
      <c r="AL113" s="3">
        <v>77114.61</v>
      </c>
      <c r="AM113" s="3">
        <v>3175496</v>
      </c>
      <c r="AN113" s="1" t="s">
        <v>49</v>
      </c>
    </row>
    <row r="114" spans="1:40" x14ac:dyDescent="0.3">
      <c r="A114" s="2">
        <v>29607</v>
      </c>
      <c r="B114" s="3">
        <v>436321.5</v>
      </c>
      <c r="C114" s="3">
        <v>0</v>
      </c>
      <c r="D114" s="3">
        <v>23896.17</v>
      </c>
      <c r="E114" s="3">
        <v>105750.39999999999</v>
      </c>
      <c r="F114" s="3">
        <v>0</v>
      </c>
      <c r="G114" s="3">
        <v>-134837.6</v>
      </c>
      <c r="H114" s="3">
        <v>85118.41</v>
      </c>
      <c r="I114" s="3">
        <v>36671850</v>
      </c>
      <c r="J114" s="3">
        <v>0</v>
      </c>
      <c r="K114" s="3">
        <v>0</v>
      </c>
      <c r="L114" s="3">
        <v>96296850</v>
      </c>
      <c r="M114" s="3">
        <v>4867735</v>
      </c>
      <c r="N114" s="3">
        <v>53179690</v>
      </c>
      <c r="O114" s="3">
        <v>8961917000</v>
      </c>
      <c r="P114" s="3">
        <v>21212.86</v>
      </c>
      <c r="Q114" s="3">
        <v>155520400000</v>
      </c>
      <c r="R114" s="3">
        <v>0</v>
      </c>
      <c r="S114" s="3">
        <v>0</v>
      </c>
      <c r="T114" s="3">
        <v>0</v>
      </c>
      <c r="U114" s="3">
        <v>0</v>
      </c>
      <c r="V114" s="3">
        <v>0</v>
      </c>
      <c r="W114" s="3">
        <v>447379.5</v>
      </c>
      <c r="X114" s="3">
        <v>238491.7</v>
      </c>
      <c r="Y114" s="3">
        <v>0</v>
      </c>
      <c r="Z114" s="3">
        <v>0</v>
      </c>
      <c r="AA114" s="3">
        <v>490336.1</v>
      </c>
      <c r="AB114" s="3">
        <v>0</v>
      </c>
      <c r="AC114" s="3">
        <v>56204.800000000003</v>
      </c>
      <c r="AD114" s="3">
        <v>12704.37</v>
      </c>
      <c r="AE114" s="3">
        <v>755226.7</v>
      </c>
      <c r="AF114" s="3">
        <v>7785.1719999999996</v>
      </c>
      <c r="AG114" s="3">
        <v>0</v>
      </c>
      <c r="AH114" s="3">
        <v>0</v>
      </c>
      <c r="AI114" s="3">
        <v>0</v>
      </c>
      <c r="AJ114" s="3">
        <v>169627.3</v>
      </c>
      <c r="AK114" s="3">
        <v>31312.65</v>
      </c>
      <c r="AL114" s="3">
        <v>73951.64</v>
      </c>
      <c r="AM114" s="3">
        <v>109945.7</v>
      </c>
      <c r="AN114" s="1" t="s">
        <v>57</v>
      </c>
    </row>
    <row r="115" spans="1:40" x14ac:dyDescent="0.3">
      <c r="A115" s="2">
        <v>29608</v>
      </c>
      <c r="B115" s="3">
        <v>375375.8</v>
      </c>
      <c r="C115" s="3">
        <v>10.92399</v>
      </c>
      <c r="D115" s="3">
        <v>93551.63</v>
      </c>
      <c r="E115" s="3">
        <v>112475.5</v>
      </c>
      <c r="F115" s="3">
        <v>0</v>
      </c>
      <c r="G115" s="3">
        <v>-159988.20000000001</v>
      </c>
      <c r="H115" s="3">
        <v>13266.19</v>
      </c>
      <c r="I115" s="3">
        <v>35732640</v>
      </c>
      <c r="J115" s="3">
        <v>0</v>
      </c>
      <c r="K115" s="3">
        <v>0</v>
      </c>
      <c r="L115" s="3">
        <v>95837170</v>
      </c>
      <c r="M115" s="3">
        <v>4675040</v>
      </c>
      <c r="N115" s="3">
        <v>53193000</v>
      </c>
      <c r="O115" s="3">
        <v>8961741000</v>
      </c>
      <c r="P115" s="3">
        <v>20375.54</v>
      </c>
      <c r="Q115" s="3">
        <v>155519500000</v>
      </c>
      <c r="R115" s="3">
        <v>0</v>
      </c>
      <c r="S115" s="3">
        <v>0</v>
      </c>
      <c r="T115" s="3">
        <v>0</v>
      </c>
      <c r="U115" s="3">
        <v>0</v>
      </c>
      <c r="V115" s="3">
        <v>0</v>
      </c>
      <c r="W115" s="3">
        <v>71852.22</v>
      </c>
      <c r="X115" s="3">
        <v>520139.6</v>
      </c>
      <c r="Y115" s="3">
        <v>0</v>
      </c>
      <c r="Z115" s="3">
        <v>0</v>
      </c>
      <c r="AA115" s="3">
        <v>718829.3</v>
      </c>
      <c r="AB115" s="3">
        <v>0</v>
      </c>
      <c r="AC115" s="3">
        <v>70499.28</v>
      </c>
      <c r="AD115" s="3">
        <v>16235.37</v>
      </c>
      <c r="AE115" s="3">
        <v>941080.8</v>
      </c>
      <c r="AF115" s="3">
        <v>10209.370000000001</v>
      </c>
      <c r="AG115" s="3">
        <v>1.3454090000000001</v>
      </c>
      <c r="AH115" s="3">
        <v>0</v>
      </c>
      <c r="AI115" s="3">
        <v>0</v>
      </c>
      <c r="AJ115" s="3">
        <v>157176.70000000001</v>
      </c>
      <c r="AK115" s="3">
        <v>30738.2</v>
      </c>
      <c r="AL115" s="3">
        <v>73512.86</v>
      </c>
      <c r="AM115" s="3">
        <v>419056.1</v>
      </c>
      <c r="AN115" s="1" t="s">
        <v>66</v>
      </c>
    </row>
    <row r="116" spans="1:40" x14ac:dyDescent="0.3">
      <c r="A116" s="2">
        <v>29609</v>
      </c>
      <c r="B116" s="3">
        <v>346443.7</v>
      </c>
      <c r="C116" s="3">
        <v>10500.53</v>
      </c>
      <c r="D116" s="3">
        <v>1477940</v>
      </c>
      <c r="E116" s="3">
        <v>235701</v>
      </c>
      <c r="F116" s="3">
        <v>0</v>
      </c>
      <c r="G116" s="3">
        <v>179102.4</v>
      </c>
      <c r="H116" s="3">
        <v>532512</v>
      </c>
      <c r="I116" s="3">
        <v>34965570</v>
      </c>
      <c r="J116" s="3">
        <v>0</v>
      </c>
      <c r="K116" s="3">
        <v>0</v>
      </c>
      <c r="L116" s="3">
        <v>96401930</v>
      </c>
      <c r="M116" s="3">
        <v>5459011</v>
      </c>
      <c r="N116" s="3">
        <v>53299160</v>
      </c>
      <c r="O116" s="3">
        <v>8961913000</v>
      </c>
      <c r="P116" s="3">
        <v>32070.16</v>
      </c>
      <c r="Q116" s="3">
        <v>155521500000</v>
      </c>
      <c r="R116" s="3">
        <v>0</v>
      </c>
      <c r="S116" s="3">
        <v>6001393</v>
      </c>
      <c r="T116" s="3">
        <v>0</v>
      </c>
      <c r="U116" s="3">
        <v>0</v>
      </c>
      <c r="V116" s="3">
        <v>0</v>
      </c>
      <c r="W116" s="3">
        <v>0</v>
      </c>
      <c r="X116" s="3">
        <v>570514.6</v>
      </c>
      <c r="Y116" s="3">
        <v>0</v>
      </c>
      <c r="Z116" s="3">
        <v>0</v>
      </c>
      <c r="AA116" s="3">
        <v>670502</v>
      </c>
      <c r="AB116" s="3">
        <v>0</v>
      </c>
      <c r="AC116" s="3">
        <v>45705.120000000003</v>
      </c>
      <c r="AD116" s="3">
        <v>8995.2559999999994</v>
      </c>
      <c r="AE116" s="3">
        <v>852170.4</v>
      </c>
      <c r="AF116" s="3">
        <v>154746.79999999999</v>
      </c>
      <c r="AG116" s="3">
        <v>795.71140000000003</v>
      </c>
      <c r="AH116" s="3">
        <v>0</v>
      </c>
      <c r="AI116" s="3">
        <v>0</v>
      </c>
      <c r="AJ116" s="3">
        <v>231756.1</v>
      </c>
      <c r="AK116" s="3">
        <v>33155.279999999999</v>
      </c>
      <c r="AL116" s="3">
        <v>80009.919999999998</v>
      </c>
      <c r="AM116" s="3">
        <v>4100275</v>
      </c>
      <c r="AN116" s="1" t="s">
        <v>61</v>
      </c>
    </row>
    <row r="117" spans="1:40" x14ac:dyDescent="0.3">
      <c r="A117" s="2">
        <v>29610</v>
      </c>
      <c r="B117" s="3">
        <v>336000.9</v>
      </c>
      <c r="C117" s="3">
        <v>3948.7919999999999</v>
      </c>
      <c r="D117" s="3">
        <v>77589.67</v>
      </c>
      <c r="E117" s="3">
        <v>153223.5</v>
      </c>
      <c r="F117" s="3">
        <v>0</v>
      </c>
      <c r="G117" s="3">
        <v>-89300.18</v>
      </c>
      <c r="H117" s="3">
        <v>534326.5</v>
      </c>
      <c r="I117" s="3">
        <v>36184360</v>
      </c>
      <c r="J117" s="3">
        <v>0</v>
      </c>
      <c r="K117" s="3">
        <v>0</v>
      </c>
      <c r="L117" s="3">
        <v>96848540</v>
      </c>
      <c r="M117" s="3">
        <v>5301284</v>
      </c>
      <c r="N117" s="3">
        <v>53401140</v>
      </c>
      <c r="O117" s="3">
        <v>8961823000</v>
      </c>
      <c r="P117" s="3">
        <v>25423.18</v>
      </c>
      <c r="Q117" s="3">
        <v>155522400000</v>
      </c>
      <c r="R117" s="3">
        <v>0</v>
      </c>
      <c r="S117" s="3">
        <v>3000696</v>
      </c>
      <c r="T117" s="3">
        <v>0</v>
      </c>
      <c r="U117" s="3">
        <v>0</v>
      </c>
      <c r="V117" s="3">
        <v>0</v>
      </c>
      <c r="W117" s="3">
        <v>0</v>
      </c>
      <c r="X117" s="3">
        <v>212899.3</v>
      </c>
      <c r="Y117" s="3">
        <v>0</v>
      </c>
      <c r="Z117" s="3">
        <v>0</v>
      </c>
      <c r="AA117" s="3">
        <v>75011.45</v>
      </c>
      <c r="AB117" s="3">
        <v>0</v>
      </c>
      <c r="AC117" s="3">
        <v>13835.44</v>
      </c>
      <c r="AD117" s="3">
        <v>3643.4430000000002</v>
      </c>
      <c r="AE117" s="3">
        <v>197490.1</v>
      </c>
      <c r="AF117" s="3">
        <v>17125.46</v>
      </c>
      <c r="AG117" s="3">
        <v>336.72739999999999</v>
      </c>
      <c r="AH117" s="3">
        <v>0</v>
      </c>
      <c r="AI117" s="3">
        <v>0</v>
      </c>
      <c r="AJ117" s="3">
        <v>189505.4</v>
      </c>
      <c r="AK117" s="3">
        <v>35222.76</v>
      </c>
      <c r="AL117" s="3">
        <v>73814.94</v>
      </c>
      <c r="AM117" s="3">
        <v>779339.9</v>
      </c>
      <c r="AN117" s="1" t="s">
        <v>54</v>
      </c>
    </row>
    <row r="118" spans="1:40" x14ac:dyDescent="0.3">
      <c r="A118" s="2">
        <v>29611</v>
      </c>
      <c r="B118" s="3">
        <v>335525.5</v>
      </c>
      <c r="C118" s="3">
        <v>0</v>
      </c>
      <c r="D118" s="3">
        <v>8123.9489999999996</v>
      </c>
      <c r="E118" s="3">
        <v>96902.56</v>
      </c>
      <c r="F118" s="3">
        <v>0</v>
      </c>
      <c r="G118" s="3">
        <v>-229943.5</v>
      </c>
      <c r="H118" s="3">
        <v>302533.5</v>
      </c>
      <c r="I118" s="3">
        <v>36083000</v>
      </c>
      <c r="J118" s="3">
        <v>0</v>
      </c>
      <c r="K118" s="3">
        <v>0</v>
      </c>
      <c r="L118" s="3">
        <v>96712860</v>
      </c>
      <c r="M118" s="3">
        <v>5013350</v>
      </c>
      <c r="N118" s="3">
        <v>53468320</v>
      </c>
      <c r="O118" s="3">
        <v>8961587000</v>
      </c>
      <c r="P118" s="3">
        <v>22985.93</v>
      </c>
      <c r="Q118" s="3">
        <v>155522100000</v>
      </c>
      <c r="R118" s="3">
        <v>0</v>
      </c>
      <c r="S118" s="3">
        <v>0</v>
      </c>
      <c r="T118" s="3">
        <v>0</v>
      </c>
      <c r="U118" s="3">
        <v>0</v>
      </c>
      <c r="V118" s="3">
        <v>0</v>
      </c>
      <c r="W118" s="3">
        <v>231793</v>
      </c>
      <c r="X118" s="3">
        <v>101332.5</v>
      </c>
      <c r="Y118" s="3">
        <v>0</v>
      </c>
      <c r="Z118" s="3">
        <v>0</v>
      </c>
      <c r="AA118" s="3">
        <v>166445.20000000001</v>
      </c>
      <c r="AB118" s="3">
        <v>0</v>
      </c>
      <c r="AC118" s="3">
        <v>25271.79</v>
      </c>
      <c r="AD118" s="3">
        <v>6415.6729999999998</v>
      </c>
      <c r="AE118" s="3">
        <v>291181.5</v>
      </c>
      <c r="AF118" s="3">
        <v>6936.8959999999997</v>
      </c>
      <c r="AG118" s="3">
        <v>0</v>
      </c>
      <c r="AH118" s="3">
        <v>0</v>
      </c>
      <c r="AI118" s="3">
        <v>0</v>
      </c>
      <c r="AJ118" s="3">
        <v>169039.5</v>
      </c>
      <c r="AK118" s="3">
        <v>35411.78</v>
      </c>
      <c r="AL118" s="3">
        <v>76703.42</v>
      </c>
      <c r="AM118" s="3">
        <v>23.321629999999999</v>
      </c>
      <c r="AN118" s="1" t="s">
        <v>49</v>
      </c>
    </row>
    <row r="119" spans="1:40" x14ac:dyDescent="0.3">
      <c r="A119" s="2">
        <v>29612</v>
      </c>
      <c r="B119" s="3">
        <v>335625.8</v>
      </c>
      <c r="C119" s="3">
        <v>3593.2930000000001</v>
      </c>
      <c r="D119" s="3">
        <v>79403.98</v>
      </c>
      <c r="E119" s="3">
        <v>119475.9</v>
      </c>
      <c r="F119" s="3">
        <v>0</v>
      </c>
      <c r="G119" s="3">
        <v>-180706.9</v>
      </c>
      <c r="H119" s="3">
        <v>534867.6</v>
      </c>
      <c r="I119" s="3">
        <v>65884470</v>
      </c>
      <c r="J119" s="3">
        <v>0</v>
      </c>
      <c r="K119" s="3">
        <v>0</v>
      </c>
      <c r="L119" s="3">
        <v>97072490</v>
      </c>
      <c r="M119" s="3">
        <v>5025232</v>
      </c>
      <c r="N119" s="3">
        <v>53540890</v>
      </c>
      <c r="O119" s="3">
        <v>8961401000</v>
      </c>
      <c r="P119" s="3">
        <v>22442.75</v>
      </c>
      <c r="Q119" s="3">
        <v>155532800000</v>
      </c>
      <c r="R119" s="3">
        <v>0</v>
      </c>
      <c r="S119" s="3">
        <v>42009750</v>
      </c>
      <c r="T119" s="3">
        <v>0</v>
      </c>
      <c r="U119" s="3">
        <v>0</v>
      </c>
      <c r="V119" s="3">
        <v>0</v>
      </c>
      <c r="W119" s="3">
        <v>0</v>
      </c>
      <c r="X119" s="3">
        <v>279643.40000000002</v>
      </c>
      <c r="Y119" s="3">
        <v>0</v>
      </c>
      <c r="Z119" s="3">
        <v>0</v>
      </c>
      <c r="AA119" s="3">
        <v>0</v>
      </c>
      <c r="AB119" s="3">
        <v>0</v>
      </c>
      <c r="AC119" s="3">
        <v>14647.76</v>
      </c>
      <c r="AD119" s="3">
        <v>4429.8950000000004</v>
      </c>
      <c r="AE119" s="3">
        <v>147975.29999999999</v>
      </c>
      <c r="AF119" s="3">
        <v>11784.87</v>
      </c>
      <c r="AG119" s="3">
        <v>305.95769999999999</v>
      </c>
      <c r="AH119" s="3">
        <v>0</v>
      </c>
      <c r="AI119" s="3">
        <v>0</v>
      </c>
      <c r="AJ119" s="3">
        <v>165659.6</v>
      </c>
      <c r="AK119" s="3">
        <v>36765.71</v>
      </c>
      <c r="AL119" s="3">
        <v>78557.2</v>
      </c>
      <c r="AM119" s="3">
        <v>722481.2</v>
      </c>
      <c r="AN119" s="1" t="s">
        <v>57</v>
      </c>
    </row>
    <row r="120" spans="1:40" x14ac:dyDescent="0.3">
      <c r="A120" s="2">
        <v>29613</v>
      </c>
      <c r="B120" s="3">
        <v>345819.6</v>
      </c>
      <c r="C120" s="3">
        <v>10960.51</v>
      </c>
      <c r="D120" s="3">
        <v>819911.1</v>
      </c>
      <c r="E120" s="3">
        <v>215999.4</v>
      </c>
      <c r="F120" s="3">
        <v>0</v>
      </c>
      <c r="G120" s="3">
        <v>-35473.379999999997</v>
      </c>
      <c r="H120" s="3">
        <v>534867.6</v>
      </c>
      <c r="I120" s="3">
        <v>106957100</v>
      </c>
      <c r="J120" s="3">
        <v>0</v>
      </c>
      <c r="K120" s="3">
        <v>0</v>
      </c>
      <c r="L120" s="3">
        <v>98105260</v>
      </c>
      <c r="M120" s="3">
        <v>5566446</v>
      </c>
      <c r="N120" s="3">
        <v>53640590</v>
      </c>
      <c r="O120" s="3">
        <v>8961346000</v>
      </c>
      <c r="P120" s="3">
        <v>27248.86</v>
      </c>
      <c r="Q120" s="3">
        <v>155548500000</v>
      </c>
      <c r="R120" s="3">
        <v>0</v>
      </c>
      <c r="S120" s="3">
        <v>60013920</v>
      </c>
      <c r="T120" s="3">
        <v>0</v>
      </c>
      <c r="U120" s="3">
        <v>0</v>
      </c>
      <c r="V120" s="3">
        <v>0</v>
      </c>
      <c r="W120" s="3">
        <v>0</v>
      </c>
      <c r="X120" s="3">
        <v>384639.2</v>
      </c>
      <c r="Y120" s="3">
        <v>0</v>
      </c>
      <c r="Z120" s="3">
        <v>0</v>
      </c>
      <c r="AA120" s="3">
        <v>0</v>
      </c>
      <c r="AB120" s="3">
        <v>0</v>
      </c>
      <c r="AC120" s="3">
        <v>20660.919999999998</v>
      </c>
      <c r="AD120" s="3">
        <v>6338.5020000000004</v>
      </c>
      <c r="AE120" s="3">
        <v>255485.3</v>
      </c>
      <c r="AF120" s="3">
        <v>90898.76</v>
      </c>
      <c r="AG120" s="3">
        <v>1290.7280000000001</v>
      </c>
      <c r="AH120" s="3">
        <v>0</v>
      </c>
      <c r="AI120" s="3">
        <v>0</v>
      </c>
      <c r="AJ120" s="3">
        <v>192837.5</v>
      </c>
      <c r="AK120" s="3">
        <v>37607.769999999997</v>
      </c>
      <c r="AL120" s="3">
        <v>72587.81</v>
      </c>
      <c r="AM120" s="3">
        <v>2873108</v>
      </c>
      <c r="AN120" s="1" t="s">
        <v>53</v>
      </c>
    </row>
    <row r="121" spans="1:40" x14ac:dyDescent="0.3">
      <c r="A121" s="2">
        <v>29614</v>
      </c>
      <c r="B121" s="3">
        <v>352779</v>
      </c>
      <c r="C121" s="3">
        <v>3638.424</v>
      </c>
      <c r="D121" s="3">
        <v>97732.32</v>
      </c>
      <c r="E121" s="3">
        <v>126875.4</v>
      </c>
      <c r="F121" s="3">
        <v>0</v>
      </c>
      <c r="G121" s="3">
        <v>-163370.20000000001</v>
      </c>
      <c r="H121" s="3">
        <v>534867.6</v>
      </c>
      <c r="I121" s="3">
        <v>141703400</v>
      </c>
      <c r="J121" s="3">
        <v>0</v>
      </c>
      <c r="K121" s="3">
        <v>0</v>
      </c>
      <c r="L121" s="3">
        <v>98307830</v>
      </c>
      <c r="M121" s="3">
        <v>5425893</v>
      </c>
      <c r="N121" s="3">
        <v>53720820</v>
      </c>
      <c r="O121" s="3">
        <v>8961186000</v>
      </c>
      <c r="P121" s="3">
        <v>23525.7</v>
      </c>
      <c r="Q121" s="3">
        <v>155560800000</v>
      </c>
      <c r="R121" s="3">
        <v>0</v>
      </c>
      <c r="S121" s="3">
        <v>48011140</v>
      </c>
      <c r="T121" s="3">
        <v>0</v>
      </c>
      <c r="U121" s="3">
        <v>0</v>
      </c>
      <c r="V121" s="3">
        <v>0</v>
      </c>
      <c r="W121" s="3">
        <v>0</v>
      </c>
      <c r="X121" s="3">
        <v>255330.1</v>
      </c>
      <c r="Y121" s="3">
        <v>0</v>
      </c>
      <c r="Z121" s="3">
        <v>0</v>
      </c>
      <c r="AA121" s="3">
        <v>0</v>
      </c>
      <c r="AB121" s="3">
        <v>0</v>
      </c>
      <c r="AC121" s="3">
        <v>14029.05</v>
      </c>
      <c r="AD121" s="3">
        <v>4373.8130000000001</v>
      </c>
      <c r="AE121" s="3">
        <v>174859.4</v>
      </c>
      <c r="AF121" s="3">
        <v>25219.15</v>
      </c>
      <c r="AG121" s="3">
        <v>414.00259999999997</v>
      </c>
      <c r="AH121" s="3">
        <v>0</v>
      </c>
      <c r="AI121" s="3">
        <v>0</v>
      </c>
      <c r="AJ121" s="3">
        <v>177575</v>
      </c>
      <c r="AK121" s="3">
        <v>38818.120000000003</v>
      </c>
      <c r="AL121" s="3">
        <v>83421.55</v>
      </c>
      <c r="AM121" s="3">
        <v>468334.8</v>
      </c>
      <c r="AN121" s="1" t="s">
        <v>60</v>
      </c>
    </row>
    <row r="122" spans="1:40" x14ac:dyDescent="0.3">
      <c r="A122" s="2">
        <v>29615</v>
      </c>
      <c r="B122" s="3">
        <v>355033.7</v>
      </c>
      <c r="C122" s="3">
        <v>783.46069999999997</v>
      </c>
      <c r="D122" s="3">
        <v>9838.0750000000007</v>
      </c>
      <c r="E122" s="3">
        <v>90660.03</v>
      </c>
      <c r="F122" s="3">
        <v>0</v>
      </c>
      <c r="G122" s="3">
        <v>-190044.4</v>
      </c>
      <c r="H122" s="3">
        <v>534867.6</v>
      </c>
      <c r="I122" s="3">
        <v>148102900</v>
      </c>
      <c r="J122" s="3">
        <v>0</v>
      </c>
      <c r="K122" s="3">
        <v>0</v>
      </c>
      <c r="L122" s="3">
        <v>98342510</v>
      </c>
      <c r="M122" s="3">
        <v>5174328</v>
      </c>
      <c r="N122" s="3">
        <v>53791860</v>
      </c>
      <c r="O122" s="3">
        <v>8960994000</v>
      </c>
      <c r="P122" s="3">
        <v>21399.41</v>
      </c>
      <c r="Q122" s="3">
        <v>155562900000</v>
      </c>
      <c r="R122" s="3">
        <v>0</v>
      </c>
      <c r="S122" s="3">
        <v>9002088</v>
      </c>
      <c r="T122" s="3">
        <v>0</v>
      </c>
      <c r="U122" s="3">
        <v>0</v>
      </c>
      <c r="V122" s="3">
        <v>0</v>
      </c>
      <c r="W122" s="3">
        <v>0</v>
      </c>
      <c r="X122" s="3">
        <v>217819.5</v>
      </c>
      <c r="Y122" s="3">
        <v>0</v>
      </c>
      <c r="Z122" s="3">
        <v>0</v>
      </c>
      <c r="AA122" s="3">
        <v>0</v>
      </c>
      <c r="AB122" s="3">
        <v>0</v>
      </c>
      <c r="AC122" s="3">
        <v>11992.23</v>
      </c>
      <c r="AD122" s="3">
        <v>3797.8310000000001</v>
      </c>
      <c r="AE122" s="3">
        <v>137212.29999999999</v>
      </c>
      <c r="AF122" s="3">
        <v>8341.74</v>
      </c>
      <c r="AG122" s="3">
        <v>81.731390000000005</v>
      </c>
      <c r="AH122" s="3">
        <v>0</v>
      </c>
      <c r="AI122" s="3">
        <v>0</v>
      </c>
      <c r="AJ122" s="3">
        <v>164982.29999999999</v>
      </c>
      <c r="AK122" s="3">
        <v>39309.67</v>
      </c>
      <c r="AL122" s="3">
        <v>82057.679999999993</v>
      </c>
      <c r="AM122" s="3">
        <v>33275.360000000001</v>
      </c>
      <c r="AN122" s="1" t="s">
        <v>48</v>
      </c>
    </row>
    <row r="123" spans="1:40" x14ac:dyDescent="0.3">
      <c r="A123" s="2">
        <v>29616</v>
      </c>
      <c r="B123" s="3">
        <v>354995.20000000001</v>
      </c>
      <c r="C123" s="3">
        <v>0</v>
      </c>
      <c r="D123" s="3">
        <v>8129.0929999999998</v>
      </c>
      <c r="E123" s="3">
        <v>71865.13</v>
      </c>
      <c r="F123" s="3">
        <v>0</v>
      </c>
      <c r="G123" s="3">
        <v>-184454.9</v>
      </c>
      <c r="H123" s="3">
        <v>534867.6</v>
      </c>
      <c r="I123" s="3">
        <v>150136700</v>
      </c>
      <c r="J123" s="3">
        <v>0</v>
      </c>
      <c r="K123" s="3">
        <v>0</v>
      </c>
      <c r="L123" s="3">
        <v>98353860</v>
      </c>
      <c r="M123" s="3">
        <v>4947296</v>
      </c>
      <c r="N123" s="3">
        <v>53834520</v>
      </c>
      <c r="O123" s="3">
        <v>8960827000</v>
      </c>
      <c r="P123" s="3">
        <v>19843.900000000001</v>
      </c>
      <c r="Q123" s="3">
        <v>155563500000</v>
      </c>
      <c r="R123" s="3">
        <v>0</v>
      </c>
      <c r="S123" s="3">
        <v>3000696</v>
      </c>
      <c r="T123" s="3">
        <v>0</v>
      </c>
      <c r="U123" s="3">
        <v>0</v>
      </c>
      <c r="V123" s="3">
        <v>0</v>
      </c>
      <c r="W123" s="3">
        <v>0</v>
      </c>
      <c r="X123" s="3">
        <v>183282.4</v>
      </c>
      <c r="Y123" s="3">
        <v>0</v>
      </c>
      <c r="Z123" s="3">
        <v>0</v>
      </c>
      <c r="AA123" s="3">
        <v>0</v>
      </c>
      <c r="AB123" s="3">
        <v>0</v>
      </c>
      <c r="AC123" s="3">
        <v>10198.469999999999</v>
      </c>
      <c r="AD123" s="3">
        <v>3211.5770000000002</v>
      </c>
      <c r="AE123" s="3">
        <v>115100.4</v>
      </c>
      <c r="AF123" s="3">
        <v>6196.8040000000001</v>
      </c>
      <c r="AG123" s="3">
        <v>0</v>
      </c>
      <c r="AH123" s="3">
        <v>0</v>
      </c>
      <c r="AI123" s="3">
        <v>0</v>
      </c>
      <c r="AJ123" s="3">
        <v>154899</v>
      </c>
      <c r="AK123" s="3">
        <v>39647.51</v>
      </c>
      <c r="AL123" s="3">
        <v>102135.3</v>
      </c>
      <c r="AM123" s="3">
        <v>0</v>
      </c>
      <c r="AN123" s="1" t="s">
        <v>58</v>
      </c>
    </row>
    <row r="124" spans="1:40" x14ac:dyDescent="0.3">
      <c r="A124" s="2">
        <v>29617</v>
      </c>
      <c r="B124" s="3">
        <v>352549.2</v>
      </c>
      <c r="C124" s="3">
        <v>0</v>
      </c>
      <c r="D124" s="3">
        <v>7918.6419999999998</v>
      </c>
      <c r="E124" s="3">
        <v>58623.18</v>
      </c>
      <c r="F124" s="3">
        <v>0</v>
      </c>
      <c r="G124" s="3">
        <v>-179225.8</v>
      </c>
      <c r="H124" s="3">
        <v>534867.6</v>
      </c>
      <c r="I124" s="3">
        <v>152231700</v>
      </c>
      <c r="J124" s="3">
        <v>0</v>
      </c>
      <c r="K124" s="3">
        <v>0</v>
      </c>
      <c r="L124" s="3">
        <v>98362710</v>
      </c>
      <c r="M124" s="3">
        <v>4749291</v>
      </c>
      <c r="N124" s="3">
        <v>53886580</v>
      </c>
      <c r="O124" s="3">
        <v>8960649000</v>
      </c>
      <c r="P124" s="3">
        <v>18967.599999999999</v>
      </c>
      <c r="Q124" s="3">
        <v>155564100000</v>
      </c>
      <c r="R124" s="3">
        <v>0</v>
      </c>
      <c r="S124" s="3">
        <v>3000696</v>
      </c>
      <c r="T124" s="3">
        <v>0</v>
      </c>
      <c r="U124" s="3">
        <v>0</v>
      </c>
      <c r="V124" s="3">
        <v>0</v>
      </c>
      <c r="W124" s="3">
        <v>0</v>
      </c>
      <c r="X124" s="3">
        <v>122174.5</v>
      </c>
      <c r="Y124" s="3">
        <v>0</v>
      </c>
      <c r="Z124" s="3">
        <v>0</v>
      </c>
      <c r="AA124" s="3">
        <v>0</v>
      </c>
      <c r="AB124" s="3">
        <v>0</v>
      </c>
      <c r="AC124" s="3">
        <v>6802.6279999999997</v>
      </c>
      <c r="AD124" s="3">
        <v>2247.5120000000002</v>
      </c>
      <c r="AE124" s="3">
        <v>63161.1</v>
      </c>
      <c r="AF124" s="3">
        <v>5269.9830000000002</v>
      </c>
      <c r="AG124" s="3">
        <v>0</v>
      </c>
      <c r="AH124" s="3">
        <v>0</v>
      </c>
      <c r="AI124" s="3">
        <v>0</v>
      </c>
      <c r="AJ124" s="3">
        <v>144046.70000000001</v>
      </c>
      <c r="AK124" s="3">
        <v>39890.33</v>
      </c>
      <c r="AL124" s="3">
        <v>85291.71</v>
      </c>
      <c r="AM124" s="3">
        <v>0</v>
      </c>
      <c r="AN124" s="1" t="s">
        <v>47</v>
      </c>
    </row>
    <row r="125" spans="1:40" x14ac:dyDescent="0.3">
      <c r="A125" s="2">
        <v>29618</v>
      </c>
      <c r="B125" s="3">
        <v>354921.2</v>
      </c>
      <c r="C125" s="3">
        <v>95.225390000000004</v>
      </c>
      <c r="D125" s="3">
        <v>7884.1989999999996</v>
      </c>
      <c r="E125" s="3">
        <v>48870.63</v>
      </c>
      <c r="F125" s="3">
        <v>0</v>
      </c>
      <c r="G125" s="3">
        <v>-173911.4</v>
      </c>
      <c r="H125" s="3">
        <v>534783.6</v>
      </c>
      <c r="I125" s="3">
        <v>154372300</v>
      </c>
      <c r="J125" s="3">
        <v>0</v>
      </c>
      <c r="K125" s="3">
        <v>0</v>
      </c>
      <c r="L125" s="3">
        <v>98370130</v>
      </c>
      <c r="M125" s="3">
        <v>4574383</v>
      </c>
      <c r="N125" s="3">
        <v>53920370</v>
      </c>
      <c r="O125" s="3">
        <v>8960482000</v>
      </c>
      <c r="P125" s="3">
        <v>18122.12</v>
      </c>
      <c r="Q125" s="3">
        <v>155564700000</v>
      </c>
      <c r="R125" s="3">
        <v>0</v>
      </c>
      <c r="S125" s="3">
        <v>3095932</v>
      </c>
      <c r="T125" s="3">
        <v>0</v>
      </c>
      <c r="U125" s="3">
        <v>0</v>
      </c>
      <c r="V125" s="3">
        <v>0</v>
      </c>
      <c r="W125" s="3">
        <v>0</v>
      </c>
      <c r="X125" s="3">
        <v>170886.39999999999</v>
      </c>
      <c r="Y125" s="3">
        <v>0</v>
      </c>
      <c r="Z125" s="3">
        <v>0</v>
      </c>
      <c r="AA125" s="3">
        <v>0</v>
      </c>
      <c r="AB125" s="3">
        <v>0</v>
      </c>
      <c r="AC125" s="3">
        <v>9997.4320000000007</v>
      </c>
      <c r="AD125" s="3">
        <v>3263.2249999999999</v>
      </c>
      <c r="AE125" s="3">
        <v>131897.60000000001</v>
      </c>
      <c r="AF125" s="3">
        <v>4581.2569999999996</v>
      </c>
      <c r="AG125" s="3">
        <v>5.9362779999999997</v>
      </c>
      <c r="AH125" s="3">
        <v>0</v>
      </c>
      <c r="AI125" s="3">
        <v>0</v>
      </c>
      <c r="AJ125" s="3">
        <v>134774.20000000001</v>
      </c>
      <c r="AK125" s="3">
        <v>40107.4</v>
      </c>
      <c r="AL125" s="3">
        <v>91092.34</v>
      </c>
      <c r="AM125" s="3">
        <v>975.86329999999998</v>
      </c>
      <c r="AN125" s="1" t="s">
        <v>73</v>
      </c>
    </row>
    <row r="126" spans="1:40" x14ac:dyDescent="0.3">
      <c r="A126" s="2">
        <v>29619</v>
      </c>
      <c r="B126" s="3">
        <v>354911.3</v>
      </c>
      <c r="C126" s="3">
        <v>2.2428729999999999</v>
      </c>
      <c r="D126" s="3">
        <v>7367.1629999999996</v>
      </c>
      <c r="E126" s="3">
        <v>41294.03</v>
      </c>
      <c r="F126" s="3">
        <v>0</v>
      </c>
      <c r="G126" s="3">
        <v>-169979</v>
      </c>
      <c r="H126" s="3">
        <v>279694.3</v>
      </c>
      <c r="I126" s="3">
        <v>154062400</v>
      </c>
      <c r="J126" s="3">
        <v>0</v>
      </c>
      <c r="K126" s="3">
        <v>0</v>
      </c>
      <c r="L126" s="3">
        <v>98375730</v>
      </c>
      <c r="M126" s="3">
        <v>4416187</v>
      </c>
      <c r="N126" s="3">
        <v>53928000</v>
      </c>
      <c r="O126" s="3">
        <v>8960307000</v>
      </c>
      <c r="P126" s="3">
        <v>17408.52</v>
      </c>
      <c r="Q126" s="3">
        <v>155564100000</v>
      </c>
      <c r="R126" s="3">
        <v>0</v>
      </c>
      <c r="S126" s="3">
        <v>0</v>
      </c>
      <c r="T126" s="3">
        <v>0</v>
      </c>
      <c r="U126" s="3">
        <v>0</v>
      </c>
      <c r="V126" s="3">
        <v>0</v>
      </c>
      <c r="W126" s="3">
        <v>255089.2</v>
      </c>
      <c r="X126" s="3">
        <v>309866.7</v>
      </c>
      <c r="Y126" s="3">
        <v>0</v>
      </c>
      <c r="Z126" s="3">
        <v>0</v>
      </c>
      <c r="AA126" s="3">
        <v>6.8856609999999998</v>
      </c>
      <c r="AB126" s="3">
        <v>0</v>
      </c>
      <c r="AC126" s="3">
        <v>34166.17</v>
      </c>
      <c r="AD126" s="3">
        <v>10292.73</v>
      </c>
      <c r="AE126" s="3">
        <v>502510.8</v>
      </c>
      <c r="AF126" s="3">
        <v>4008.866</v>
      </c>
      <c r="AG126" s="3">
        <v>0</v>
      </c>
      <c r="AH126" s="3">
        <v>0</v>
      </c>
      <c r="AI126" s="3">
        <v>0</v>
      </c>
      <c r="AJ126" s="3">
        <v>127129.9</v>
      </c>
      <c r="AK126" s="3">
        <v>38791.519999999997</v>
      </c>
      <c r="AL126" s="3">
        <v>85444.29</v>
      </c>
      <c r="AM126" s="3">
        <v>67.628020000000006</v>
      </c>
      <c r="AN126" s="1" t="s">
        <v>88</v>
      </c>
    </row>
    <row r="127" spans="1:40" x14ac:dyDescent="0.3">
      <c r="A127" s="2">
        <v>29620</v>
      </c>
      <c r="B127" s="3">
        <v>354896.2</v>
      </c>
      <c r="C127" s="3">
        <v>3.6925180000000002</v>
      </c>
      <c r="D127" s="3">
        <v>7168.78</v>
      </c>
      <c r="E127" s="3">
        <v>35498.550000000003</v>
      </c>
      <c r="F127" s="3">
        <v>0</v>
      </c>
      <c r="G127" s="3">
        <v>-166388.29999999999</v>
      </c>
      <c r="H127" s="3">
        <v>135416.6</v>
      </c>
      <c r="I127" s="3">
        <v>153709100</v>
      </c>
      <c r="J127" s="3">
        <v>0</v>
      </c>
      <c r="K127" s="3">
        <v>0</v>
      </c>
      <c r="L127" s="3">
        <v>98380320</v>
      </c>
      <c r="M127" s="3">
        <v>4272397</v>
      </c>
      <c r="N127" s="3">
        <v>53931030</v>
      </c>
      <c r="O127" s="3">
        <v>8960140000</v>
      </c>
      <c r="P127" s="3">
        <v>16764.54</v>
      </c>
      <c r="Q127" s="3">
        <v>155563600000</v>
      </c>
      <c r="R127" s="3">
        <v>0</v>
      </c>
      <c r="S127" s="3">
        <v>0</v>
      </c>
      <c r="T127" s="3">
        <v>0</v>
      </c>
      <c r="U127" s="3">
        <v>0</v>
      </c>
      <c r="V127" s="3">
        <v>0</v>
      </c>
      <c r="W127" s="3">
        <v>144277.79999999999</v>
      </c>
      <c r="X127" s="3">
        <v>353000.4</v>
      </c>
      <c r="Y127" s="3">
        <v>0</v>
      </c>
      <c r="Z127" s="3">
        <v>0</v>
      </c>
      <c r="AA127" s="3">
        <v>10.9084</v>
      </c>
      <c r="AB127" s="3">
        <v>0</v>
      </c>
      <c r="AC127" s="3">
        <v>29693.74</v>
      </c>
      <c r="AD127" s="3">
        <v>8450.0830000000005</v>
      </c>
      <c r="AE127" s="3">
        <v>371412.3</v>
      </c>
      <c r="AF127" s="3">
        <v>3570.288</v>
      </c>
      <c r="AG127" s="3">
        <v>0</v>
      </c>
      <c r="AH127" s="3">
        <v>0</v>
      </c>
      <c r="AI127" s="3">
        <v>0</v>
      </c>
      <c r="AJ127" s="3">
        <v>121061.6</v>
      </c>
      <c r="AK127" s="3">
        <v>38485.040000000001</v>
      </c>
      <c r="AL127" s="3">
        <v>88441.79</v>
      </c>
      <c r="AM127" s="3">
        <v>276.11369999999999</v>
      </c>
      <c r="AN127" s="1" t="s">
        <v>58</v>
      </c>
    </row>
    <row r="128" spans="1:40" x14ac:dyDescent="0.3">
      <c r="A128" s="2">
        <v>29621</v>
      </c>
      <c r="B128" s="3">
        <v>347625.7</v>
      </c>
      <c r="C128" s="3">
        <v>6.3129879999999998</v>
      </c>
      <c r="D128" s="3">
        <v>6993.116</v>
      </c>
      <c r="E128" s="3">
        <v>30760.59</v>
      </c>
      <c r="F128" s="3">
        <v>0</v>
      </c>
      <c r="G128" s="3">
        <v>-162913</v>
      </c>
      <c r="H128" s="3">
        <v>74339.520000000004</v>
      </c>
      <c r="I128" s="3">
        <v>153313700</v>
      </c>
      <c r="J128" s="3">
        <v>0</v>
      </c>
      <c r="K128" s="3">
        <v>0</v>
      </c>
      <c r="L128" s="3">
        <v>98384180</v>
      </c>
      <c r="M128" s="3">
        <v>4143121</v>
      </c>
      <c r="N128" s="3">
        <v>53942720</v>
      </c>
      <c r="O128" s="3">
        <v>8959961000</v>
      </c>
      <c r="P128" s="3">
        <v>16221.53</v>
      </c>
      <c r="Q128" s="3">
        <v>155563100000</v>
      </c>
      <c r="R128" s="3">
        <v>0</v>
      </c>
      <c r="S128" s="3">
        <v>0</v>
      </c>
      <c r="T128" s="3">
        <v>0</v>
      </c>
      <c r="U128" s="3">
        <v>0</v>
      </c>
      <c r="V128" s="3">
        <v>0</v>
      </c>
      <c r="W128" s="3">
        <v>61077.08</v>
      </c>
      <c r="X128" s="3">
        <v>395024.9</v>
      </c>
      <c r="Y128" s="3">
        <v>0</v>
      </c>
      <c r="Z128" s="3">
        <v>0</v>
      </c>
      <c r="AA128" s="3">
        <v>17.89751</v>
      </c>
      <c r="AB128" s="3">
        <v>0</v>
      </c>
      <c r="AC128" s="3">
        <v>27779.49</v>
      </c>
      <c r="AD128" s="3">
        <v>7864.9759999999997</v>
      </c>
      <c r="AE128" s="3">
        <v>355705.59999999998</v>
      </c>
      <c r="AF128" s="3">
        <v>3205.3209999999999</v>
      </c>
      <c r="AG128" s="3">
        <v>0</v>
      </c>
      <c r="AH128" s="3">
        <v>0</v>
      </c>
      <c r="AI128" s="3">
        <v>0</v>
      </c>
      <c r="AJ128" s="3">
        <v>113469.8</v>
      </c>
      <c r="AK128" s="3">
        <v>38227.79</v>
      </c>
      <c r="AL128" s="3">
        <v>74113.52</v>
      </c>
      <c r="AM128" s="3">
        <v>416.61489999999998</v>
      </c>
      <c r="AN128" s="1" t="s">
        <v>53</v>
      </c>
    </row>
    <row r="129" spans="1:40" x14ac:dyDescent="0.3">
      <c r="A129" s="2">
        <v>29622</v>
      </c>
      <c r="B129" s="3">
        <v>342718.9</v>
      </c>
      <c r="C129" s="3">
        <v>25.097390000000001</v>
      </c>
      <c r="D129" s="3">
        <v>6962.9129999999996</v>
      </c>
      <c r="E129" s="3">
        <v>27409.71</v>
      </c>
      <c r="F129" s="3">
        <v>0</v>
      </c>
      <c r="G129" s="3">
        <v>-160681</v>
      </c>
      <c r="H129" s="3">
        <v>40068.57</v>
      </c>
      <c r="I129" s="3">
        <v>152804300</v>
      </c>
      <c r="J129" s="3">
        <v>0</v>
      </c>
      <c r="K129" s="3">
        <v>0</v>
      </c>
      <c r="L129" s="3">
        <v>98387400</v>
      </c>
      <c r="M129" s="3">
        <v>4026176</v>
      </c>
      <c r="N129" s="3">
        <v>53934890</v>
      </c>
      <c r="O129" s="3">
        <v>8959794000</v>
      </c>
      <c r="P129" s="3">
        <v>15713.78</v>
      </c>
      <c r="Q129" s="3">
        <v>155562600000</v>
      </c>
      <c r="R129" s="3">
        <v>0</v>
      </c>
      <c r="S129" s="3">
        <v>0</v>
      </c>
      <c r="T129" s="3">
        <v>0</v>
      </c>
      <c r="U129" s="3">
        <v>0</v>
      </c>
      <c r="V129" s="3">
        <v>0</v>
      </c>
      <c r="W129" s="3">
        <v>34270.949999999997</v>
      </c>
      <c r="X129" s="3">
        <v>506858.6</v>
      </c>
      <c r="Y129" s="3">
        <v>0</v>
      </c>
      <c r="Z129" s="3">
        <v>0</v>
      </c>
      <c r="AA129" s="3">
        <v>46.314079999999997</v>
      </c>
      <c r="AB129" s="3">
        <v>0</v>
      </c>
      <c r="AC129" s="3">
        <v>33357</v>
      </c>
      <c r="AD129" s="3">
        <v>8935.1929999999993</v>
      </c>
      <c r="AE129" s="3">
        <v>438367.2</v>
      </c>
      <c r="AF129" s="3">
        <v>3020.152</v>
      </c>
      <c r="AG129" s="3">
        <v>0</v>
      </c>
      <c r="AH129" s="3">
        <v>0</v>
      </c>
      <c r="AI129" s="3">
        <v>0</v>
      </c>
      <c r="AJ129" s="3">
        <v>107947.5</v>
      </c>
      <c r="AK129" s="3">
        <v>38029.96</v>
      </c>
      <c r="AL129" s="3">
        <v>82530.39</v>
      </c>
      <c r="AM129" s="3">
        <v>2509.1680000000001</v>
      </c>
      <c r="AN129" s="1" t="s">
        <v>58</v>
      </c>
    </row>
    <row r="130" spans="1:40" x14ac:dyDescent="0.3">
      <c r="A130" s="2">
        <v>29623</v>
      </c>
      <c r="B130" s="3">
        <v>342651.4</v>
      </c>
      <c r="C130" s="3">
        <v>17.386659999999999</v>
      </c>
      <c r="D130" s="3">
        <v>6873.35</v>
      </c>
      <c r="E130" s="3">
        <v>24462.639999999999</v>
      </c>
      <c r="F130" s="3">
        <v>0</v>
      </c>
      <c r="G130" s="3">
        <v>-157903.79999999999</v>
      </c>
      <c r="H130" s="3">
        <v>27594.92</v>
      </c>
      <c r="I130" s="3">
        <v>152392600</v>
      </c>
      <c r="J130" s="3">
        <v>0</v>
      </c>
      <c r="K130" s="3">
        <v>0</v>
      </c>
      <c r="L130" s="3">
        <v>98390130</v>
      </c>
      <c r="M130" s="3">
        <v>3919201</v>
      </c>
      <c r="N130" s="3">
        <v>53933190</v>
      </c>
      <c r="O130" s="3">
        <v>8959625000</v>
      </c>
      <c r="P130" s="3">
        <v>15258.15</v>
      </c>
      <c r="Q130" s="3">
        <v>155562100000</v>
      </c>
      <c r="R130" s="3">
        <v>0</v>
      </c>
      <c r="S130" s="3">
        <v>0</v>
      </c>
      <c r="T130" s="3">
        <v>0</v>
      </c>
      <c r="U130" s="3">
        <v>0</v>
      </c>
      <c r="V130" s="3">
        <v>0</v>
      </c>
      <c r="W130" s="3">
        <v>12473.65</v>
      </c>
      <c r="X130" s="3">
        <v>409737.7</v>
      </c>
      <c r="Y130" s="3">
        <v>0</v>
      </c>
      <c r="Z130" s="3">
        <v>0</v>
      </c>
      <c r="AA130" s="3">
        <v>88.520769999999999</v>
      </c>
      <c r="AB130" s="3">
        <v>0</v>
      </c>
      <c r="AC130" s="3">
        <v>26449.360000000001</v>
      </c>
      <c r="AD130" s="3">
        <v>7306.0469999999996</v>
      </c>
      <c r="AE130" s="3">
        <v>341038.1</v>
      </c>
      <c r="AF130" s="3">
        <v>2827.51</v>
      </c>
      <c r="AG130" s="3">
        <v>0</v>
      </c>
      <c r="AH130" s="3">
        <v>0</v>
      </c>
      <c r="AI130" s="3">
        <v>0</v>
      </c>
      <c r="AJ130" s="3">
        <v>101725.9</v>
      </c>
      <c r="AK130" s="3">
        <v>38022.39</v>
      </c>
      <c r="AL130" s="3">
        <v>77081.98</v>
      </c>
      <c r="AM130" s="3">
        <v>1958.5650000000001</v>
      </c>
      <c r="AN130" s="1" t="s">
        <v>51</v>
      </c>
    </row>
    <row r="131" spans="1:40" x14ac:dyDescent="0.3">
      <c r="A131" s="2">
        <v>29624</v>
      </c>
      <c r="B131" s="3">
        <v>340206.5</v>
      </c>
      <c r="C131" s="3">
        <v>16.292899999999999</v>
      </c>
      <c r="D131" s="3">
        <v>6844.3680000000004</v>
      </c>
      <c r="E131" s="3">
        <v>22156.78</v>
      </c>
      <c r="F131" s="3">
        <v>0</v>
      </c>
      <c r="G131" s="3">
        <v>-156167.79999999999</v>
      </c>
      <c r="H131" s="3">
        <v>16485.82</v>
      </c>
      <c r="I131" s="3">
        <v>151923800</v>
      </c>
      <c r="J131" s="3">
        <v>0</v>
      </c>
      <c r="K131" s="3">
        <v>0</v>
      </c>
      <c r="L131" s="3">
        <v>98392470</v>
      </c>
      <c r="M131" s="3">
        <v>3820747</v>
      </c>
      <c r="N131" s="3">
        <v>53915810</v>
      </c>
      <c r="O131" s="3">
        <v>8959466000</v>
      </c>
      <c r="P131" s="3">
        <v>14853.61</v>
      </c>
      <c r="Q131" s="3">
        <v>155561700000</v>
      </c>
      <c r="R131" s="3">
        <v>0</v>
      </c>
      <c r="S131" s="3">
        <v>0</v>
      </c>
      <c r="T131" s="3">
        <v>0</v>
      </c>
      <c r="U131" s="3">
        <v>0</v>
      </c>
      <c r="V131" s="3">
        <v>0</v>
      </c>
      <c r="W131" s="3">
        <v>11109.1</v>
      </c>
      <c r="X131" s="3">
        <v>466360.6</v>
      </c>
      <c r="Y131" s="3">
        <v>0</v>
      </c>
      <c r="Z131" s="3">
        <v>0</v>
      </c>
      <c r="AA131" s="3">
        <v>146.1071</v>
      </c>
      <c r="AB131" s="3">
        <v>0</v>
      </c>
      <c r="AC131" s="3">
        <v>29389.66</v>
      </c>
      <c r="AD131" s="3">
        <v>7924.41</v>
      </c>
      <c r="AE131" s="3">
        <v>316929.7</v>
      </c>
      <c r="AF131" s="3">
        <v>2691.96</v>
      </c>
      <c r="AG131" s="3">
        <v>0</v>
      </c>
      <c r="AH131" s="3">
        <v>0</v>
      </c>
      <c r="AI131" s="3">
        <v>0</v>
      </c>
      <c r="AJ131" s="3">
        <v>96875.88</v>
      </c>
      <c r="AK131" s="3">
        <v>37936.17</v>
      </c>
      <c r="AL131" s="3">
        <v>84976.46</v>
      </c>
      <c r="AM131" s="3">
        <v>2345.0520000000001</v>
      </c>
      <c r="AN131" s="1" t="s">
        <v>80</v>
      </c>
    </row>
    <row r="132" spans="1:40" x14ac:dyDescent="0.3">
      <c r="A132" s="2">
        <v>29625</v>
      </c>
      <c r="B132" s="3">
        <v>340173.7</v>
      </c>
      <c r="C132" s="3">
        <v>1323.7529999999999</v>
      </c>
      <c r="D132" s="3">
        <v>9865.5990000000002</v>
      </c>
      <c r="E132" s="3">
        <v>22193.34</v>
      </c>
      <c r="F132" s="3">
        <v>0</v>
      </c>
      <c r="G132" s="3">
        <v>-151823.70000000001</v>
      </c>
      <c r="H132" s="3">
        <v>533349.69999999995</v>
      </c>
      <c r="I132" s="3">
        <v>155603600</v>
      </c>
      <c r="J132" s="3">
        <v>0</v>
      </c>
      <c r="K132" s="3">
        <v>0</v>
      </c>
      <c r="L132" s="3">
        <v>98426510</v>
      </c>
      <c r="M132" s="3">
        <v>3744279</v>
      </c>
      <c r="N132" s="3">
        <v>53907320</v>
      </c>
      <c r="O132" s="3">
        <v>8959303000</v>
      </c>
      <c r="P132" s="3">
        <v>14705.22</v>
      </c>
      <c r="Q132" s="3">
        <v>155562800000</v>
      </c>
      <c r="R132" s="3">
        <v>0</v>
      </c>
      <c r="S132" s="3">
        <v>6191865</v>
      </c>
      <c r="T132" s="3">
        <v>0</v>
      </c>
      <c r="U132" s="3">
        <v>0</v>
      </c>
      <c r="V132" s="3">
        <v>0</v>
      </c>
      <c r="W132" s="3">
        <v>0</v>
      </c>
      <c r="X132" s="3">
        <v>370857.3</v>
      </c>
      <c r="Y132" s="3">
        <v>0</v>
      </c>
      <c r="Z132" s="3">
        <v>0</v>
      </c>
      <c r="AA132" s="3">
        <v>0</v>
      </c>
      <c r="AB132" s="3">
        <v>0</v>
      </c>
      <c r="AC132" s="3">
        <v>23023.1</v>
      </c>
      <c r="AD132" s="3">
        <v>6582.3990000000003</v>
      </c>
      <c r="AE132" s="3">
        <v>270814.59999999998</v>
      </c>
      <c r="AF132" s="3">
        <v>3508.3429999999998</v>
      </c>
      <c r="AG132" s="3">
        <v>102.04170000000001</v>
      </c>
      <c r="AH132" s="3">
        <v>0</v>
      </c>
      <c r="AI132" s="3">
        <v>0</v>
      </c>
      <c r="AJ132" s="3">
        <v>92519.03</v>
      </c>
      <c r="AK132" s="3">
        <v>37954.019999999997</v>
      </c>
      <c r="AL132" s="3">
        <v>78088.5</v>
      </c>
      <c r="AM132" s="3">
        <v>56117.95</v>
      </c>
      <c r="AN132" s="1" t="s">
        <v>52</v>
      </c>
    </row>
    <row r="133" spans="1:40" x14ac:dyDescent="0.3">
      <c r="A133" s="2">
        <v>29626</v>
      </c>
      <c r="B133" s="3">
        <v>340217.2</v>
      </c>
      <c r="C133" s="3">
        <v>4861.9380000000001</v>
      </c>
      <c r="D133" s="3">
        <v>16579.02</v>
      </c>
      <c r="E133" s="3">
        <v>28280.53</v>
      </c>
      <c r="F133" s="3">
        <v>0</v>
      </c>
      <c r="G133" s="3">
        <v>-146856.70000000001</v>
      </c>
      <c r="H133" s="3">
        <v>534151.9</v>
      </c>
      <c r="I133" s="3">
        <v>157233300</v>
      </c>
      <c r="J133" s="3">
        <v>0</v>
      </c>
      <c r="K133" s="3">
        <v>0</v>
      </c>
      <c r="L133" s="3">
        <v>98597500</v>
      </c>
      <c r="M133" s="3">
        <v>3737075</v>
      </c>
      <c r="N133" s="3">
        <v>53880630</v>
      </c>
      <c r="O133" s="3">
        <v>8959162000</v>
      </c>
      <c r="P133" s="3">
        <v>14608.18</v>
      </c>
      <c r="Q133" s="3">
        <v>155563200000</v>
      </c>
      <c r="R133" s="3">
        <v>0</v>
      </c>
      <c r="S133" s="3">
        <v>3095932</v>
      </c>
      <c r="T133" s="3">
        <v>0</v>
      </c>
      <c r="U133" s="3">
        <v>0</v>
      </c>
      <c r="V133" s="3">
        <v>0</v>
      </c>
      <c r="W133" s="3">
        <v>0</v>
      </c>
      <c r="X133" s="3">
        <v>396055.1</v>
      </c>
      <c r="Y133" s="3">
        <v>0</v>
      </c>
      <c r="Z133" s="3">
        <v>0</v>
      </c>
      <c r="AA133" s="3">
        <v>823.49180000000001</v>
      </c>
      <c r="AB133" s="3">
        <v>0</v>
      </c>
      <c r="AC133" s="3">
        <v>24632.94</v>
      </c>
      <c r="AD133" s="3">
        <v>6781.0060000000003</v>
      </c>
      <c r="AE133" s="3">
        <v>275320.8</v>
      </c>
      <c r="AF133" s="3">
        <v>9091.4779999999992</v>
      </c>
      <c r="AG133" s="3">
        <v>482.64330000000001</v>
      </c>
      <c r="AH133" s="3">
        <v>0</v>
      </c>
      <c r="AI133" s="3">
        <v>0</v>
      </c>
      <c r="AJ133" s="3">
        <v>90545.06</v>
      </c>
      <c r="AK133" s="3">
        <v>38223.58</v>
      </c>
      <c r="AL133" s="3">
        <v>92705.25</v>
      </c>
      <c r="AM133" s="3">
        <v>280706.90000000002</v>
      </c>
      <c r="AN133" s="1" t="s">
        <v>59</v>
      </c>
    </row>
    <row r="134" spans="1:40" x14ac:dyDescent="0.3">
      <c r="A134" s="2">
        <v>29627</v>
      </c>
      <c r="B134" s="3">
        <v>340307.4</v>
      </c>
      <c r="C134" s="3">
        <v>4145.6030000000001</v>
      </c>
      <c r="D134" s="3">
        <v>24944.31</v>
      </c>
      <c r="E134" s="3">
        <v>31973.7</v>
      </c>
      <c r="F134" s="3">
        <v>0</v>
      </c>
      <c r="G134" s="3">
        <v>-143722.5</v>
      </c>
      <c r="H134" s="3">
        <v>534293.6</v>
      </c>
      <c r="I134" s="3">
        <v>158911400</v>
      </c>
      <c r="J134" s="3">
        <v>0</v>
      </c>
      <c r="K134" s="3">
        <v>0</v>
      </c>
      <c r="L134" s="3">
        <v>98747960</v>
      </c>
      <c r="M134" s="3">
        <v>3767640</v>
      </c>
      <c r="N134" s="3">
        <v>53873780</v>
      </c>
      <c r="O134" s="3">
        <v>8959005000</v>
      </c>
      <c r="P134" s="3">
        <v>14405.56</v>
      </c>
      <c r="Q134" s="3">
        <v>155563700000</v>
      </c>
      <c r="R134" s="3">
        <v>0</v>
      </c>
      <c r="S134" s="3">
        <v>3095932</v>
      </c>
      <c r="T134" s="3">
        <v>0</v>
      </c>
      <c r="U134" s="3">
        <v>0</v>
      </c>
      <c r="V134" s="3">
        <v>0</v>
      </c>
      <c r="W134" s="3">
        <v>0</v>
      </c>
      <c r="X134" s="3">
        <v>311202.90000000002</v>
      </c>
      <c r="Y134" s="3">
        <v>0</v>
      </c>
      <c r="Z134" s="3">
        <v>0</v>
      </c>
      <c r="AA134" s="3">
        <v>1131.1990000000001</v>
      </c>
      <c r="AB134" s="3">
        <v>0</v>
      </c>
      <c r="AC134" s="3">
        <v>19993.13</v>
      </c>
      <c r="AD134" s="3">
        <v>5721.1679999999997</v>
      </c>
      <c r="AE134" s="3">
        <v>249318.5</v>
      </c>
      <c r="AF134" s="3">
        <v>16436.8</v>
      </c>
      <c r="AG134" s="3">
        <v>485.15460000000002</v>
      </c>
      <c r="AH134" s="3">
        <v>0</v>
      </c>
      <c r="AI134" s="3">
        <v>0</v>
      </c>
      <c r="AJ134" s="3">
        <v>89358.54</v>
      </c>
      <c r="AK134" s="3">
        <v>38316.629999999997</v>
      </c>
      <c r="AL134" s="3">
        <v>76330.850000000006</v>
      </c>
      <c r="AM134" s="3">
        <v>318407.2</v>
      </c>
      <c r="AN134" s="1" t="s">
        <v>53</v>
      </c>
    </row>
    <row r="135" spans="1:40" x14ac:dyDescent="0.3">
      <c r="A135" s="2">
        <v>29628</v>
      </c>
      <c r="B135" s="3">
        <v>342823.1</v>
      </c>
      <c r="C135" s="3">
        <v>5119.84</v>
      </c>
      <c r="D135" s="3">
        <v>53302.17</v>
      </c>
      <c r="E135" s="3">
        <v>46553.57</v>
      </c>
      <c r="F135" s="3">
        <v>0</v>
      </c>
      <c r="G135" s="3">
        <v>-129306.1</v>
      </c>
      <c r="H135" s="3">
        <v>534867.6</v>
      </c>
      <c r="I135" s="3">
        <v>162530400</v>
      </c>
      <c r="J135" s="3">
        <v>0</v>
      </c>
      <c r="K135" s="3">
        <v>0</v>
      </c>
      <c r="L135" s="3">
        <v>98998170</v>
      </c>
      <c r="M135" s="3">
        <v>3904302</v>
      </c>
      <c r="N135" s="3">
        <v>53858720</v>
      </c>
      <c r="O135" s="3">
        <v>8958875000</v>
      </c>
      <c r="P135" s="3">
        <v>14783.56</v>
      </c>
      <c r="Q135" s="3">
        <v>155564900000</v>
      </c>
      <c r="R135" s="3">
        <v>0</v>
      </c>
      <c r="S135" s="3">
        <v>6191865</v>
      </c>
      <c r="T135" s="3">
        <v>0</v>
      </c>
      <c r="U135" s="3">
        <v>0</v>
      </c>
      <c r="V135" s="3">
        <v>0</v>
      </c>
      <c r="W135" s="3">
        <v>0</v>
      </c>
      <c r="X135" s="3">
        <v>408353.8</v>
      </c>
      <c r="Y135" s="3">
        <v>0</v>
      </c>
      <c r="Z135" s="3">
        <v>0</v>
      </c>
      <c r="AA135" s="3">
        <v>907.4588</v>
      </c>
      <c r="AB135" s="3">
        <v>0</v>
      </c>
      <c r="AC135" s="3">
        <v>25677.89</v>
      </c>
      <c r="AD135" s="3">
        <v>7101.9319999999998</v>
      </c>
      <c r="AE135" s="3">
        <v>263792.7</v>
      </c>
      <c r="AF135" s="3">
        <v>28623.66</v>
      </c>
      <c r="AG135" s="3">
        <v>618.38099999999997</v>
      </c>
      <c r="AH135" s="3">
        <v>0</v>
      </c>
      <c r="AI135" s="3">
        <v>0</v>
      </c>
      <c r="AJ135" s="3">
        <v>97632.76</v>
      </c>
      <c r="AK135" s="3">
        <v>38954.400000000001</v>
      </c>
      <c r="AL135" s="3">
        <v>87118.63</v>
      </c>
      <c r="AM135" s="3">
        <v>591429.80000000005</v>
      </c>
      <c r="AN135" s="1" t="s">
        <v>71</v>
      </c>
    </row>
    <row r="136" spans="1:40" x14ac:dyDescent="0.3">
      <c r="A136" s="2">
        <v>29629</v>
      </c>
      <c r="B136" s="3">
        <v>340226.5</v>
      </c>
      <c r="C136" s="3">
        <v>17.005569999999999</v>
      </c>
      <c r="D136" s="3">
        <v>8788.6880000000001</v>
      </c>
      <c r="E136" s="3">
        <v>31734.07</v>
      </c>
      <c r="F136" s="3">
        <v>0</v>
      </c>
      <c r="G136" s="3">
        <v>-145475.4</v>
      </c>
      <c r="H136" s="3">
        <v>156973.70000000001</v>
      </c>
      <c r="I136" s="3">
        <v>161985300</v>
      </c>
      <c r="J136" s="3">
        <v>0</v>
      </c>
      <c r="K136" s="3">
        <v>0</v>
      </c>
      <c r="L136" s="3">
        <v>98998410</v>
      </c>
      <c r="M136" s="3">
        <v>3809212</v>
      </c>
      <c r="N136" s="3">
        <v>53813980</v>
      </c>
      <c r="O136" s="3">
        <v>8958701000</v>
      </c>
      <c r="P136" s="3">
        <v>14344.75</v>
      </c>
      <c r="Q136" s="3">
        <v>155564000000</v>
      </c>
      <c r="R136" s="3">
        <v>0</v>
      </c>
      <c r="S136" s="3">
        <v>0</v>
      </c>
      <c r="T136" s="3">
        <v>0</v>
      </c>
      <c r="U136" s="3">
        <v>0</v>
      </c>
      <c r="V136" s="3">
        <v>0</v>
      </c>
      <c r="W136" s="3">
        <v>377893.9</v>
      </c>
      <c r="X136" s="3">
        <v>524237</v>
      </c>
      <c r="Y136" s="3">
        <v>0</v>
      </c>
      <c r="Z136" s="3">
        <v>0</v>
      </c>
      <c r="AA136" s="3">
        <v>5736.098</v>
      </c>
      <c r="AB136" s="3">
        <v>0</v>
      </c>
      <c r="AC136" s="3">
        <v>59709.73</v>
      </c>
      <c r="AD136" s="3">
        <v>15460.17</v>
      </c>
      <c r="AE136" s="3">
        <v>736106.2</v>
      </c>
      <c r="AF136" s="3">
        <v>4410.7110000000002</v>
      </c>
      <c r="AG136" s="3">
        <v>5.3811780000000002</v>
      </c>
      <c r="AH136" s="3">
        <v>0</v>
      </c>
      <c r="AI136" s="3">
        <v>0</v>
      </c>
      <c r="AJ136" s="3">
        <v>89560.14</v>
      </c>
      <c r="AK136" s="3">
        <v>36896.370000000003</v>
      </c>
      <c r="AL136" s="3">
        <v>74702.48</v>
      </c>
      <c r="AM136" s="3">
        <v>20846.5</v>
      </c>
      <c r="AN136" s="1" t="s">
        <v>55</v>
      </c>
    </row>
    <row r="137" spans="1:40" x14ac:dyDescent="0.3">
      <c r="A137" s="2">
        <v>29630</v>
      </c>
      <c r="B137" s="3">
        <v>345870.3</v>
      </c>
      <c r="C137" s="3">
        <v>12563.39</v>
      </c>
      <c r="D137" s="3">
        <v>281603.5</v>
      </c>
      <c r="E137" s="3">
        <v>102131.7</v>
      </c>
      <c r="F137" s="3">
        <v>0</v>
      </c>
      <c r="G137" s="3">
        <v>-69325.05</v>
      </c>
      <c r="H137" s="3">
        <v>534867.6</v>
      </c>
      <c r="I137" s="3">
        <v>180020600</v>
      </c>
      <c r="J137" s="3">
        <v>0</v>
      </c>
      <c r="K137" s="3">
        <v>0</v>
      </c>
      <c r="L137" s="3">
        <v>99579340</v>
      </c>
      <c r="M137" s="3">
        <v>4419580</v>
      </c>
      <c r="N137" s="3">
        <v>53833990</v>
      </c>
      <c r="O137" s="3">
        <v>8958620000</v>
      </c>
      <c r="P137" s="3">
        <v>17619.91</v>
      </c>
      <c r="Q137" s="3">
        <v>155570800000</v>
      </c>
      <c r="R137" s="3">
        <v>0</v>
      </c>
      <c r="S137" s="3">
        <v>27863390</v>
      </c>
      <c r="T137" s="3">
        <v>0</v>
      </c>
      <c r="U137" s="3">
        <v>0</v>
      </c>
      <c r="V137" s="3">
        <v>0</v>
      </c>
      <c r="W137" s="3">
        <v>0</v>
      </c>
      <c r="X137" s="3">
        <v>558355.4</v>
      </c>
      <c r="Y137" s="3">
        <v>0</v>
      </c>
      <c r="Z137" s="3">
        <v>0</v>
      </c>
      <c r="AA137" s="3">
        <v>1875.771</v>
      </c>
      <c r="AB137" s="3">
        <v>0</v>
      </c>
      <c r="AC137" s="3">
        <v>35791.46</v>
      </c>
      <c r="AD137" s="3">
        <v>9492.4349999999995</v>
      </c>
      <c r="AE137" s="3">
        <v>386118.6</v>
      </c>
      <c r="AF137" s="3">
        <v>121497.4</v>
      </c>
      <c r="AG137" s="3">
        <v>1548.3820000000001</v>
      </c>
      <c r="AH137" s="3">
        <v>0</v>
      </c>
      <c r="AI137" s="3">
        <v>0</v>
      </c>
      <c r="AJ137" s="3">
        <v>135332.5</v>
      </c>
      <c r="AK137" s="3">
        <v>37607.75</v>
      </c>
      <c r="AL137" s="3">
        <v>79634.009999999995</v>
      </c>
      <c r="AM137" s="3">
        <v>1827160</v>
      </c>
      <c r="AN137" s="1" t="s">
        <v>52</v>
      </c>
    </row>
    <row r="138" spans="1:40" x14ac:dyDescent="0.3">
      <c r="A138" s="2">
        <v>29631</v>
      </c>
      <c r="B138" s="3">
        <v>352942.7</v>
      </c>
      <c r="C138" s="3">
        <v>21995.040000000001</v>
      </c>
      <c r="D138" s="3">
        <v>1241870</v>
      </c>
      <c r="E138" s="3">
        <v>227335.2</v>
      </c>
      <c r="F138" s="3">
        <v>0</v>
      </c>
      <c r="G138" s="3">
        <v>119070.8</v>
      </c>
      <c r="H138" s="3">
        <v>504259.3</v>
      </c>
      <c r="I138" s="3">
        <v>177341400</v>
      </c>
      <c r="J138" s="3">
        <v>0</v>
      </c>
      <c r="K138" s="3">
        <v>0</v>
      </c>
      <c r="L138" s="3">
        <v>100598300</v>
      </c>
      <c r="M138" s="3">
        <v>5535064</v>
      </c>
      <c r="N138" s="3">
        <v>53963210</v>
      </c>
      <c r="O138" s="3">
        <v>8958734000</v>
      </c>
      <c r="P138" s="3">
        <v>25120.3</v>
      </c>
      <c r="Q138" s="3">
        <v>155572600000</v>
      </c>
      <c r="R138" s="3">
        <v>0</v>
      </c>
      <c r="S138" s="3">
        <v>3095932</v>
      </c>
      <c r="T138" s="3">
        <v>0</v>
      </c>
      <c r="U138" s="3">
        <v>0</v>
      </c>
      <c r="V138" s="3">
        <v>0</v>
      </c>
      <c r="W138" s="3">
        <v>0</v>
      </c>
      <c r="X138" s="3">
        <v>661267.5</v>
      </c>
      <c r="Y138" s="3">
        <v>0</v>
      </c>
      <c r="Z138" s="3">
        <v>0</v>
      </c>
      <c r="AA138" s="3">
        <v>5739.7430000000004</v>
      </c>
      <c r="AB138" s="3">
        <v>0</v>
      </c>
      <c r="AC138" s="3">
        <v>43729.54</v>
      </c>
      <c r="AD138" s="3">
        <v>11299.48</v>
      </c>
      <c r="AE138" s="3">
        <v>459830.4</v>
      </c>
      <c r="AF138" s="3">
        <v>453611.6</v>
      </c>
      <c r="AG138" s="3">
        <v>2828.319</v>
      </c>
      <c r="AH138" s="3">
        <v>0</v>
      </c>
      <c r="AI138" s="3">
        <v>0</v>
      </c>
      <c r="AJ138" s="3">
        <v>259136.8</v>
      </c>
      <c r="AK138" s="3">
        <v>39019.589999999997</v>
      </c>
      <c r="AL138" s="3">
        <v>86304.3</v>
      </c>
      <c r="AM138" s="3">
        <v>4336194</v>
      </c>
      <c r="AN138" s="1" t="s">
        <v>80</v>
      </c>
    </row>
    <row r="139" spans="1:40" x14ac:dyDescent="0.3">
      <c r="A139" s="2">
        <v>29632</v>
      </c>
      <c r="B139" s="3">
        <v>343025.1</v>
      </c>
      <c r="C139" s="3">
        <v>15132.11</v>
      </c>
      <c r="D139" s="3">
        <v>1279471</v>
      </c>
      <c r="E139" s="3">
        <v>269279.09999999998</v>
      </c>
      <c r="F139" s="3">
        <v>0</v>
      </c>
      <c r="G139" s="3">
        <v>88562.81</v>
      </c>
      <c r="H139" s="3">
        <v>534867.6</v>
      </c>
      <c r="I139" s="3">
        <v>179191300</v>
      </c>
      <c r="J139" s="3">
        <v>0</v>
      </c>
      <c r="K139" s="3">
        <v>0</v>
      </c>
      <c r="L139" s="3">
        <v>101351900</v>
      </c>
      <c r="M139" s="3">
        <v>6320599</v>
      </c>
      <c r="N139" s="3">
        <v>54154860</v>
      </c>
      <c r="O139" s="3">
        <v>8958809000</v>
      </c>
      <c r="P139" s="3">
        <v>28809.759999999998</v>
      </c>
      <c r="Q139" s="3">
        <v>155575500000</v>
      </c>
      <c r="R139" s="3">
        <v>0</v>
      </c>
      <c r="S139" s="3">
        <v>9287797</v>
      </c>
      <c r="T139" s="3">
        <v>0</v>
      </c>
      <c r="U139" s="3">
        <v>0</v>
      </c>
      <c r="V139" s="3">
        <v>0</v>
      </c>
      <c r="W139" s="3">
        <v>0</v>
      </c>
      <c r="X139" s="3">
        <v>1147730</v>
      </c>
      <c r="Y139" s="3">
        <v>0</v>
      </c>
      <c r="Z139" s="3">
        <v>0</v>
      </c>
      <c r="AA139" s="3">
        <v>11675.08</v>
      </c>
      <c r="AB139" s="3">
        <v>0</v>
      </c>
      <c r="AC139" s="3">
        <v>78446.12</v>
      </c>
      <c r="AD139" s="3">
        <v>18581.599999999999</v>
      </c>
      <c r="AE139" s="3">
        <v>917279</v>
      </c>
      <c r="AF139" s="3">
        <v>414373.1</v>
      </c>
      <c r="AG139" s="3">
        <v>1973.6780000000001</v>
      </c>
      <c r="AH139" s="3">
        <v>0</v>
      </c>
      <c r="AI139" s="3">
        <v>0</v>
      </c>
      <c r="AJ139" s="3">
        <v>357130.4</v>
      </c>
      <c r="AK139" s="3">
        <v>39508.54</v>
      </c>
      <c r="AL139" s="3">
        <v>87138.22</v>
      </c>
      <c r="AM139" s="3">
        <v>3892242</v>
      </c>
      <c r="AN139" s="1" t="s">
        <v>66</v>
      </c>
    </row>
    <row r="140" spans="1:40" x14ac:dyDescent="0.3">
      <c r="A140" s="2">
        <v>29633</v>
      </c>
      <c r="B140" s="3">
        <v>340324.7</v>
      </c>
      <c r="C140" s="3">
        <v>12118.22</v>
      </c>
      <c r="D140" s="3">
        <v>1324158</v>
      </c>
      <c r="E140" s="3">
        <v>294263.2</v>
      </c>
      <c r="F140" s="3">
        <v>0</v>
      </c>
      <c r="G140" s="3">
        <v>86558.66</v>
      </c>
      <c r="H140" s="3">
        <v>534009.30000000005</v>
      </c>
      <c r="I140" s="3">
        <v>176813700</v>
      </c>
      <c r="J140" s="3">
        <v>0</v>
      </c>
      <c r="K140" s="3">
        <v>0</v>
      </c>
      <c r="L140" s="3">
        <v>101906400</v>
      </c>
      <c r="M140" s="3">
        <v>6941525</v>
      </c>
      <c r="N140" s="3">
        <v>54404070</v>
      </c>
      <c r="O140" s="3">
        <v>8958887000</v>
      </c>
      <c r="P140" s="3">
        <v>31834.31</v>
      </c>
      <c r="Q140" s="3">
        <v>155577000000</v>
      </c>
      <c r="R140" s="3">
        <v>0</v>
      </c>
      <c r="S140" s="3">
        <v>3095932</v>
      </c>
      <c r="T140" s="3">
        <v>0</v>
      </c>
      <c r="U140" s="3">
        <v>0</v>
      </c>
      <c r="V140" s="3">
        <v>0</v>
      </c>
      <c r="W140" s="3">
        <v>0</v>
      </c>
      <c r="X140" s="3">
        <v>1046683</v>
      </c>
      <c r="Y140" s="3">
        <v>0</v>
      </c>
      <c r="Z140" s="3">
        <v>0</v>
      </c>
      <c r="AA140" s="3">
        <v>19761.07</v>
      </c>
      <c r="AB140" s="3">
        <v>0</v>
      </c>
      <c r="AC140" s="3">
        <v>71958.78</v>
      </c>
      <c r="AD140" s="3">
        <v>16593.97</v>
      </c>
      <c r="AE140" s="3">
        <v>822493.9</v>
      </c>
      <c r="AF140" s="3">
        <v>383115</v>
      </c>
      <c r="AG140" s="3">
        <v>1587.2070000000001</v>
      </c>
      <c r="AH140" s="3">
        <v>0</v>
      </c>
      <c r="AI140" s="3">
        <v>0</v>
      </c>
      <c r="AJ140" s="3">
        <v>413357.1</v>
      </c>
      <c r="AK140" s="3">
        <v>41708.93</v>
      </c>
      <c r="AL140" s="3">
        <v>92310.78</v>
      </c>
      <c r="AM140" s="3">
        <v>3630611</v>
      </c>
      <c r="AN140" s="1" t="s">
        <v>50</v>
      </c>
    </row>
    <row r="141" spans="1:40" x14ac:dyDescent="0.3">
      <c r="A141" s="2">
        <v>29634</v>
      </c>
      <c r="B141" s="3">
        <v>285311.40000000002</v>
      </c>
      <c r="C141" s="3">
        <v>1285.4649999999999</v>
      </c>
      <c r="D141" s="3">
        <v>241898.9</v>
      </c>
      <c r="E141" s="3">
        <v>215805.1</v>
      </c>
      <c r="F141" s="3">
        <v>0</v>
      </c>
      <c r="G141" s="3">
        <v>-121770</v>
      </c>
      <c r="H141" s="3">
        <v>48168.06</v>
      </c>
      <c r="I141" s="3">
        <v>175101500</v>
      </c>
      <c r="J141" s="3">
        <v>0</v>
      </c>
      <c r="K141" s="3">
        <v>0</v>
      </c>
      <c r="L141" s="3">
        <v>101974300</v>
      </c>
      <c r="M141" s="3">
        <v>6854330</v>
      </c>
      <c r="N141" s="3">
        <v>54492570</v>
      </c>
      <c r="O141" s="3">
        <v>8958760000</v>
      </c>
      <c r="P141" s="3">
        <v>26343.62</v>
      </c>
      <c r="Q141" s="3">
        <v>155576400000</v>
      </c>
      <c r="R141" s="3">
        <v>0</v>
      </c>
      <c r="S141" s="3">
        <v>0</v>
      </c>
      <c r="T141" s="3">
        <v>0</v>
      </c>
      <c r="U141" s="3">
        <v>0</v>
      </c>
      <c r="V141" s="3">
        <v>0</v>
      </c>
      <c r="W141" s="3">
        <v>485841.3</v>
      </c>
      <c r="X141" s="3">
        <v>865011.7</v>
      </c>
      <c r="Y141" s="3">
        <v>0</v>
      </c>
      <c r="Z141" s="3">
        <v>0</v>
      </c>
      <c r="AA141" s="3">
        <v>65725.95</v>
      </c>
      <c r="AB141" s="3">
        <v>0</v>
      </c>
      <c r="AC141" s="3">
        <v>102600</v>
      </c>
      <c r="AD141" s="3">
        <v>24554.85</v>
      </c>
      <c r="AE141" s="3">
        <v>1090180</v>
      </c>
      <c r="AF141" s="3">
        <v>49684.41</v>
      </c>
      <c r="AG141" s="3">
        <v>210.4281</v>
      </c>
      <c r="AH141" s="3">
        <v>0</v>
      </c>
      <c r="AI141" s="3">
        <v>0</v>
      </c>
      <c r="AJ141" s="3">
        <v>291193.59999999998</v>
      </c>
      <c r="AK141" s="3">
        <v>42656.19</v>
      </c>
      <c r="AL141" s="3">
        <v>100215.5</v>
      </c>
      <c r="AM141" s="3">
        <v>845736.9</v>
      </c>
      <c r="AN141" s="1" t="s">
        <v>56</v>
      </c>
    </row>
    <row r="142" spans="1:40" x14ac:dyDescent="0.3">
      <c r="A142" s="2">
        <v>29635</v>
      </c>
      <c r="B142" s="3">
        <v>202562.8</v>
      </c>
      <c r="C142" s="3">
        <v>666.0489</v>
      </c>
      <c r="D142" s="3">
        <v>787530.3</v>
      </c>
      <c r="E142" s="3">
        <v>194707.7</v>
      </c>
      <c r="F142" s="3">
        <v>0</v>
      </c>
      <c r="G142" s="3">
        <v>-96256.59</v>
      </c>
      <c r="H142" s="3">
        <v>4188.37</v>
      </c>
      <c r="I142" s="3">
        <v>173193500</v>
      </c>
      <c r="J142" s="3">
        <v>0</v>
      </c>
      <c r="K142" s="3">
        <v>0</v>
      </c>
      <c r="L142" s="3">
        <v>102093500</v>
      </c>
      <c r="M142" s="3">
        <v>6873895</v>
      </c>
      <c r="N142" s="3">
        <v>51808190</v>
      </c>
      <c r="O142" s="3">
        <v>8960629000</v>
      </c>
      <c r="P142" s="3">
        <v>24870.22</v>
      </c>
      <c r="Q142" s="3">
        <v>155576500000</v>
      </c>
      <c r="R142" s="3">
        <v>0</v>
      </c>
      <c r="S142" s="3">
        <v>0</v>
      </c>
      <c r="T142" s="3">
        <v>0</v>
      </c>
      <c r="U142" s="3">
        <v>0</v>
      </c>
      <c r="V142" s="3">
        <v>0</v>
      </c>
      <c r="W142" s="3">
        <v>43979.69</v>
      </c>
      <c r="X142" s="3">
        <v>1221084</v>
      </c>
      <c r="Y142" s="3">
        <v>0</v>
      </c>
      <c r="Z142" s="3">
        <v>0</v>
      </c>
      <c r="AA142" s="3">
        <v>65045.15</v>
      </c>
      <c r="AB142" s="3">
        <v>0</v>
      </c>
      <c r="AC142" s="3">
        <v>95807.98</v>
      </c>
      <c r="AD142" s="3">
        <v>25075.69</v>
      </c>
      <c r="AE142" s="3">
        <v>863153.1</v>
      </c>
      <c r="AF142" s="3">
        <v>24998.38</v>
      </c>
      <c r="AG142" s="3">
        <v>84.779929999999993</v>
      </c>
      <c r="AH142" s="3">
        <v>0</v>
      </c>
      <c r="AI142" s="3">
        <v>0</v>
      </c>
      <c r="AJ142" s="3">
        <v>258331.6</v>
      </c>
      <c r="AK142" s="3">
        <v>816724.4</v>
      </c>
      <c r="AL142" s="3">
        <v>2847041</v>
      </c>
      <c r="AM142" s="3">
        <v>686098.8</v>
      </c>
      <c r="AN142" s="1" t="s">
        <v>112</v>
      </c>
    </row>
    <row r="143" spans="1:40" x14ac:dyDescent="0.3">
      <c r="A143" s="2">
        <v>29636</v>
      </c>
      <c r="B143" s="3">
        <v>165560.4</v>
      </c>
      <c r="C143" s="3">
        <v>1966.6469999999999</v>
      </c>
      <c r="D143" s="3">
        <v>462927</v>
      </c>
      <c r="E143" s="3">
        <v>216720.9</v>
      </c>
      <c r="F143" s="3">
        <v>0</v>
      </c>
      <c r="G143" s="3">
        <v>-71589.5</v>
      </c>
      <c r="H143" s="3">
        <v>775.79700000000003</v>
      </c>
      <c r="I143" s="3">
        <v>170262200</v>
      </c>
      <c r="J143" s="3">
        <v>0</v>
      </c>
      <c r="K143" s="3">
        <v>0</v>
      </c>
      <c r="L143" s="3">
        <v>102236100</v>
      </c>
      <c r="M143" s="3">
        <v>7068772</v>
      </c>
      <c r="N143" s="3">
        <v>51874710</v>
      </c>
      <c r="O143" s="3">
        <v>8960556000</v>
      </c>
      <c r="P143" s="3">
        <v>25770.83</v>
      </c>
      <c r="Q143" s="3">
        <v>155576200000</v>
      </c>
      <c r="R143" s="3">
        <v>0</v>
      </c>
      <c r="S143" s="3">
        <v>0</v>
      </c>
      <c r="T143" s="3">
        <v>0</v>
      </c>
      <c r="U143" s="3">
        <v>0</v>
      </c>
      <c r="V143" s="3">
        <v>0</v>
      </c>
      <c r="W143" s="3">
        <v>3412.5729999999999</v>
      </c>
      <c r="X143" s="3">
        <v>1479649</v>
      </c>
      <c r="Y143" s="3">
        <v>0</v>
      </c>
      <c r="Z143" s="3">
        <v>0</v>
      </c>
      <c r="AA143" s="3">
        <v>84083.26</v>
      </c>
      <c r="AB143" s="3">
        <v>0</v>
      </c>
      <c r="AC143" s="3">
        <v>115452.3</v>
      </c>
      <c r="AD143" s="3">
        <v>29947.02</v>
      </c>
      <c r="AE143" s="3">
        <v>1034012</v>
      </c>
      <c r="AF143" s="3">
        <v>62512.28</v>
      </c>
      <c r="AG143" s="3">
        <v>294.77929999999998</v>
      </c>
      <c r="AH143" s="3">
        <v>0</v>
      </c>
      <c r="AI143" s="3">
        <v>0</v>
      </c>
      <c r="AJ143" s="3">
        <v>294849.59999999998</v>
      </c>
      <c r="AK143" s="3">
        <v>44068.480000000003</v>
      </c>
      <c r="AL143" s="3">
        <v>112997.6</v>
      </c>
      <c r="AM143" s="3">
        <v>1449437</v>
      </c>
      <c r="AN143" s="1" t="s">
        <v>65</v>
      </c>
    </row>
    <row r="144" spans="1:40" x14ac:dyDescent="0.3">
      <c r="A144" s="2">
        <v>29637</v>
      </c>
      <c r="B144" s="3">
        <v>145703.79999999999</v>
      </c>
      <c r="C144" s="3">
        <v>2463.364</v>
      </c>
      <c r="D144" s="3">
        <v>186980</v>
      </c>
      <c r="E144" s="3">
        <v>166444</v>
      </c>
      <c r="F144" s="3">
        <v>0</v>
      </c>
      <c r="G144" s="3">
        <v>-131665.79999999999</v>
      </c>
      <c r="H144" s="3">
        <v>483.95170000000002</v>
      </c>
      <c r="I144" s="3">
        <v>168676800</v>
      </c>
      <c r="J144" s="3">
        <v>0</v>
      </c>
      <c r="K144" s="3">
        <v>0</v>
      </c>
      <c r="L144" s="3">
        <v>102266000</v>
      </c>
      <c r="M144" s="3">
        <v>6924760</v>
      </c>
      <c r="N144" s="3">
        <v>51951650</v>
      </c>
      <c r="O144" s="3">
        <v>8960415000</v>
      </c>
      <c r="P144" s="3">
        <v>23425.83</v>
      </c>
      <c r="Q144" s="3">
        <v>155575700000</v>
      </c>
      <c r="R144" s="3">
        <v>0</v>
      </c>
      <c r="S144" s="3">
        <v>0</v>
      </c>
      <c r="T144" s="3">
        <v>0</v>
      </c>
      <c r="U144" s="3">
        <v>0</v>
      </c>
      <c r="V144" s="3">
        <v>0</v>
      </c>
      <c r="W144" s="3">
        <v>291.84539999999998</v>
      </c>
      <c r="X144" s="3">
        <v>964340.2</v>
      </c>
      <c r="Y144" s="3">
        <v>0</v>
      </c>
      <c r="Z144" s="3">
        <v>0</v>
      </c>
      <c r="AA144" s="3">
        <v>80593.14</v>
      </c>
      <c r="AB144" s="3">
        <v>0</v>
      </c>
      <c r="AC144" s="3">
        <v>84828.27</v>
      </c>
      <c r="AD144" s="3">
        <v>21291.439999999999</v>
      </c>
      <c r="AE144" s="3">
        <v>949960.1</v>
      </c>
      <c r="AF144" s="3">
        <v>47642.76</v>
      </c>
      <c r="AG144" s="3">
        <v>389.07569999999998</v>
      </c>
      <c r="AH144" s="3">
        <v>0</v>
      </c>
      <c r="AI144" s="3">
        <v>0</v>
      </c>
      <c r="AJ144" s="3">
        <v>256857.2</v>
      </c>
      <c r="AK144" s="3">
        <v>41633</v>
      </c>
      <c r="AL144" s="3">
        <v>95202.67</v>
      </c>
      <c r="AM144" s="3">
        <v>618200</v>
      </c>
      <c r="AN144" s="1" t="s">
        <v>52</v>
      </c>
    </row>
    <row r="145" spans="1:40" x14ac:dyDescent="0.3">
      <c r="A145" s="2">
        <v>29638</v>
      </c>
      <c r="B145" s="3">
        <v>140182.6</v>
      </c>
      <c r="C145" s="3">
        <v>328.68040000000002</v>
      </c>
      <c r="D145" s="3">
        <v>30792.44</v>
      </c>
      <c r="E145" s="3">
        <v>115742.2</v>
      </c>
      <c r="F145" s="3">
        <v>0</v>
      </c>
      <c r="G145" s="3">
        <v>-194104.5</v>
      </c>
      <c r="H145" s="3">
        <v>353.57709999999997</v>
      </c>
      <c r="I145" s="3">
        <v>167847600</v>
      </c>
      <c r="J145" s="3">
        <v>0</v>
      </c>
      <c r="K145" s="3">
        <v>0</v>
      </c>
      <c r="L145" s="3">
        <v>102255400</v>
      </c>
      <c r="M145" s="3">
        <v>6593306</v>
      </c>
      <c r="N145" s="3">
        <v>52008150</v>
      </c>
      <c r="O145" s="3">
        <v>8960217000</v>
      </c>
      <c r="P145" s="3">
        <v>21532.95</v>
      </c>
      <c r="Q145" s="3">
        <v>155575300000</v>
      </c>
      <c r="R145" s="3">
        <v>0</v>
      </c>
      <c r="S145" s="3">
        <v>0</v>
      </c>
      <c r="T145" s="3">
        <v>0</v>
      </c>
      <c r="U145" s="3">
        <v>0</v>
      </c>
      <c r="V145" s="3">
        <v>0</v>
      </c>
      <c r="W145" s="3">
        <v>130.37459999999999</v>
      </c>
      <c r="X145" s="3">
        <v>745712.8</v>
      </c>
      <c r="Y145" s="3">
        <v>0</v>
      </c>
      <c r="Z145" s="3">
        <v>0</v>
      </c>
      <c r="AA145" s="3">
        <v>64109.96</v>
      </c>
      <c r="AB145" s="3">
        <v>0</v>
      </c>
      <c r="AC145" s="3">
        <v>65292.27</v>
      </c>
      <c r="AD145" s="3">
        <v>16027.82</v>
      </c>
      <c r="AE145" s="3">
        <v>627356.4</v>
      </c>
      <c r="AF145" s="3">
        <v>9982.6610000000001</v>
      </c>
      <c r="AG145" s="3">
        <v>47.993789999999997</v>
      </c>
      <c r="AH145" s="3">
        <v>0</v>
      </c>
      <c r="AI145" s="3">
        <v>0</v>
      </c>
      <c r="AJ145" s="3">
        <v>217881.3</v>
      </c>
      <c r="AK145" s="3">
        <v>42508.61</v>
      </c>
      <c r="AL145" s="3">
        <v>96248.23</v>
      </c>
      <c r="AM145" s="3">
        <v>83084.929999999993</v>
      </c>
      <c r="AN145" s="1" t="s">
        <v>57</v>
      </c>
    </row>
    <row r="146" spans="1:40" x14ac:dyDescent="0.3">
      <c r="A146" s="2">
        <v>29639</v>
      </c>
      <c r="B146" s="3">
        <v>140038.6</v>
      </c>
      <c r="C146" s="3">
        <v>3959.4169999999999</v>
      </c>
      <c r="D146" s="3">
        <v>298670.09999999998</v>
      </c>
      <c r="E146" s="3">
        <v>171616.3</v>
      </c>
      <c r="F146" s="3">
        <v>0</v>
      </c>
      <c r="G146" s="3">
        <v>-97979.37</v>
      </c>
      <c r="H146" s="3">
        <v>511572.9</v>
      </c>
      <c r="I146" s="3">
        <v>167665600</v>
      </c>
      <c r="J146" s="3">
        <v>0</v>
      </c>
      <c r="K146" s="3">
        <v>0</v>
      </c>
      <c r="L146" s="3">
        <v>102420900</v>
      </c>
      <c r="M146" s="3">
        <v>6804210</v>
      </c>
      <c r="N146" s="3">
        <v>52156120</v>
      </c>
      <c r="O146" s="3">
        <v>8960115000</v>
      </c>
      <c r="P146" s="3">
        <v>23226.93</v>
      </c>
      <c r="Q146" s="3">
        <v>155576300000</v>
      </c>
      <c r="R146" s="3">
        <v>0</v>
      </c>
      <c r="S146" s="3">
        <v>3095932</v>
      </c>
      <c r="T146" s="3">
        <v>0</v>
      </c>
      <c r="U146" s="3">
        <v>0</v>
      </c>
      <c r="V146" s="3">
        <v>0</v>
      </c>
      <c r="W146" s="3">
        <v>0</v>
      </c>
      <c r="X146" s="3">
        <v>784512.5</v>
      </c>
      <c r="Y146" s="3">
        <v>0</v>
      </c>
      <c r="Z146" s="3">
        <v>0</v>
      </c>
      <c r="AA146" s="3">
        <v>15556.45</v>
      </c>
      <c r="AB146" s="3">
        <v>0</v>
      </c>
      <c r="AC146" s="3">
        <v>50065.81</v>
      </c>
      <c r="AD146" s="3">
        <v>12858.01</v>
      </c>
      <c r="AE146" s="3">
        <v>258857.3</v>
      </c>
      <c r="AF146" s="3">
        <v>45473.93</v>
      </c>
      <c r="AG146" s="3">
        <v>422.2679</v>
      </c>
      <c r="AH146" s="3">
        <v>0</v>
      </c>
      <c r="AI146" s="3">
        <v>0</v>
      </c>
      <c r="AJ146" s="3">
        <v>295708.5</v>
      </c>
      <c r="AK146" s="3">
        <v>43354.84</v>
      </c>
      <c r="AL146" s="3">
        <v>97769.46</v>
      </c>
      <c r="AM146" s="3">
        <v>1194443</v>
      </c>
      <c r="AN146" s="1" t="s">
        <v>56</v>
      </c>
    </row>
    <row r="147" spans="1:40" x14ac:dyDescent="0.3">
      <c r="A147" s="2">
        <v>29640</v>
      </c>
      <c r="B147" s="3">
        <v>145825.79999999999</v>
      </c>
      <c r="C147" s="3">
        <v>11192.65</v>
      </c>
      <c r="D147" s="3">
        <v>1523732</v>
      </c>
      <c r="E147" s="3">
        <v>302025.90000000002</v>
      </c>
      <c r="F147" s="3">
        <v>0</v>
      </c>
      <c r="G147" s="3">
        <v>193977.2</v>
      </c>
      <c r="H147" s="3">
        <v>532901.19999999995</v>
      </c>
      <c r="I147" s="3">
        <v>164624300</v>
      </c>
      <c r="J147" s="3">
        <v>0</v>
      </c>
      <c r="K147" s="3">
        <v>0</v>
      </c>
      <c r="L147" s="3">
        <v>102782500</v>
      </c>
      <c r="M147" s="3">
        <v>7762539</v>
      </c>
      <c r="N147" s="3">
        <v>52468310</v>
      </c>
      <c r="O147" s="3">
        <v>8960305000</v>
      </c>
      <c r="P147" s="3">
        <v>30243.759999999998</v>
      </c>
      <c r="Q147" s="3">
        <v>155578000000</v>
      </c>
      <c r="R147" s="3">
        <v>0</v>
      </c>
      <c r="S147" s="3">
        <v>3095932</v>
      </c>
      <c r="T147" s="3">
        <v>0</v>
      </c>
      <c r="U147" s="3">
        <v>0</v>
      </c>
      <c r="V147" s="3">
        <v>0</v>
      </c>
      <c r="W147" s="3">
        <v>0</v>
      </c>
      <c r="X147" s="3">
        <v>1279698</v>
      </c>
      <c r="Y147" s="3">
        <v>0</v>
      </c>
      <c r="Z147" s="3">
        <v>0</v>
      </c>
      <c r="AA147" s="3">
        <v>60148.23</v>
      </c>
      <c r="AB147" s="3">
        <v>0</v>
      </c>
      <c r="AC147" s="3">
        <v>94939.13</v>
      </c>
      <c r="AD147" s="3">
        <v>22367.19</v>
      </c>
      <c r="AE147" s="3">
        <v>834949.3</v>
      </c>
      <c r="AF147" s="3">
        <v>306629.2</v>
      </c>
      <c r="AG147" s="3">
        <v>1335.646</v>
      </c>
      <c r="AH147" s="3">
        <v>0</v>
      </c>
      <c r="AI147" s="3">
        <v>0</v>
      </c>
      <c r="AJ147" s="3">
        <v>512779.3</v>
      </c>
      <c r="AK147" s="3">
        <v>44759.81</v>
      </c>
      <c r="AL147" s="3">
        <v>105756.6</v>
      </c>
      <c r="AM147" s="3">
        <v>4040317</v>
      </c>
      <c r="AN147" s="1" t="s">
        <v>49</v>
      </c>
    </row>
    <row r="148" spans="1:40" x14ac:dyDescent="0.3">
      <c r="A148" s="2">
        <v>29641</v>
      </c>
      <c r="B148" s="3">
        <v>143110.5</v>
      </c>
      <c r="C148" s="3">
        <v>8551.4159999999993</v>
      </c>
      <c r="D148" s="3">
        <v>698707.9</v>
      </c>
      <c r="E148" s="3">
        <v>268968</v>
      </c>
      <c r="F148" s="3">
        <v>0</v>
      </c>
      <c r="G148" s="3">
        <v>-3585.297</v>
      </c>
      <c r="H148" s="3">
        <v>534867.6</v>
      </c>
      <c r="I148" s="3">
        <v>175698800</v>
      </c>
      <c r="J148" s="3">
        <v>0</v>
      </c>
      <c r="K148" s="3">
        <v>0</v>
      </c>
      <c r="L148" s="3">
        <v>103014700</v>
      </c>
      <c r="M148" s="3">
        <v>7977233</v>
      </c>
      <c r="N148" s="3">
        <v>52734530</v>
      </c>
      <c r="O148" s="3">
        <v>8960306000</v>
      </c>
      <c r="P148" s="3">
        <v>28678.93</v>
      </c>
      <c r="Q148" s="3">
        <v>155583200000</v>
      </c>
      <c r="R148" s="3">
        <v>0</v>
      </c>
      <c r="S148" s="3">
        <v>18575590</v>
      </c>
      <c r="T148" s="3">
        <v>0</v>
      </c>
      <c r="U148" s="3">
        <v>0</v>
      </c>
      <c r="V148" s="3">
        <v>0</v>
      </c>
      <c r="W148" s="3">
        <v>0</v>
      </c>
      <c r="X148" s="3">
        <v>743789.1</v>
      </c>
      <c r="Y148" s="3">
        <v>0</v>
      </c>
      <c r="Z148" s="3">
        <v>0</v>
      </c>
      <c r="AA148" s="3">
        <v>24645.41</v>
      </c>
      <c r="AB148" s="3">
        <v>0</v>
      </c>
      <c r="AC148" s="3">
        <v>58264.01</v>
      </c>
      <c r="AD148" s="3">
        <v>13441.85</v>
      </c>
      <c r="AE148" s="3">
        <v>526654.69999999995</v>
      </c>
      <c r="AF148" s="3">
        <v>170037.3</v>
      </c>
      <c r="AG148" s="3">
        <v>1007.41</v>
      </c>
      <c r="AH148" s="3">
        <v>0</v>
      </c>
      <c r="AI148" s="3">
        <v>0</v>
      </c>
      <c r="AJ148" s="3">
        <v>431218</v>
      </c>
      <c r="AK148" s="3">
        <v>47816.78</v>
      </c>
      <c r="AL148" s="3">
        <v>106803.2</v>
      </c>
      <c r="AM148" s="3">
        <v>2045372</v>
      </c>
      <c r="AN148" s="1" t="s">
        <v>63</v>
      </c>
    </row>
    <row r="149" spans="1:40" x14ac:dyDescent="0.3">
      <c r="A149" s="2">
        <v>29642</v>
      </c>
      <c r="B149" s="3">
        <v>141827.4</v>
      </c>
      <c r="C149" s="3">
        <v>8882.69</v>
      </c>
      <c r="D149" s="3">
        <v>771722.1</v>
      </c>
      <c r="E149" s="3">
        <v>254490.6</v>
      </c>
      <c r="F149" s="3">
        <v>0</v>
      </c>
      <c r="G149" s="3">
        <v>-49877.25</v>
      </c>
      <c r="H149" s="3">
        <v>534296.80000000005</v>
      </c>
      <c r="I149" s="3">
        <v>175361600</v>
      </c>
      <c r="J149" s="3">
        <v>0</v>
      </c>
      <c r="K149" s="3">
        <v>0</v>
      </c>
      <c r="L149" s="3">
        <v>103147000</v>
      </c>
      <c r="M149" s="3">
        <v>8055259</v>
      </c>
      <c r="N149" s="3">
        <v>52971280</v>
      </c>
      <c r="O149" s="3">
        <v>8960263000</v>
      </c>
      <c r="P149" s="3">
        <v>29159.9</v>
      </c>
      <c r="Q149" s="3">
        <v>155584300000</v>
      </c>
      <c r="R149" s="3">
        <v>0</v>
      </c>
      <c r="S149" s="3">
        <v>3095932</v>
      </c>
      <c r="T149" s="3">
        <v>0</v>
      </c>
      <c r="U149" s="3">
        <v>0</v>
      </c>
      <c r="V149" s="3">
        <v>0</v>
      </c>
      <c r="W149" s="3">
        <v>0</v>
      </c>
      <c r="X149" s="3">
        <v>637165.6</v>
      </c>
      <c r="Y149" s="3">
        <v>0</v>
      </c>
      <c r="Z149" s="3">
        <v>0</v>
      </c>
      <c r="AA149" s="3">
        <v>64972.94</v>
      </c>
      <c r="AB149" s="3">
        <v>0</v>
      </c>
      <c r="AC149" s="3">
        <v>55529.58</v>
      </c>
      <c r="AD149" s="3">
        <v>14274.75</v>
      </c>
      <c r="AE149" s="3">
        <v>860695.7</v>
      </c>
      <c r="AF149" s="3">
        <v>291912.59999999998</v>
      </c>
      <c r="AG149" s="3">
        <v>1159.4929999999999</v>
      </c>
      <c r="AH149" s="3">
        <v>0</v>
      </c>
      <c r="AI149" s="3">
        <v>0</v>
      </c>
      <c r="AJ149" s="3">
        <v>404376.8</v>
      </c>
      <c r="AK149" s="3">
        <v>50588.11</v>
      </c>
      <c r="AL149" s="3">
        <v>112193.1</v>
      </c>
      <c r="AM149" s="3">
        <v>2003054</v>
      </c>
      <c r="AN149" s="1" t="s">
        <v>74</v>
      </c>
    </row>
    <row r="150" spans="1:40" x14ac:dyDescent="0.3">
      <c r="A150" s="2">
        <v>29643</v>
      </c>
      <c r="B150" s="3">
        <v>144888.5</v>
      </c>
      <c r="C150" s="3">
        <v>0</v>
      </c>
      <c r="D150" s="3">
        <v>8894.1980000000003</v>
      </c>
      <c r="E150" s="3">
        <v>140984.4</v>
      </c>
      <c r="F150" s="3">
        <v>0</v>
      </c>
      <c r="G150" s="3">
        <v>-219661</v>
      </c>
      <c r="H150" s="3">
        <v>436167.8</v>
      </c>
      <c r="I150" s="3">
        <v>175272100</v>
      </c>
      <c r="J150" s="3">
        <v>0</v>
      </c>
      <c r="K150" s="3">
        <v>0</v>
      </c>
      <c r="L150" s="3">
        <v>103170600</v>
      </c>
      <c r="M150" s="3">
        <v>7585335</v>
      </c>
      <c r="N150" s="3">
        <v>53135940</v>
      </c>
      <c r="O150" s="3">
        <v>8960043000</v>
      </c>
      <c r="P150" s="3">
        <v>23712.86</v>
      </c>
      <c r="Q150" s="3">
        <v>155584500000</v>
      </c>
      <c r="R150" s="3">
        <v>0</v>
      </c>
      <c r="S150" s="3">
        <v>0</v>
      </c>
      <c r="T150" s="3">
        <v>0</v>
      </c>
      <c r="U150" s="3">
        <v>0</v>
      </c>
      <c r="V150" s="3">
        <v>0</v>
      </c>
      <c r="W150" s="3">
        <v>98128.99</v>
      </c>
      <c r="X150" s="3">
        <v>89544.24</v>
      </c>
      <c r="Y150" s="3">
        <v>0</v>
      </c>
      <c r="Z150" s="3">
        <v>0</v>
      </c>
      <c r="AA150" s="3">
        <v>22842.67</v>
      </c>
      <c r="AB150" s="3">
        <v>0</v>
      </c>
      <c r="AC150" s="3">
        <v>16624.86</v>
      </c>
      <c r="AD150" s="3">
        <v>4597.7209999999995</v>
      </c>
      <c r="AE150" s="3">
        <v>86456.79</v>
      </c>
      <c r="AF150" s="3">
        <v>10370.14</v>
      </c>
      <c r="AG150" s="3">
        <v>0</v>
      </c>
      <c r="AH150" s="3">
        <v>0</v>
      </c>
      <c r="AI150" s="3">
        <v>0</v>
      </c>
      <c r="AJ150" s="3">
        <v>279413.90000000002</v>
      </c>
      <c r="AK150" s="3">
        <v>51655.11</v>
      </c>
      <c r="AL150" s="3">
        <v>98272.59</v>
      </c>
      <c r="AM150" s="3">
        <v>0</v>
      </c>
      <c r="AN150" s="1" t="s">
        <v>46</v>
      </c>
    </row>
    <row r="151" spans="1:40" x14ac:dyDescent="0.3">
      <c r="A151" s="2">
        <v>29644</v>
      </c>
      <c r="B151" s="3">
        <v>149627</v>
      </c>
      <c r="C151" s="3">
        <v>3.0403380000000001E-10</v>
      </c>
      <c r="D151" s="3">
        <v>8138.3109999999997</v>
      </c>
      <c r="E151" s="3">
        <v>108760.6</v>
      </c>
      <c r="F151" s="3">
        <v>0</v>
      </c>
      <c r="G151" s="3">
        <v>-212026.2</v>
      </c>
      <c r="H151" s="3">
        <v>534867.6</v>
      </c>
      <c r="I151" s="3">
        <v>179636100</v>
      </c>
      <c r="J151" s="3">
        <v>0</v>
      </c>
      <c r="K151" s="3">
        <v>0</v>
      </c>
      <c r="L151" s="3">
        <v>103192100</v>
      </c>
      <c r="M151" s="3">
        <v>7219464</v>
      </c>
      <c r="N151" s="3">
        <v>53265720</v>
      </c>
      <c r="O151" s="3">
        <v>8959832000</v>
      </c>
      <c r="P151" s="3">
        <v>21691.11</v>
      </c>
      <c r="Q151" s="3">
        <v>155586200000</v>
      </c>
      <c r="R151" s="3">
        <v>0</v>
      </c>
      <c r="S151" s="3">
        <v>6191865</v>
      </c>
      <c r="T151" s="3">
        <v>0</v>
      </c>
      <c r="U151" s="3">
        <v>0</v>
      </c>
      <c r="V151" s="3">
        <v>0</v>
      </c>
      <c r="W151" s="3">
        <v>0</v>
      </c>
      <c r="X151" s="3">
        <v>162375.6</v>
      </c>
      <c r="Y151" s="3">
        <v>0</v>
      </c>
      <c r="Z151" s="3">
        <v>0</v>
      </c>
      <c r="AA151" s="3">
        <v>0</v>
      </c>
      <c r="AB151" s="3">
        <v>0</v>
      </c>
      <c r="AC151" s="3">
        <v>11833.82</v>
      </c>
      <c r="AD151" s="3">
        <v>3500.3910000000001</v>
      </c>
      <c r="AE151" s="3">
        <v>60707.66</v>
      </c>
      <c r="AF151" s="3">
        <v>8214.8670000000002</v>
      </c>
      <c r="AG151" s="3">
        <v>0</v>
      </c>
      <c r="AH151" s="3">
        <v>0</v>
      </c>
      <c r="AI151" s="3">
        <v>0</v>
      </c>
      <c r="AJ151" s="3">
        <v>241460.5</v>
      </c>
      <c r="AK151" s="3">
        <v>53095.18</v>
      </c>
      <c r="AL151" s="3">
        <v>99974.92</v>
      </c>
      <c r="AM151" s="3">
        <v>15.28594</v>
      </c>
      <c r="AN151" s="1" t="s">
        <v>50</v>
      </c>
    </row>
    <row r="152" spans="1:40" x14ac:dyDescent="0.3">
      <c r="A152" s="2">
        <v>29645</v>
      </c>
      <c r="B152" s="3">
        <v>149611.9</v>
      </c>
      <c r="C152" s="3">
        <v>0</v>
      </c>
      <c r="D152" s="3">
        <v>7503.4340000000002</v>
      </c>
      <c r="E152" s="3">
        <v>86641.55</v>
      </c>
      <c r="F152" s="3">
        <v>0</v>
      </c>
      <c r="G152" s="3">
        <v>-202198.39999999999</v>
      </c>
      <c r="H152" s="3">
        <v>241066.5</v>
      </c>
      <c r="I152" s="3">
        <v>179285000</v>
      </c>
      <c r="J152" s="3">
        <v>0</v>
      </c>
      <c r="K152" s="3">
        <v>0</v>
      </c>
      <c r="L152" s="3">
        <v>103193800</v>
      </c>
      <c r="M152" s="3">
        <v>6913104</v>
      </c>
      <c r="N152" s="3">
        <v>53329290</v>
      </c>
      <c r="O152" s="3">
        <v>8959631000</v>
      </c>
      <c r="P152" s="3">
        <v>20596.57</v>
      </c>
      <c r="Q152" s="3">
        <v>155586000000</v>
      </c>
      <c r="R152" s="3">
        <v>0</v>
      </c>
      <c r="S152" s="3">
        <v>0</v>
      </c>
      <c r="T152" s="3">
        <v>0</v>
      </c>
      <c r="U152" s="3">
        <v>0</v>
      </c>
      <c r="V152" s="3">
        <v>0</v>
      </c>
      <c r="W152" s="3">
        <v>293801.09999999998</v>
      </c>
      <c r="X152" s="3">
        <v>351057.8</v>
      </c>
      <c r="Y152" s="3">
        <v>0</v>
      </c>
      <c r="Z152" s="3">
        <v>0</v>
      </c>
      <c r="AA152" s="3">
        <v>2018.0419999999999</v>
      </c>
      <c r="AB152" s="3">
        <v>0</v>
      </c>
      <c r="AC152" s="3">
        <v>52140.18</v>
      </c>
      <c r="AD152" s="3">
        <v>13580.79</v>
      </c>
      <c r="AE152" s="3">
        <v>411367.1</v>
      </c>
      <c r="AF152" s="3">
        <v>6868.2560000000003</v>
      </c>
      <c r="AG152" s="3">
        <v>0</v>
      </c>
      <c r="AH152" s="3">
        <v>0</v>
      </c>
      <c r="AI152" s="3">
        <v>0</v>
      </c>
      <c r="AJ152" s="3">
        <v>224531.20000000001</v>
      </c>
      <c r="AK152" s="3">
        <v>51753.75</v>
      </c>
      <c r="AL152" s="3">
        <v>108905.8</v>
      </c>
      <c r="AM152" s="3">
        <v>0</v>
      </c>
      <c r="AN152" s="1" t="s">
        <v>47</v>
      </c>
    </row>
    <row r="153" spans="1:40" x14ac:dyDescent="0.3">
      <c r="A153" s="2">
        <v>29646</v>
      </c>
      <c r="B153" s="3">
        <v>147170.6</v>
      </c>
      <c r="C153" s="3">
        <v>3371.45</v>
      </c>
      <c r="D153" s="3">
        <v>13780.7</v>
      </c>
      <c r="E153" s="3">
        <v>78848.259999999995</v>
      </c>
      <c r="F153" s="3">
        <v>0</v>
      </c>
      <c r="G153" s="3">
        <v>-189432.6</v>
      </c>
      <c r="H153" s="3">
        <v>532598.9</v>
      </c>
      <c r="I153" s="3">
        <v>180753200</v>
      </c>
      <c r="J153" s="3">
        <v>0</v>
      </c>
      <c r="K153" s="3">
        <v>0</v>
      </c>
      <c r="L153" s="3">
        <v>103188200</v>
      </c>
      <c r="M153" s="3">
        <v>6747161</v>
      </c>
      <c r="N153" s="3">
        <v>53411710</v>
      </c>
      <c r="O153" s="3">
        <v>8959438000</v>
      </c>
      <c r="P153" s="3">
        <v>19740.490000000002</v>
      </c>
      <c r="Q153" s="3">
        <v>155586600000</v>
      </c>
      <c r="R153" s="3">
        <v>0</v>
      </c>
      <c r="S153" s="3">
        <v>3221591</v>
      </c>
      <c r="T153" s="3">
        <v>0</v>
      </c>
      <c r="U153" s="3">
        <v>0</v>
      </c>
      <c r="V153" s="3">
        <v>0</v>
      </c>
      <c r="W153" s="3">
        <v>0</v>
      </c>
      <c r="X153" s="3">
        <v>500656.3</v>
      </c>
      <c r="Y153" s="3">
        <v>0</v>
      </c>
      <c r="Z153" s="3">
        <v>0</v>
      </c>
      <c r="AA153" s="3">
        <v>35646.54</v>
      </c>
      <c r="AB153" s="3">
        <v>0</v>
      </c>
      <c r="AC153" s="3">
        <v>42031.8</v>
      </c>
      <c r="AD153" s="3">
        <v>10722.89</v>
      </c>
      <c r="AE153" s="3">
        <v>394949.8</v>
      </c>
      <c r="AF153" s="3">
        <v>18293.87</v>
      </c>
      <c r="AG153" s="3">
        <v>371.08920000000001</v>
      </c>
      <c r="AH153" s="3">
        <v>0</v>
      </c>
      <c r="AI153" s="3">
        <v>0</v>
      </c>
      <c r="AJ153" s="3">
        <v>224168</v>
      </c>
      <c r="AK153" s="3">
        <v>51468.480000000003</v>
      </c>
      <c r="AL153" s="3">
        <v>99803.06</v>
      </c>
      <c r="AM153" s="3">
        <v>181707.3</v>
      </c>
      <c r="AN153" s="1" t="s">
        <v>72</v>
      </c>
    </row>
    <row r="154" spans="1:40" x14ac:dyDescent="0.3">
      <c r="A154" s="2">
        <v>29647</v>
      </c>
      <c r="B154" s="3">
        <v>151913.70000000001</v>
      </c>
      <c r="C154" s="3">
        <v>14.518549999999999</v>
      </c>
      <c r="D154" s="3">
        <v>6680.5140000000001</v>
      </c>
      <c r="E154" s="3">
        <v>61932.7</v>
      </c>
      <c r="F154" s="3">
        <v>0</v>
      </c>
      <c r="G154" s="3">
        <v>-184366.7</v>
      </c>
      <c r="H154" s="3">
        <v>75387.360000000001</v>
      </c>
      <c r="I154" s="3">
        <v>180122300</v>
      </c>
      <c r="J154" s="3">
        <v>0</v>
      </c>
      <c r="K154" s="3">
        <v>0</v>
      </c>
      <c r="L154" s="3">
        <v>103107500</v>
      </c>
      <c r="M154" s="3">
        <v>6475019</v>
      </c>
      <c r="N154" s="3">
        <v>53397770</v>
      </c>
      <c r="O154" s="3">
        <v>8959255000</v>
      </c>
      <c r="P154" s="3">
        <v>18849.759999999998</v>
      </c>
      <c r="Q154" s="3">
        <v>155585900000</v>
      </c>
      <c r="R154" s="3">
        <v>0</v>
      </c>
      <c r="S154" s="3">
        <v>0</v>
      </c>
      <c r="T154" s="3">
        <v>0</v>
      </c>
      <c r="U154" s="3">
        <v>0</v>
      </c>
      <c r="V154" s="3">
        <v>0</v>
      </c>
      <c r="W154" s="3">
        <v>457211.5</v>
      </c>
      <c r="X154" s="3">
        <v>628791.9</v>
      </c>
      <c r="Y154" s="3">
        <v>0</v>
      </c>
      <c r="Z154" s="3">
        <v>0</v>
      </c>
      <c r="AA154" s="3">
        <v>104446.6</v>
      </c>
      <c r="AB154" s="3">
        <v>0</v>
      </c>
      <c r="AC154" s="3">
        <v>97199.62</v>
      </c>
      <c r="AD154" s="3">
        <v>23640.11</v>
      </c>
      <c r="AE154" s="3">
        <v>843909.8</v>
      </c>
      <c r="AF154" s="3">
        <v>5908.15</v>
      </c>
      <c r="AG154" s="3">
        <v>3.7713299999999998</v>
      </c>
      <c r="AH154" s="3">
        <v>0</v>
      </c>
      <c r="AI154" s="3">
        <v>0</v>
      </c>
      <c r="AJ154" s="3">
        <v>199055.7</v>
      </c>
      <c r="AK154" s="3">
        <v>50061.8</v>
      </c>
      <c r="AL154" s="3">
        <v>115902.8</v>
      </c>
      <c r="AM154" s="3">
        <v>2099.3339999999998</v>
      </c>
      <c r="AN154" s="1" t="s">
        <v>80</v>
      </c>
    </row>
    <row r="155" spans="1:40" x14ac:dyDescent="0.3">
      <c r="A155" s="2">
        <v>29648</v>
      </c>
      <c r="B155" s="3">
        <v>161582</v>
      </c>
      <c r="C155" s="3">
        <v>176.36789999999999</v>
      </c>
      <c r="D155" s="3">
        <v>9411.9590000000007</v>
      </c>
      <c r="E155" s="3">
        <v>53267.199999999997</v>
      </c>
      <c r="F155" s="3">
        <v>0</v>
      </c>
      <c r="G155" s="3">
        <v>-176971.2</v>
      </c>
      <c r="H155" s="3">
        <v>5244.085</v>
      </c>
      <c r="I155" s="3">
        <v>179102200</v>
      </c>
      <c r="J155" s="3">
        <v>0</v>
      </c>
      <c r="K155" s="3">
        <v>0</v>
      </c>
      <c r="L155" s="3">
        <v>103048500</v>
      </c>
      <c r="M155" s="3">
        <v>6207912</v>
      </c>
      <c r="N155" s="3">
        <v>53367910</v>
      </c>
      <c r="O155" s="3">
        <v>8959078000</v>
      </c>
      <c r="P155" s="3">
        <v>18140.259999999998</v>
      </c>
      <c r="Q155" s="3">
        <v>155585100000</v>
      </c>
      <c r="R155" s="3">
        <v>0</v>
      </c>
      <c r="S155" s="3">
        <v>0</v>
      </c>
      <c r="T155" s="3">
        <v>0</v>
      </c>
      <c r="U155" s="3">
        <v>0</v>
      </c>
      <c r="V155" s="3">
        <v>0</v>
      </c>
      <c r="W155" s="3">
        <v>70143.28</v>
      </c>
      <c r="X155" s="3">
        <v>995350.8</v>
      </c>
      <c r="Y155" s="3">
        <v>0</v>
      </c>
      <c r="Z155" s="3">
        <v>0</v>
      </c>
      <c r="AA155" s="3">
        <v>124683.4</v>
      </c>
      <c r="AB155" s="3">
        <v>0</v>
      </c>
      <c r="AC155" s="3">
        <v>100703.6</v>
      </c>
      <c r="AD155" s="3">
        <v>23735.57</v>
      </c>
      <c r="AE155" s="3">
        <v>874574.1</v>
      </c>
      <c r="AF155" s="3">
        <v>5278.8860000000004</v>
      </c>
      <c r="AG155" s="3">
        <v>37.297669999999997</v>
      </c>
      <c r="AH155" s="3">
        <v>0</v>
      </c>
      <c r="AI155" s="3">
        <v>0</v>
      </c>
      <c r="AJ155" s="3">
        <v>182018.2</v>
      </c>
      <c r="AK155" s="3">
        <v>46869.21</v>
      </c>
      <c r="AL155" s="3">
        <v>111284.5</v>
      </c>
      <c r="AM155" s="3">
        <v>24524.55</v>
      </c>
      <c r="AN155" s="1" t="s">
        <v>70</v>
      </c>
    </row>
    <row r="156" spans="1:40" x14ac:dyDescent="0.3">
      <c r="A156" s="2">
        <v>29649</v>
      </c>
      <c r="B156" s="3">
        <v>164237.20000000001</v>
      </c>
      <c r="C156" s="3">
        <v>1184.2349999999999</v>
      </c>
      <c r="D156" s="3">
        <v>28134.15</v>
      </c>
      <c r="E156" s="3">
        <v>55295.18</v>
      </c>
      <c r="F156" s="3">
        <v>0</v>
      </c>
      <c r="G156" s="3">
        <v>-163878.79999999999</v>
      </c>
      <c r="H156" s="3">
        <v>516.05809999999997</v>
      </c>
      <c r="I156" s="3">
        <v>177641800</v>
      </c>
      <c r="J156" s="3">
        <v>0</v>
      </c>
      <c r="K156" s="3">
        <v>0</v>
      </c>
      <c r="L156" s="3">
        <v>102954600</v>
      </c>
      <c r="M156" s="3">
        <v>6048467</v>
      </c>
      <c r="N156" s="3">
        <v>53320350</v>
      </c>
      <c r="O156" s="3">
        <v>8958897000</v>
      </c>
      <c r="P156" s="3">
        <v>17634.18</v>
      </c>
      <c r="Q156" s="3">
        <v>155584100000</v>
      </c>
      <c r="R156" s="3">
        <v>0</v>
      </c>
      <c r="S156" s="3">
        <v>0</v>
      </c>
      <c r="T156" s="3">
        <v>0</v>
      </c>
      <c r="U156" s="3">
        <v>0</v>
      </c>
      <c r="V156" s="3">
        <v>0</v>
      </c>
      <c r="W156" s="3">
        <v>4728.027</v>
      </c>
      <c r="X156" s="3">
        <v>1286559</v>
      </c>
      <c r="Y156" s="3">
        <v>0</v>
      </c>
      <c r="Z156" s="3">
        <v>0</v>
      </c>
      <c r="AA156" s="3">
        <v>174631</v>
      </c>
      <c r="AB156" s="3">
        <v>0</v>
      </c>
      <c r="AC156" s="3">
        <v>129024.4</v>
      </c>
      <c r="AD156" s="3">
        <v>30180.74</v>
      </c>
      <c r="AE156" s="3">
        <v>1158619</v>
      </c>
      <c r="AF156" s="3">
        <v>10375.549999999999</v>
      </c>
      <c r="AG156" s="3">
        <v>168.56180000000001</v>
      </c>
      <c r="AH156" s="3">
        <v>0</v>
      </c>
      <c r="AI156" s="3">
        <v>0</v>
      </c>
      <c r="AJ156" s="3">
        <v>180972.4</v>
      </c>
      <c r="AK156" s="3">
        <v>44987.39</v>
      </c>
      <c r="AL156" s="3">
        <v>99604.99</v>
      </c>
      <c r="AM156" s="3">
        <v>172500.9</v>
      </c>
      <c r="AN156" s="1" t="s">
        <v>51</v>
      </c>
    </row>
    <row r="157" spans="1:40" x14ac:dyDescent="0.3">
      <c r="A157" s="2">
        <v>29650</v>
      </c>
      <c r="B157" s="3">
        <v>164304.9</v>
      </c>
      <c r="C157" s="3">
        <v>1025.377</v>
      </c>
      <c r="D157" s="3">
        <v>42213.59</v>
      </c>
      <c r="E157" s="3">
        <v>54482.32</v>
      </c>
      <c r="F157" s="3">
        <v>0</v>
      </c>
      <c r="G157" s="3">
        <v>-157007.5</v>
      </c>
      <c r="H157" s="3">
        <v>183.40880000000001</v>
      </c>
      <c r="I157" s="3">
        <v>176463800</v>
      </c>
      <c r="J157" s="3">
        <v>0</v>
      </c>
      <c r="K157" s="3">
        <v>0</v>
      </c>
      <c r="L157" s="3">
        <v>102895600</v>
      </c>
      <c r="M157" s="3">
        <v>5887122</v>
      </c>
      <c r="N157" s="3">
        <v>53266690</v>
      </c>
      <c r="O157" s="3">
        <v>8958750000</v>
      </c>
      <c r="P157" s="3">
        <v>17144.71</v>
      </c>
      <c r="Q157" s="3">
        <v>155583300000</v>
      </c>
      <c r="R157" s="3">
        <v>0</v>
      </c>
      <c r="S157" s="3">
        <v>0</v>
      </c>
      <c r="T157" s="3">
        <v>0</v>
      </c>
      <c r="U157" s="3">
        <v>0</v>
      </c>
      <c r="V157" s="3">
        <v>0</v>
      </c>
      <c r="W157" s="3">
        <v>332.64929999999998</v>
      </c>
      <c r="X157" s="3">
        <v>999373.2</v>
      </c>
      <c r="Y157" s="3">
        <v>0</v>
      </c>
      <c r="Z157" s="3">
        <v>0</v>
      </c>
      <c r="AA157" s="3">
        <v>147654.1</v>
      </c>
      <c r="AB157" s="3">
        <v>0</v>
      </c>
      <c r="AC157" s="3">
        <v>104551.7</v>
      </c>
      <c r="AD157" s="3">
        <v>23273.25</v>
      </c>
      <c r="AE157" s="3">
        <v>907553</v>
      </c>
      <c r="AF157" s="3">
        <v>9583.8670000000002</v>
      </c>
      <c r="AG157" s="3">
        <v>148.49520000000001</v>
      </c>
      <c r="AH157" s="3">
        <v>0</v>
      </c>
      <c r="AI157" s="3">
        <v>0</v>
      </c>
      <c r="AJ157" s="3">
        <v>169131.4</v>
      </c>
      <c r="AK157" s="3">
        <v>45165.88</v>
      </c>
      <c r="AL157" s="3">
        <v>118343.9</v>
      </c>
      <c r="AM157" s="3">
        <v>177461.4</v>
      </c>
      <c r="AN157" s="1" t="s">
        <v>92</v>
      </c>
    </row>
    <row r="158" spans="1:40" x14ac:dyDescent="0.3">
      <c r="A158" s="2">
        <v>29651</v>
      </c>
      <c r="B158" s="3">
        <v>164368.79999999999</v>
      </c>
      <c r="C158" s="3">
        <v>1237.4269999999999</v>
      </c>
      <c r="D158" s="3">
        <v>82213.600000000006</v>
      </c>
      <c r="E158" s="3">
        <v>61044.52</v>
      </c>
      <c r="F158" s="3">
        <v>0</v>
      </c>
      <c r="G158" s="3">
        <v>-143651.5</v>
      </c>
      <c r="H158" s="3">
        <v>55.60772</v>
      </c>
      <c r="I158" s="3">
        <v>175071400</v>
      </c>
      <c r="J158" s="3">
        <v>0</v>
      </c>
      <c r="K158" s="3">
        <v>0</v>
      </c>
      <c r="L158" s="3">
        <v>102820700</v>
      </c>
      <c r="M158" s="3">
        <v>5812778</v>
      </c>
      <c r="N158" s="3">
        <v>53224040</v>
      </c>
      <c r="O158" s="3">
        <v>8958591000</v>
      </c>
      <c r="P158" s="3">
        <v>17043.66</v>
      </c>
      <c r="Q158" s="3">
        <v>155582600000</v>
      </c>
      <c r="R158" s="3">
        <v>0</v>
      </c>
      <c r="S158" s="3">
        <v>0</v>
      </c>
      <c r="T158" s="3">
        <v>0</v>
      </c>
      <c r="U158" s="3">
        <v>0</v>
      </c>
      <c r="V158" s="3">
        <v>0</v>
      </c>
      <c r="W158" s="3">
        <v>127.80110000000001</v>
      </c>
      <c r="X158" s="3">
        <v>1087117</v>
      </c>
      <c r="Y158" s="3">
        <v>0</v>
      </c>
      <c r="Z158" s="3">
        <v>0</v>
      </c>
      <c r="AA158" s="3">
        <v>152207.29999999999</v>
      </c>
      <c r="AB158" s="3">
        <v>0</v>
      </c>
      <c r="AC158" s="3">
        <v>112845.8</v>
      </c>
      <c r="AD158" s="3">
        <v>25144.22</v>
      </c>
      <c r="AE158" s="3">
        <v>890400.2</v>
      </c>
      <c r="AF158" s="3">
        <v>14442.68</v>
      </c>
      <c r="AG158" s="3">
        <v>175.7148</v>
      </c>
      <c r="AH158" s="3">
        <v>0</v>
      </c>
      <c r="AI158" s="3">
        <v>0</v>
      </c>
      <c r="AJ158" s="3">
        <v>167442.5</v>
      </c>
      <c r="AK158" s="3">
        <v>43499.59</v>
      </c>
      <c r="AL158" s="3">
        <v>97348.99</v>
      </c>
      <c r="AM158" s="3">
        <v>303886</v>
      </c>
      <c r="AN158" s="1" t="s">
        <v>52</v>
      </c>
    </row>
    <row r="159" spans="1:40" x14ac:dyDescent="0.3">
      <c r="A159" s="2">
        <v>29652</v>
      </c>
      <c r="B159" s="3">
        <v>162144.20000000001</v>
      </c>
      <c r="C159" s="3">
        <v>2067.5210000000002</v>
      </c>
      <c r="D159" s="3">
        <v>178560.3</v>
      </c>
      <c r="E159" s="3">
        <v>80213.39</v>
      </c>
      <c r="F159" s="3">
        <v>0</v>
      </c>
      <c r="G159" s="3">
        <v>-117769.60000000001</v>
      </c>
      <c r="H159" s="3">
        <v>26.214369999999999</v>
      </c>
      <c r="I159" s="3">
        <v>173283800</v>
      </c>
      <c r="J159" s="3">
        <v>0</v>
      </c>
      <c r="K159" s="3">
        <v>0</v>
      </c>
      <c r="L159" s="3">
        <v>102743100</v>
      </c>
      <c r="M159" s="3">
        <v>5875647</v>
      </c>
      <c r="N159" s="3">
        <v>53145310</v>
      </c>
      <c r="O159" s="3">
        <v>8958489000</v>
      </c>
      <c r="P159" s="3">
        <v>17987.66</v>
      </c>
      <c r="Q159" s="3">
        <v>155581800000</v>
      </c>
      <c r="R159" s="3">
        <v>0</v>
      </c>
      <c r="S159" s="3">
        <v>0</v>
      </c>
      <c r="T159" s="3">
        <v>0</v>
      </c>
      <c r="U159" s="3">
        <v>0</v>
      </c>
      <c r="V159" s="3">
        <v>0</v>
      </c>
      <c r="W159" s="3">
        <v>29.393350000000002</v>
      </c>
      <c r="X159" s="3">
        <v>1176857</v>
      </c>
      <c r="Y159" s="3">
        <v>0</v>
      </c>
      <c r="Z159" s="3">
        <v>0</v>
      </c>
      <c r="AA159" s="3">
        <v>179304.4</v>
      </c>
      <c r="AB159" s="3">
        <v>0</v>
      </c>
      <c r="AC159" s="3">
        <v>127852.9</v>
      </c>
      <c r="AD159" s="3">
        <v>27194.69</v>
      </c>
      <c r="AE159" s="3">
        <v>1077464</v>
      </c>
      <c r="AF159" s="3">
        <v>31609.83</v>
      </c>
      <c r="AG159" s="3">
        <v>387.8886</v>
      </c>
      <c r="AH159" s="3">
        <v>0</v>
      </c>
      <c r="AI159" s="3">
        <v>0</v>
      </c>
      <c r="AJ159" s="3">
        <v>174439.7</v>
      </c>
      <c r="AK159" s="3">
        <v>41648.089999999997</v>
      </c>
      <c r="AL159" s="3">
        <v>125423.1</v>
      </c>
      <c r="AM159" s="3">
        <v>608288.6</v>
      </c>
      <c r="AN159" s="1" t="s">
        <v>76</v>
      </c>
    </row>
    <row r="160" spans="1:40" x14ac:dyDescent="0.3">
      <c r="A160" s="2">
        <v>29653</v>
      </c>
      <c r="B160" s="3">
        <v>162233.4</v>
      </c>
      <c r="C160" s="3">
        <v>2157.5920000000001</v>
      </c>
      <c r="D160" s="3">
        <v>288961.5</v>
      </c>
      <c r="E160" s="3">
        <v>98822.52</v>
      </c>
      <c r="F160" s="3">
        <v>0</v>
      </c>
      <c r="G160" s="3">
        <v>-91962.05</v>
      </c>
      <c r="H160" s="3">
        <v>13.05078</v>
      </c>
      <c r="I160" s="3">
        <v>171231000</v>
      </c>
      <c r="J160" s="3">
        <v>0</v>
      </c>
      <c r="K160" s="3">
        <v>0</v>
      </c>
      <c r="L160" s="3">
        <v>102676400</v>
      </c>
      <c r="M160" s="3">
        <v>5995647</v>
      </c>
      <c r="N160" s="3">
        <v>53074420</v>
      </c>
      <c r="O160" s="3">
        <v>8958409000</v>
      </c>
      <c r="P160" s="3">
        <v>18055.990000000002</v>
      </c>
      <c r="Q160" s="3">
        <v>155581100000</v>
      </c>
      <c r="R160" s="3">
        <v>0</v>
      </c>
      <c r="S160" s="3">
        <v>0</v>
      </c>
      <c r="T160" s="3">
        <v>0</v>
      </c>
      <c r="U160" s="3">
        <v>0</v>
      </c>
      <c r="V160" s="3">
        <v>0</v>
      </c>
      <c r="W160" s="3">
        <v>13.163600000000001</v>
      </c>
      <c r="X160" s="3">
        <v>1213731</v>
      </c>
      <c r="Y160" s="3">
        <v>0</v>
      </c>
      <c r="Z160" s="3">
        <v>0</v>
      </c>
      <c r="AA160" s="3">
        <v>188064.5</v>
      </c>
      <c r="AB160" s="3">
        <v>0</v>
      </c>
      <c r="AC160" s="3">
        <v>134439.20000000001</v>
      </c>
      <c r="AD160" s="3">
        <v>28946.61</v>
      </c>
      <c r="AE160" s="3">
        <v>1078692</v>
      </c>
      <c r="AF160" s="3">
        <v>41605.129999999997</v>
      </c>
      <c r="AG160" s="3">
        <v>389.62909999999999</v>
      </c>
      <c r="AH160" s="3">
        <v>0</v>
      </c>
      <c r="AI160" s="3">
        <v>0</v>
      </c>
      <c r="AJ160" s="3">
        <v>184609.8</v>
      </c>
      <c r="AK160" s="3">
        <v>40480.06</v>
      </c>
      <c r="AL160" s="3">
        <v>121161.3</v>
      </c>
      <c r="AM160" s="3">
        <v>836494.2</v>
      </c>
      <c r="AN160" s="1" t="s">
        <v>64</v>
      </c>
    </row>
    <row r="161" spans="1:40" x14ac:dyDescent="0.3">
      <c r="A161" s="2">
        <v>29654</v>
      </c>
      <c r="B161" s="3">
        <v>162378.6</v>
      </c>
      <c r="C161" s="3">
        <v>2286.194</v>
      </c>
      <c r="D161" s="3">
        <v>430109</v>
      </c>
      <c r="E161" s="3">
        <v>121748.6</v>
      </c>
      <c r="F161" s="3">
        <v>0</v>
      </c>
      <c r="G161" s="3">
        <v>-68949.259999999995</v>
      </c>
      <c r="H161" s="3">
        <v>0</v>
      </c>
      <c r="I161" s="3">
        <v>168810700</v>
      </c>
      <c r="J161" s="3">
        <v>0</v>
      </c>
      <c r="K161" s="3">
        <v>0</v>
      </c>
      <c r="L161" s="3">
        <v>102619700</v>
      </c>
      <c r="M161" s="3">
        <v>6196961</v>
      </c>
      <c r="N161" s="3">
        <v>53037910</v>
      </c>
      <c r="O161" s="3">
        <v>8958325000</v>
      </c>
      <c r="P161" s="3">
        <v>18499.560000000001</v>
      </c>
      <c r="Q161" s="3">
        <v>155580500000</v>
      </c>
      <c r="R161" s="3">
        <v>0</v>
      </c>
      <c r="S161" s="3">
        <v>0</v>
      </c>
      <c r="T161" s="3">
        <v>0</v>
      </c>
      <c r="U161" s="3">
        <v>0</v>
      </c>
      <c r="V161" s="3">
        <v>0</v>
      </c>
      <c r="W161" s="3">
        <v>13.05078</v>
      </c>
      <c r="X161" s="3">
        <v>1273587</v>
      </c>
      <c r="Y161" s="3">
        <v>0</v>
      </c>
      <c r="Z161" s="3">
        <v>0</v>
      </c>
      <c r="AA161" s="3">
        <v>204199</v>
      </c>
      <c r="AB161" s="3">
        <v>0</v>
      </c>
      <c r="AC161" s="3">
        <v>143551.29999999999</v>
      </c>
      <c r="AD161" s="3">
        <v>30450.53</v>
      </c>
      <c r="AE161" s="3">
        <v>1106341</v>
      </c>
      <c r="AF161" s="3">
        <v>56852.42</v>
      </c>
      <c r="AG161" s="3">
        <v>391.00900000000001</v>
      </c>
      <c r="AH161" s="3">
        <v>0</v>
      </c>
      <c r="AI161" s="3">
        <v>0</v>
      </c>
      <c r="AJ161" s="3">
        <v>203503.2</v>
      </c>
      <c r="AK161" s="3">
        <v>39790.370000000003</v>
      </c>
      <c r="AL161" s="3">
        <v>96564.76</v>
      </c>
      <c r="AM161" s="3">
        <v>1144086</v>
      </c>
      <c r="AN161" s="1" t="s">
        <v>52</v>
      </c>
    </row>
    <row r="162" spans="1:40" x14ac:dyDescent="0.3">
      <c r="A162" s="2">
        <v>29655</v>
      </c>
      <c r="B162" s="3">
        <v>164176.70000000001</v>
      </c>
      <c r="C162" s="3">
        <v>9114.0010000000002</v>
      </c>
      <c r="D162" s="3">
        <v>945786.1</v>
      </c>
      <c r="E162" s="3">
        <v>219508.4</v>
      </c>
      <c r="F162" s="3">
        <v>0</v>
      </c>
      <c r="G162" s="3">
        <v>47511.78</v>
      </c>
      <c r="H162" s="3">
        <v>517143.5</v>
      </c>
      <c r="I162" s="3">
        <v>166680300</v>
      </c>
      <c r="J162" s="3">
        <v>0</v>
      </c>
      <c r="K162" s="3">
        <v>0</v>
      </c>
      <c r="L162" s="3">
        <v>102892900</v>
      </c>
      <c r="M162" s="3">
        <v>7030630</v>
      </c>
      <c r="N162" s="3">
        <v>53150210</v>
      </c>
      <c r="O162" s="3">
        <v>8958422000</v>
      </c>
      <c r="P162" s="3">
        <v>22887.81</v>
      </c>
      <c r="Q162" s="3">
        <v>155581900000</v>
      </c>
      <c r="R162" s="3">
        <v>0</v>
      </c>
      <c r="S162" s="3">
        <v>3221591</v>
      </c>
      <c r="T162" s="3">
        <v>0</v>
      </c>
      <c r="U162" s="3">
        <v>0</v>
      </c>
      <c r="V162" s="3">
        <v>0</v>
      </c>
      <c r="W162" s="3">
        <v>0</v>
      </c>
      <c r="X162" s="3">
        <v>1018798</v>
      </c>
      <c r="Y162" s="3">
        <v>0</v>
      </c>
      <c r="Z162" s="3">
        <v>0</v>
      </c>
      <c r="AA162" s="3">
        <v>153198.29999999999</v>
      </c>
      <c r="AB162" s="3">
        <v>0</v>
      </c>
      <c r="AC162" s="3">
        <v>101791.4</v>
      </c>
      <c r="AD162" s="3">
        <v>21441.16</v>
      </c>
      <c r="AE162" s="3">
        <v>650016.4</v>
      </c>
      <c r="AF162" s="3">
        <v>243911.1</v>
      </c>
      <c r="AG162" s="3">
        <v>1220.098</v>
      </c>
      <c r="AH162" s="3">
        <v>0</v>
      </c>
      <c r="AI162" s="3">
        <v>0</v>
      </c>
      <c r="AJ162" s="3">
        <v>371968</v>
      </c>
      <c r="AK162" s="3">
        <v>46668.7</v>
      </c>
      <c r="AL162" s="3">
        <v>157972.1</v>
      </c>
      <c r="AM162" s="3">
        <v>3029967</v>
      </c>
      <c r="AN162" s="1" t="s">
        <v>88</v>
      </c>
    </row>
    <row r="163" spans="1:40" x14ac:dyDescent="0.3">
      <c r="A163" s="2">
        <v>29656</v>
      </c>
      <c r="B163" s="3">
        <v>159945.29999999999</v>
      </c>
      <c r="C163" s="3">
        <v>378.4008</v>
      </c>
      <c r="D163" s="3">
        <v>125757.7</v>
      </c>
      <c r="E163" s="3">
        <v>137899.5</v>
      </c>
      <c r="F163" s="3">
        <v>0</v>
      </c>
      <c r="G163" s="3">
        <v>-122828.6</v>
      </c>
      <c r="H163" s="3">
        <v>20279.810000000001</v>
      </c>
      <c r="I163" s="3">
        <v>165470300</v>
      </c>
      <c r="J163" s="3">
        <v>0</v>
      </c>
      <c r="K163" s="3">
        <v>0</v>
      </c>
      <c r="L163" s="3">
        <v>102676800</v>
      </c>
      <c r="M163" s="3">
        <v>6866455</v>
      </c>
      <c r="N163" s="3">
        <v>53155530</v>
      </c>
      <c r="O163" s="3">
        <v>8958285000</v>
      </c>
      <c r="P163" s="3">
        <v>20621.07</v>
      </c>
      <c r="Q163" s="3">
        <v>155581000000</v>
      </c>
      <c r="R163" s="3">
        <v>0</v>
      </c>
      <c r="S163" s="3">
        <v>0</v>
      </c>
      <c r="T163" s="3">
        <v>0</v>
      </c>
      <c r="U163" s="3">
        <v>0</v>
      </c>
      <c r="V163" s="3">
        <v>0</v>
      </c>
      <c r="W163" s="3">
        <v>496863.7</v>
      </c>
      <c r="X163" s="3">
        <v>773428.8</v>
      </c>
      <c r="Y163" s="3">
        <v>0</v>
      </c>
      <c r="Z163" s="3">
        <v>0</v>
      </c>
      <c r="AA163" s="3">
        <v>293552.3</v>
      </c>
      <c r="AB163" s="3">
        <v>0</v>
      </c>
      <c r="AC163" s="3">
        <v>150549.6</v>
      </c>
      <c r="AD163" s="3">
        <v>33214.69</v>
      </c>
      <c r="AE163" s="3">
        <v>1238397</v>
      </c>
      <c r="AF163" s="3">
        <v>17819.150000000001</v>
      </c>
      <c r="AG163" s="3">
        <v>62.796489999999999</v>
      </c>
      <c r="AH163" s="3">
        <v>0</v>
      </c>
      <c r="AI163" s="3">
        <v>0</v>
      </c>
      <c r="AJ163" s="3">
        <v>253995.6</v>
      </c>
      <c r="AK163" s="3">
        <v>41462.6</v>
      </c>
      <c r="AL163" s="3">
        <v>98241.33</v>
      </c>
      <c r="AM163" s="3">
        <v>436127.3</v>
      </c>
      <c r="AN163" s="1" t="s">
        <v>52</v>
      </c>
    </row>
    <row r="164" spans="1:40" x14ac:dyDescent="0.3">
      <c r="A164" s="2">
        <v>29657</v>
      </c>
      <c r="B164" s="3">
        <v>161118</v>
      </c>
      <c r="C164" s="3">
        <v>5558.39</v>
      </c>
      <c r="D164" s="3">
        <v>613320.4</v>
      </c>
      <c r="E164" s="3">
        <v>209452.4</v>
      </c>
      <c r="F164" s="3">
        <v>0</v>
      </c>
      <c r="G164" s="3">
        <v>-31468.98</v>
      </c>
      <c r="H164" s="3">
        <v>518167.8</v>
      </c>
      <c r="I164" s="3">
        <v>164709600</v>
      </c>
      <c r="J164" s="3">
        <v>0</v>
      </c>
      <c r="K164" s="3">
        <v>0</v>
      </c>
      <c r="L164" s="3">
        <v>102945600</v>
      </c>
      <c r="M164" s="3">
        <v>7236289</v>
      </c>
      <c r="N164" s="3">
        <v>53305670</v>
      </c>
      <c r="O164" s="3">
        <v>8958260000</v>
      </c>
      <c r="P164" s="3">
        <v>24158.21</v>
      </c>
      <c r="Q164" s="3">
        <v>155582100000</v>
      </c>
      <c r="R164" s="3">
        <v>0</v>
      </c>
      <c r="S164" s="3">
        <v>3221591</v>
      </c>
      <c r="T164" s="3">
        <v>0</v>
      </c>
      <c r="U164" s="3">
        <v>0</v>
      </c>
      <c r="V164" s="3">
        <v>0</v>
      </c>
      <c r="W164" s="3">
        <v>0</v>
      </c>
      <c r="X164" s="3">
        <v>676951.1</v>
      </c>
      <c r="Y164" s="3">
        <v>0</v>
      </c>
      <c r="Z164" s="3">
        <v>0</v>
      </c>
      <c r="AA164" s="3">
        <v>100970.7</v>
      </c>
      <c r="AB164" s="3">
        <v>0</v>
      </c>
      <c r="AC164" s="3">
        <v>65490.71</v>
      </c>
      <c r="AD164" s="3">
        <v>14506.05</v>
      </c>
      <c r="AE164" s="3">
        <v>568792.1</v>
      </c>
      <c r="AF164" s="3">
        <v>152163.5</v>
      </c>
      <c r="AG164" s="3">
        <v>659.01340000000005</v>
      </c>
      <c r="AH164" s="3">
        <v>0</v>
      </c>
      <c r="AI164" s="3">
        <v>0</v>
      </c>
      <c r="AJ164" s="3">
        <v>323668.2</v>
      </c>
      <c r="AK164" s="3">
        <v>44758.34</v>
      </c>
      <c r="AL164" s="3">
        <v>108135</v>
      </c>
      <c r="AM164" s="3">
        <v>2025569</v>
      </c>
      <c r="AN164" s="1" t="s">
        <v>59</v>
      </c>
    </row>
    <row r="165" spans="1:40" x14ac:dyDescent="0.3">
      <c r="A165" s="2">
        <v>29658</v>
      </c>
      <c r="B165" s="3">
        <v>160039.5</v>
      </c>
      <c r="C165" s="3">
        <v>511.85050000000001</v>
      </c>
      <c r="D165" s="3">
        <v>177328.6</v>
      </c>
      <c r="E165" s="3">
        <v>154233.9</v>
      </c>
      <c r="F165" s="3">
        <v>0</v>
      </c>
      <c r="G165" s="3">
        <v>-147175.9</v>
      </c>
      <c r="H165" s="3">
        <v>25758.35</v>
      </c>
      <c r="I165" s="3">
        <v>163385900</v>
      </c>
      <c r="J165" s="3">
        <v>0</v>
      </c>
      <c r="K165" s="3">
        <v>0</v>
      </c>
      <c r="L165" s="3">
        <v>102669800</v>
      </c>
      <c r="M165" s="3">
        <v>7135912</v>
      </c>
      <c r="N165" s="3">
        <v>53291280</v>
      </c>
      <c r="O165" s="3">
        <v>8958106000</v>
      </c>
      <c r="P165" s="3">
        <v>21971.39</v>
      </c>
      <c r="Q165" s="3">
        <v>155581100000</v>
      </c>
      <c r="R165" s="3">
        <v>0</v>
      </c>
      <c r="S165" s="3">
        <v>0</v>
      </c>
      <c r="T165" s="3">
        <v>0</v>
      </c>
      <c r="U165" s="3">
        <v>0</v>
      </c>
      <c r="V165" s="3">
        <v>0</v>
      </c>
      <c r="W165" s="3">
        <v>492409.4</v>
      </c>
      <c r="X165" s="3">
        <v>746683.1</v>
      </c>
      <c r="Y165" s="3">
        <v>0</v>
      </c>
      <c r="Z165" s="3">
        <v>0</v>
      </c>
      <c r="AA165" s="3">
        <v>350357.3</v>
      </c>
      <c r="AB165" s="3">
        <v>0</v>
      </c>
      <c r="AC165" s="3">
        <v>156914.4</v>
      </c>
      <c r="AD165" s="3">
        <v>34602.400000000001</v>
      </c>
      <c r="AE165" s="3">
        <v>1379544</v>
      </c>
      <c r="AF165" s="3">
        <v>30830.07</v>
      </c>
      <c r="AG165" s="3">
        <v>111.81489999999999</v>
      </c>
      <c r="AH165" s="3">
        <v>0</v>
      </c>
      <c r="AI165" s="3">
        <v>0</v>
      </c>
      <c r="AJ165" s="3">
        <v>252698.2</v>
      </c>
      <c r="AK165" s="3">
        <v>42782.93</v>
      </c>
      <c r="AL165" s="3">
        <v>110292.4</v>
      </c>
      <c r="AM165" s="3">
        <v>576322.30000000005</v>
      </c>
      <c r="AN165" s="1" t="s">
        <v>72</v>
      </c>
    </row>
    <row r="166" spans="1:40" x14ac:dyDescent="0.3">
      <c r="A166" s="2">
        <v>29659</v>
      </c>
      <c r="B166" s="3">
        <v>169310.9</v>
      </c>
      <c r="C166" s="3">
        <v>16.770019999999999</v>
      </c>
      <c r="D166" s="3">
        <v>32920.42</v>
      </c>
      <c r="E166" s="3">
        <v>105347.8</v>
      </c>
      <c r="F166" s="3">
        <v>0</v>
      </c>
      <c r="G166" s="3">
        <v>-182731.3</v>
      </c>
      <c r="H166" s="3">
        <v>828.08450000000005</v>
      </c>
      <c r="I166" s="3">
        <v>162344600</v>
      </c>
      <c r="J166" s="3">
        <v>0</v>
      </c>
      <c r="K166" s="3">
        <v>0</v>
      </c>
      <c r="L166" s="3">
        <v>102594000</v>
      </c>
      <c r="M166" s="3">
        <v>6707935</v>
      </c>
      <c r="N166" s="3">
        <v>53258050</v>
      </c>
      <c r="O166" s="3">
        <v>8957928000</v>
      </c>
      <c r="P166" s="3">
        <v>20097.75</v>
      </c>
      <c r="Q166" s="3">
        <v>155580400000</v>
      </c>
      <c r="R166" s="3">
        <v>0</v>
      </c>
      <c r="S166" s="3">
        <v>0</v>
      </c>
      <c r="T166" s="3">
        <v>0</v>
      </c>
      <c r="U166" s="3">
        <v>0</v>
      </c>
      <c r="V166" s="3">
        <v>0</v>
      </c>
      <c r="W166" s="3">
        <v>24930.27</v>
      </c>
      <c r="X166" s="3">
        <v>955180.3</v>
      </c>
      <c r="Y166" s="3">
        <v>0</v>
      </c>
      <c r="Z166" s="3">
        <v>0</v>
      </c>
      <c r="AA166" s="3">
        <v>262257</v>
      </c>
      <c r="AB166" s="3">
        <v>0</v>
      </c>
      <c r="AC166" s="3">
        <v>119717.7</v>
      </c>
      <c r="AD166" s="3">
        <v>25546.66</v>
      </c>
      <c r="AE166" s="3">
        <v>833358.8</v>
      </c>
      <c r="AF166" s="3">
        <v>8040.5749999999998</v>
      </c>
      <c r="AG166" s="3">
        <v>0.1085937</v>
      </c>
      <c r="AH166" s="3">
        <v>0</v>
      </c>
      <c r="AI166" s="3">
        <v>0</v>
      </c>
      <c r="AJ166" s="3">
        <v>198397.2</v>
      </c>
      <c r="AK166" s="3">
        <v>41519.39</v>
      </c>
      <c r="AL166" s="3">
        <v>112140.1</v>
      </c>
      <c r="AM166" s="3">
        <v>86147.83</v>
      </c>
      <c r="AN166" s="1" t="s">
        <v>68</v>
      </c>
    </row>
    <row r="167" spans="1:40" x14ac:dyDescent="0.3">
      <c r="A167" s="2">
        <v>29660</v>
      </c>
      <c r="B167" s="3">
        <v>187017.8</v>
      </c>
      <c r="C167" s="3">
        <v>4895.04</v>
      </c>
      <c r="D167" s="3">
        <v>275290.5</v>
      </c>
      <c r="E167" s="3">
        <v>163339.5</v>
      </c>
      <c r="F167" s="3">
        <v>0</v>
      </c>
      <c r="G167" s="3">
        <v>-98414.41</v>
      </c>
      <c r="H167" s="3">
        <v>517247.5</v>
      </c>
      <c r="I167" s="3">
        <v>162360100</v>
      </c>
      <c r="J167" s="3">
        <v>0</v>
      </c>
      <c r="K167" s="3">
        <v>0</v>
      </c>
      <c r="L167" s="3">
        <v>102791000</v>
      </c>
      <c r="M167" s="3">
        <v>6972146</v>
      </c>
      <c r="N167" s="3">
        <v>53331570</v>
      </c>
      <c r="O167" s="3">
        <v>8957834000</v>
      </c>
      <c r="P167" s="3">
        <v>22642.82</v>
      </c>
      <c r="Q167" s="3">
        <v>155581100000</v>
      </c>
      <c r="R167" s="3">
        <v>0</v>
      </c>
      <c r="S167" s="3">
        <v>3221591</v>
      </c>
      <c r="T167" s="3">
        <v>0</v>
      </c>
      <c r="U167" s="3">
        <v>0</v>
      </c>
      <c r="V167" s="3">
        <v>0</v>
      </c>
      <c r="W167" s="3">
        <v>0</v>
      </c>
      <c r="X167" s="3">
        <v>617425.5</v>
      </c>
      <c r="Y167" s="3">
        <v>0</v>
      </c>
      <c r="Z167" s="3">
        <v>0</v>
      </c>
      <c r="AA167" s="3">
        <v>106161</v>
      </c>
      <c r="AB167" s="3">
        <v>0</v>
      </c>
      <c r="AC167" s="3">
        <v>62957.62</v>
      </c>
      <c r="AD167" s="3">
        <v>13781.88</v>
      </c>
      <c r="AE167" s="3">
        <v>574937.80000000005</v>
      </c>
      <c r="AF167" s="3">
        <v>59958.64</v>
      </c>
      <c r="AG167" s="3">
        <v>551.6481</v>
      </c>
      <c r="AH167" s="3">
        <v>0</v>
      </c>
      <c r="AI167" s="3">
        <v>0</v>
      </c>
      <c r="AJ167" s="3">
        <v>240547</v>
      </c>
      <c r="AK167" s="3">
        <v>43932.13</v>
      </c>
      <c r="AL167" s="3">
        <v>104179.5</v>
      </c>
      <c r="AM167" s="3">
        <v>1291121</v>
      </c>
      <c r="AN167" s="1" t="s">
        <v>64</v>
      </c>
    </row>
    <row r="168" spans="1:40" x14ac:dyDescent="0.3">
      <c r="A168" s="2">
        <v>29661</v>
      </c>
      <c r="B168" s="3">
        <v>184070.6</v>
      </c>
      <c r="C168" s="3">
        <v>21.901820000000001</v>
      </c>
      <c r="D168" s="3">
        <v>13419.48</v>
      </c>
      <c r="E168" s="3">
        <v>92996.35</v>
      </c>
      <c r="F168" s="3">
        <v>0</v>
      </c>
      <c r="G168" s="3">
        <v>-179648.2</v>
      </c>
      <c r="H168" s="3">
        <v>52393.32</v>
      </c>
      <c r="I168" s="3">
        <v>161811400</v>
      </c>
      <c r="J168" s="3">
        <v>0</v>
      </c>
      <c r="K168" s="3">
        <v>0</v>
      </c>
      <c r="L168" s="3">
        <v>102539500</v>
      </c>
      <c r="M168" s="3">
        <v>6672896</v>
      </c>
      <c r="N168" s="3">
        <v>53305930</v>
      </c>
      <c r="O168" s="3">
        <v>8957643000</v>
      </c>
      <c r="P168" s="3">
        <v>20054.37</v>
      </c>
      <c r="Q168" s="3">
        <v>155580200000</v>
      </c>
      <c r="R168" s="3">
        <v>0</v>
      </c>
      <c r="S168" s="3">
        <v>0</v>
      </c>
      <c r="T168" s="3">
        <v>0</v>
      </c>
      <c r="U168" s="3">
        <v>0</v>
      </c>
      <c r="V168" s="3">
        <v>0</v>
      </c>
      <c r="W168" s="3">
        <v>464854.2</v>
      </c>
      <c r="X168" s="3">
        <v>517048.3</v>
      </c>
      <c r="Y168" s="3">
        <v>0</v>
      </c>
      <c r="Z168" s="3">
        <v>0</v>
      </c>
      <c r="AA168" s="3">
        <v>287307.3</v>
      </c>
      <c r="AB168" s="3">
        <v>0</v>
      </c>
      <c r="AC168" s="3">
        <v>125742.3</v>
      </c>
      <c r="AD168" s="3">
        <v>27051.3</v>
      </c>
      <c r="AE168" s="3">
        <v>1036004</v>
      </c>
      <c r="AF168" s="3">
        <v>6862.6509999999998</v>
      </c>
      <c r="AG168" s="3">
        <v>1.1924870000000001</v>
      </c>
      <c r="AH168" s="3">
        <v>0</v>
      </c>
      <c r="AI168" s="3">
        <v>0</v>
      </c>
      <c r="AJ168" s="3">
        <v>199191.8</v>
      </c>
      <c r="AK168" s="3">
        <v>42537.23</v>
      </c>
      <c r="AL168" s="3">
        <v>99223.44</v>
      </c>
      <c r="AM168" s="3">
        <v>31598.73</v>
      </c>
      <c r="AN168" s="1" t="s">
        <v>50</v>
      </c>
    </row>
    <row r="169" spans="1:40" x14ac:dyDescent="0.3">
      <c r="A169" s="2">
        <v>29662</v>
      </c>
      <c r="B169" s="3">
        <v>174600.1</v>
      </c>
      <c r="C169" s="3">
        <v>3100.826</v>
      </c>
      <c r="D169" s="3">
        <v>32048.51</v>
      </c>
      <c r="E169" s="3">
        <v>92972.25</v>
      </c>
      <c r="F169" s="3">
        <v>0</v>
      </c>
      <c r="G169" s="3">
        <v>-164988.9</v>
      </c>
      <c r="H169" s="3">
        <v>520341.6</v>
      </c>
      <c r="I169" s="3">
        <v>162921200</v>
      </c>
      <c r="J169" s="3">
        <v>0</v>
      </c>
      <c r="K169" s="3">
        <v>0</v>
      </c>
      <c r="L169" s="3">
        <v>102692300</v>
      </c>
      <c r="M169" s="3">
        <v>6488082</v>
      </c>
      <c r="N169" s="3">
        <v>53186300</v>
      </c>
      <c r="O169" s="3">
        <v>8957627000</v>
      </c>
      <c r="P169" s="3">
        <v>19557.18</v>
      </c>
      <c r="Q169" s="3">
        <v>155580700000</v>
      </c>
      <c r="R169" s="3">
        <v>0</v>
      </c>
      <c r="S169" s="3">
        <v>3221591</v>
      </c>
      <c r="T169" s="3">
        <v>0</v>
      </c>
      <c r="U169" s="3">
        <v>0</v>
      </c>
      <c r="V169" s="3">
        <v>0</v>
      </c>
      <c r="W169" s="3">
        <v>0</v>
      </c>
      <c r="X169" s="3">
        <v>514913.9</v>
      </c>
      <c r="Y169" s="3">
        <v>0</v>
      </c>
      <c r="Z169" s="3">
        <v>0</v>
      </c>
      <c r="AA169" s="3">
        <v>87268.52</v>
      </c>
      <c r="AB169" s="3">
        <v>0</v>
      </c>
      <c r="AC169" s="3">
        <v>51085.85</v>
      </c>
      <c r="AD169" s="3">
        <v>11159.63</v>
      </c>
      <c r="AE169" s="3">
        <v>402844.4</v>
      </c>
      <c r="AF169" s="3">
        <v>11879.91</v>
      </c>
      <c r="AG169" s="3">
        <v>286.7516</v>
      </c>
      <c r="AH169" s="3">
        <v>0</v>
      </c>
      <c r="AI169" s="3">
        <v>0</v>
      </c>
      <c r="AJ169" s="3">
        <v>190589.7</v>
      </c>
      <c r="AK169" s="3">
        <v>56491.14</v>
      </c>
      <c r="AL169" s="3">
        <v>259241.1</v>
      </c>
      <c r="AM169" s="3">
        <v>349866.1</v>
      </c>
      <c r="AN169" s="1" t="s">
        <v>76</v>
      </c>
    </row>
    <row r="170" spans="1:40" x14ac:dyDescent="0.3">
      <c r="A170" s="2">
        <v>29663</v>
      </c>
      <c r="B170" s="3">
        <v>164627.79999999999</v>
      </c>
      <c r="C170" s="3">
        <v>8787.8250000000007</v>
      </c>
      <c r="D170" s="3">
        <v>785976.3</v>
      </c>
      <c r="E170" s="3">
        <v>206274.7</v>
      </c>
      <c r="F170" s="3">
        <v>0</v>
      </c>
      <c r="G170" s="3">
        <v>782.03120000000001</v>
      </c>
      <c r="H170" s="3">
        <v>534768.80000000005</v>
      </c>
      <c r="I170" s="3">
        <v>164394400</v>
      </c>
      <c r="J170" s="3">
        <v>0</v>
      </c>
      <c r="K170" s="3">
        <v>0</v>
      </c>
      <c r="L170" s="3">
        <v>102695400</v>
      </c>
      <c r="M170" s="3">
        <v>7142011</v>
      </c>
      <c r="N170" s="3">
        <v>53274390</v>
      </c>
      <c r="O170" s="3">
        <v>8957612000</v>
      </c>
      <c r="P170" s="3">
        <v>24778.95</v>
      </c>
      <c r="Q170" s="3">
        <v>155581900000</v>
      </c>
      <c r="R170" s="3">
        <v>0</v>
      </c>
      <c r="S170" s="3">
        <v>6443183</v>
      </c>
      <c r="T170" s="3">
        <v>0</v>
      </c>
      <c r="U170" s="3">
        <v>0</v>
      </c>
      <c r="V170" s="3">
        <v>0</v>
      </c>
      <c r="W170" s="3">
        <v>0</v>
      </c>
      <c r="X170" s="3">
        <v>955572.3</v>
      </c>
      <c r="Y170" s="3">
        <v>0</v>
      </c>
      <c r="Z170" s="3">
        <v>0</v>
      </c>
      <c r="AA170" s="3">
        <v>307438.7</v>
      </c>
      <c r="AB170" s="3">
        <v>0</v>
      </c>
      <c r="AC170" s="3">
        <v>102359.4</v>
      </c>
      <c r="AD170" s="3">
        <v>24243.96</v>
      </c>
      <c r="AE170" s="3">
        <v>1378053</v>
      </c>
      <c r="AF170" s="3">
        <v>210175</v>
      </c>
      <c r="AG170" s="3">
        <v>1023.934</v>
      </c>
      <c r="AH170" s="3">
        <v>0</v>
      </c>
      <c r="AI170" s="3">
        <v>0</v>
      </c>
      <c r="AJ170" s="3">
        <v>286107.09999999998</v>
      </c>
      <c r="AK170" s="3">
        <v>44790.65</v>
      </c>
      <c r="AL170" s="3">
        <v>95769.1</v>
      </c>
      <c r="AM170" s="3">
        <v>2438696</v>
      </c>
      <c r="AN170" s="1" t="s">
        <v>51</v>
      </c>
    </row>
    <row r="171" spans="1:40" x14ac:dyDescent="0.3">
      <c r="A171" s="2">
        <v>29664</v>
      </c>
      <c r="B171" s="3">
        <v>164333.1</v>
      </c>
      <c r="C171" s="3">
        <v>11523.37</v>
      </c>
      <c r="D171" s="3">
        <v>660643.1</v>
      </c>
      <c r="E171" s="3">
        <v>221306.2</v>
      </c>
      <c r="F171" s="3">
        <v>0</v>
      </c>
      <c r="G171" s="3">
        <v>-18417.23</v>
      </c>
      <c r="H171" s="3">
        <v>534867.6</v>
      </c>
      <c r="I171" s="3">
        <v>176087900</v>
      </c>
      <c r="J171" s="3">
        <v>0</v>
      </c>
      <c r="K171" s="3">
        <v>0</v>
      </c>
      <c r="L171" s="3">
        <v>103195700</v>
      </c>
      <c r="M171" s="3">
        <v>7473987</v>
      </c>
      <c r="N171" s="3">
        <v>53376890</v>
      </c>
      <c r="O171" s="3">
        <v>8957605000</v>
      </c>
      <c r="P171" s="3">
        <v>26175.02</v>
      </c>
      <c r="Q171" s="3">
        <v>155586800000</v>
      </c>
      <c r="R171" s="3">
        <v>0</v>
      </c>
      <c r="S171" s="3">
        <v>19329550</v>
      </c>
      <c r="T171" s="3">
        <v>0</v>
      </c>
      <c r="U171" s="3">
        <v>0</v>
      </c>
      <c r="V171" s="3">
        <v>0</v>
      </c>
      <c r="W171" s="3">
        <v>0</v>
      </c>
      <c r="X171" s="3">
        <v>733728.5</v>
      </c>
      <c r="Y171" s="3">
        <v>0</v>
      </c>
      <c r="Z171" s="3">
        <v>0</v>
      </c>
      <c r="AA171" s="3">
        <v>37632.6</v>
      </c>
      <c r="AB171" s="3">
        <v>0</v>
      </c>
      <c r="AC171" s="3">
        <v>70669.37</v>
      </c>
      <c r="AD171" s="3">
        <v>16095.32</v>
      </c>
      <c r="AE171" s="3">
        <v>641475</v>
      </c>
      <c r="AF171" s="3">
        <v>207715.8</v>
      </c>
      <c r="AG171" s="3">
        <v>1455.2650000000001</v>
      </c>
      <c r="AH171" s="3">
        <v>0</v>
      </c>
      <c r="AI171" s="3">
        <v>0</v>
      </c>
      <c r="AJ171" s="3">
        <v>289369.90000000002</v>
      </c>
      <c r="AK171" s="3">
        <v>46758.64</v>
      </c>
      <c r="AL171" s="3">
        <v>116289.8</v>
      </c>
      <c r="AM171" s="3">
        <v>2235053</v>
      </c>
      <c r="AN171" s="1" t="s">
        <v>59</v>
      </c>
    </row>
    <row r="172" spans="1:40" x14ac:dyDescent="0.3">
      <c r="A172" s="2">
        <v>29665</v>
      </c>
      <c r="B172" s="3">
        <v>160486.29999999999</v>
      </c>
      <c r="C172" s="3">
        <v>4376.7299999999996</v>
      </c>
      <c r="D172" s="3">
        <v>70331.75</v>
      </c>
      <c r="E172" s="3">
        <v>149823.5</v>
      </c>
      <c r="F172" s="3">
        <v>0</v>
      </c>
      <c r="G172" s="3">
        <v>-168581.5</v>
      </c>
      <c r="H172" s="3">
        <v>534867.6</v>
      </c>
      <c r="I172" s="3">
        <v>182434700</v>
      </c>
      <c r="J172" s="3">
        <v>0</v>
      </c>
      <c r="K172" s="3">
        <v>0</v>
      </c>
      <c r="L172" s="3">
        <v>103315600</v>
      </c>
      <c r="M172" s="3">
        <v>7353529</v>
      </c>
      <c r="N172" s="3">
        <v>53462310</v>
      </c>
      <c r="O172" s="3">
        <v>8957444000</v>
      </c>
      <c r="P172" s="3">
        <v>22610.21</v>
      </c>
      <c r="Q172" s="3">
        <v>155589000000</v>
      </c>
      <c r="R172" s="3">
        <v>0</v>
      </c>
      <c r="S172" s="3">
        <v>9664773</v>
      </c>
      <c r="T172" s="3">
        <v>0</v>
      </c>
      <c r="U172" s="3">
        <v>0</v>
      </c>
      <c r="V172" s="3">
        <v>0</v>
      </c>
      <c r="W172" s="3">
        <v>0</v>
      </c>
      <c r="X172" s="3">
        <v>488217.2</v>
      </c>
      <c r="Y172" s="3">
        <v>0</v>
      </c>
      <c r="Z172" s="3">
        <v>0</v>
      </c>
      <c r="AA172" s="3">
        <v>9064.4230000000007</v>
      </c>
      <c r="AB172" s="3">
        <v>0</v>
      </c>
      <c r="AC172" s="3">
        <v>46417.88</v>
      </c>
      <c r="AD172" s="3">
        <v>10801.99</v>
      </c>
      <c r="AE172" s="3">
        <v>386372.4</v>
      </c>
      <c r="AF172" s="3">
        <v>44850.92</v>
      </c>
      <c r="AG172" s="3">
        <v>537.01499999999999</v>
      </c>
      <c r="AH172" s="3">
        <v>0</v>
      </c>
      <c r="AI172" s="3">
        <v>0</v>
      </c>
      <c r="AJ172" s="3">
        <v>239874.7</v>
      </c>
      <c r="AK172" s="3">
        <v>47931.41</v>
      </c>
      <c r="AL172" s="3">
        <v>108125.5</v>
      </c>
      <c r="AM172" s="3">
        <v>497692.8</v>
      </c>
      <c r="AN172" s="1" t="s">
        <v>65</v>
      </c>
    </row>
    <row r="173" spans="1:40" x14ac:dyDescent="0.3">
      <c r="A173" s="2">
        <v>29666</v>
      </c>
      <c r="B173" s="3">
        <v>162531.29999999999</v>
      </c>
      <c r="C173" s="3">
        <v>3079.7370000000001</v>
      </c>
      <c r="D173" s="3">
        <v>39783.1</v>
      </c>
      <c r="E173" s="3">
        <v>124531.8</v>
      </c>
      <c r="F173" s="3">
        <v>0</v>
      </c>
      <c r="G173" s="3">
        <v>-172555.1</v>
      </c>
      <c r="H173" s="3">
        <v>534867.6</v>
      </c>
      <c r="I173" s="3">
        <v>193775900</v>
      </c>
      <c r="J173" s="3">
        <v>0</v>
      </c>
      <c r="K173" s="3">
        <v>0</v>
      </c>
      <c r="L173" s="3">
        <v>103399300</v>
      </c>
      <c r="M173" s="3">
        <v>7187837</v>
      </c>
      <c r="N173" s="3">
        <v>53514100</v>
      </c>
      <c r="O173" s="3">
        <v>8957286000</v>
      </c>
      <c r="P173" s="3">
        <v>21508.15</v>
      </c>
      <c r="Q173" s="3">
        <v>155592700000</v>
      </c>
      <c r="R173" s="3">
        <v>0</v>
      </c>
      <c r="S173" s="3">
        <v>16107960</v>
      </c>
      <c r="T173" s="3">
        <v>0</v>
      </c>
      <c r="U173" s="3">
        <v>0</v>
      </c>
      <c r="V173" s="3">
        <v>0</v>
      </c>
      <c r="W173" s="3">
        <v>0</v>
      </c>
      <c r="X173" s="3">
        <v>572852.9</v>
      </c>
      <c r="Y173" s="3">
        <v>0</v>
      </c>
      <c r="Z173" s="3">
        <v>0</v>
      </c>
      <c r="AA173" s="3">
        <v>608.6327</v>
      </c>
      <c r="AB173" s="3">
        <v>0</v>
      </c>
      <c r="AC173" s="3">
        <v>52412.76</v>
      </c>
      <c r="AD173" s="3">
        <v>12367.86</v>
      </c>
      <c r="AE173" s="3">
        <v>372884.8</v>
      </c>
      <c r="AF173" s="3">
        <v>25390.959999999999</v>
      </c>
      <c r="AG173" s="3">
        <v>273.92970000000003</v>
      </c>
      <c r="AH173" s="3">
        <v>0</v>
      </c>
      <c r="AI173" s="3">
        <v>0</v>
      </c>
      <c r="AJ173" s="3">
        <v>221159.1</v>
      </c>
      <c r="AK173" s="3">
        <v>48163.02</v>
      </c>
      <c r="AL173" s="3">
        <v>117052.8</v>
      </c>
      <c r="AM173" s="3">
        <v>311990.5</v>
      </c>
      <c r="AN173" s="1" t="s">
        <v>45</v>
      </c>
    </row>
    <row r="174" spans="1:40" x14ac:dyDescent="0.3">
      <c r="A174" s="2">
        <v>29667</v>
      </c>
      <c r="B174" s="3">
        <v>160216.5</v>
      </c>
      <c r="C174" s="3">
        <v>3139.174</v>
      </c>
      <c r="D174" s="3">
        <v>142176.5</v>
      </c>
      <c r="E174" s="3">
        <v>137468.6</v>
      </c>
      <c r="F174" s="3">
        <v>0</v>
      </c>
      <c r="G174" s="3">
        <v>-139635.5</v>
      </c>
      <c r="H174" s="3">
        <v>14774.07</v>
      </c>
      <c r="I174" s="3">
        <v>191998300</v>
      </c>
      <c r="J174" s="3">
        <v>0</v>
      </c>
      <c r="K174" s="3">
        <v>0</v>
      </c>
      <c r="L174" s="3">
        <v>103395800</v>
      </c>
      <c r="M174" s="3">
        <v>7190040</v>
      </c>
      <c r="N174" s="3">
        <v>53470000</v>
      </c>
      <c r="O174" s="3">
        <v>8957121000</v>
      </c>
      <c r="P174" s="3">
        <v>21067.279999999999</v>
      </c>
      <c r="Q174" s="3">
        <v>155591500000</v>
      </c>
      <c r="R174" s="3">
        <v>0</v>
      </c>
      <c r="S174" s="3">
        <v>0</v>
      </c>
      <c r="T174" s="3">
        <v>0</v>
      </c>
      <c r="U174" s="3">
        <v>0</v>
      </c>
      <c r="V174" s="3">
        <v>0</v>
      </c>
      <c r="W174" s="3">
        <v>520093.6</v>
      </c>
      <c r="X174" s="3">
        <v>1141260</v>
      </c>
      <c r="Y174" s="3">
        <v>0</v>
      </c>
      <c r="Z174" s="3">
        <v>0</v>
      </c>
      <c r="AA174" s="3">
        <v>98567.66</v>
      </c>
      <c r="AB174" s="3">
        <v>0</v>
      </c>
      <c r="AC174" s="3">
        <v>175654.6</v>
      </c>
      <c r="AD174" s="3">
        <v>38264.89</v>
      </c>
      <c r="AE174" s="3">
        <v>1449694</v>
      </c>
      <c r="AF174" s="3">
        <v>39569</v>
      </c>
      <c r="AG174" s="3">
        <v>442.2</v>
      </c>
      <c r="AH174" s="3">
        <v>0</v>
      </c>
      <c r="AI174" s="3">
        <v>0</v>
      </c>
      <c r="AJ174" s="3">
        <v>228283.6</v>
      </c>
      <c r="AK174" s="3">
        <v>43402.74</v>
      </c>
      <c r="AL174" s="3">
        <v>96820.94</v>
      </c>
      <c r="AM174" s="3">
        <v>632789.5</v>
      </c>
      <c r="AN174" s="1" t="s">
        <v>51</v>
      </c>
    </row>
    <row r="175" spans="1:40" x14ac:dyDescent="0.3">
      <c r="A175" s="2">
        <v>29668</v>
      </c>
      <c r="B175" s="3">
        <v>160103.9</v>
      </c>
      <c r="C175" s="3">
        <v>1625.5640000000001</v>
      </c>
      <c r="D175" s="3">
        <v>164834.4</v>
      </c>
      <c r="E175" s="3">
        <v>135935.79999999999</v>
      </c>
      <c r="F175" s="3">
        <v>0</v>
      </c>
      <c r="G175" s="3">
        <v>-127926.5</v>
      </c>
      <c r="H175" s="3">
        <v>162.6602</v>
      </c>
      <c r="I175" s="3">
        <v>190091800</v>
      </c>
      <c r="J175" s="3">
        <v>0</v>
      </c>
      <c r="K175" s="3">
        <v>0</v>
      </c>
      <c r="L175" s="3">
        <v>103324300</v>
      </c>
      <c r="M175" s="3">
        <v>7148324</v>
      </c>
      <c r="N175" s="3">
        <v>53444900</v>
      </c>
      <c r="O175" s="3">
        <v>8956974000</v>
      </c>
      <c r="P175" s="3">
        <v>20873.61</v>
      </c>
      <c r="Q175" s="3">
        <v>155590700000</v>
      </c>
      <c r="R175" s="3">
        <v>0</v>
      </c>
      <c r="S175" s="3">
        <v>0</v>
      </c>
      <c r="T175" s="3">
        <v>0</v>
      </c>
      <c r="U175" s="3">
        <v>0</v>
      </c>
      <c r="V175" s="3">
        <v>0</v>
      </c>
      <c r="W175" s="3">
        <v>14611.41</v>
      </c>
      <c r="X175" s="3">
        <v>1316605</v>
      </c>
      <c r="Y175" s="3">
        <v>0</v>
      </c>
      <c r="Z175" s="3">
        <v>0</v>
      </c>
      <c r="AA175" s="3">
        <v>161487.70000000001</v>
      </c>
      <c r="AB175" s="3">
        <v>0</v>
      </c>
      <c r="AC175" s="3">
        <v>150710</v>
      </c>
      <c r="AD175" s="3">
        <v>30386.95</v>
      </c>
      <c r="AE175" s="3">
        <v>1154894</v>
      </c>
      <c r="AF175" s="3">
        <v>30159.31</v>
      </c>
      <c r="AG175" s="3">
        <v>284.6909</v>
      </c>
      <c r="AH175" s="3">
        <v>0</v>
      </c>
      <c r="AI175" s="3">
        <v>0</v>
      </c>
      <c r="AJ175" s="3">
        <v>220769.3</v>
      </c>
      <c r="AK175" s="3">
        <v>42021.74</v>
      </c>
      <c r="AL175" s="3">
        <v>95267.92</v>
      </c>
      <c r="AM175" s="3">
        <v>587958.9</v>
      </c>
      <c r="AN175" s="1" t="s">
        <v>51</v>
      </c>
    </row>
    <row r="176" spans="1:40" x14ac:dyDescent="0.3">
      <c r="A176" s="2">
        <v>29669</v>
      </c>
      <c r="B176" s="3">
        <v>165120.6</v>
      </c>
      <c r="C176" s="3">
        <v>8605.5889999999999</v>
      </c>
      <c r="D176" s="3">
        <v>822626.2</v>
      </c>
      <c r="E176" s="3">
        <v>236257.7</v>
      </c>
      <c r="F176" s="3">
        <v>0</v>
      </c>
      <c r="G176" s="3">
        <v>28397.53</v>
      </c>
      <c r="H176" s="3">
        <v>533047.69999999995</v>
      </c>
      <c r="I176" s="3">
        <v>191194100</v>
      </c>
      <c r="J176" s="3">
        <v>0</v>
      </c>
      <c r="K176" s="3">
        <v>0</v>
      </c>
      <c r="L176" s="3">
        <v>103421100</v>
      </c>
      <c r="M176" s="3">
        <v>7734242</v>
      </c>
      <c r="N176" s="3">
        <v>53549620</v>
      </c>
      <c r="O176" s="3">
        <v>8957035000</v>
      </c>
      <c r="P176" s="3">
        <v>24818.92</v>
      </c>
      <c r="Q176" s="3">
        <v>155592700000</v>
      </c>
      <c r="R176" s="3">
        <v>0</v>
      </c>
      <c r="S176" s="3">
        <v>6443183</v>
      </c>
      <c r="T176" s="3">
        <v>0</v>
      </c>
      <c r="U176" s="3">
        <v>0</v>
      </c>
      <c r="V176" s="3">
        <v>0</v>
      </c>
      <c r="W176" s="3">
        <v>0</v>
      </c>
      <c r="X176" s="3">
        <v>812923.3</v>
      </c>
      <c r="Y176" s="3">
        <v>0</v>
      </c>
      <c r="Z176" s="3">
        <v>0</v>
      </c>
      <c r="AA176" s="3">
        <v>173386.6</v>
      </c>
      <c r="AB176" s="3">
        <v>0</v>
      </c>
      <c r="AC176" s="3">
        <v>82071.3</v>
      </c>
      <c r="AD176" s="3">
        <v>17959.21</v>
      </c>
      <c r="AE176" s="3">
        <v>651865</v>
      </c>
      <c r="AF176" s="3">
        <v>205339</v>
      </c>
      <c r="AG176" s="3">
        <v>976.96389999999997</v>
      </c>
      <c r="AH176" s="3">
        <v>0</v>
      </c>
      <c r="AI176" s="3">
        <v>0</v>
      </c>
      <c r="AJ176" s="3">
        <v>322884.8</v>
      </c>
      <c r="AK176" s="3">
        <v>44969.13</v>
      </c>
      <c r="AL176" s="3">
        <v>136184.6</v>
      </c>
      <c r="AM176" s="3">
        <v>2434036</v>
      </c>
      <c r="AN176" s="1" t="s">
        <v>105</v>
      </c>
    </row>
    <row r="177" spans="1:40" x14ac:dyDescent="0.3">
      <c r="A177" s="2">
        <v>29670</v>
      </c>
      <c r="B177" s="3">
        <v>226696.4</v>
      </c>
      <c r="C177" s="3">
        <v>195556.7</v>
      </c>
      <c r="D177" s="3">
        <v>6195368</v>
      </c>
      <c r="E177" s="3">
        <v>464773.2</v>
      </c>
      <c r="F177" s="3">
        <v>0</v>
      </c>
      <c r="G177" s="3">
        <v>648369.6</v>
      </c>
      <c r="H177" s="3">
        <v>520121.5</v>
      </c>
      <c r="I177" s="3">
        <v>208105800</v>
      </c>
      <c r="J177" s="3">
        <v>0</v>
      </c>
      <c r="K177" s="3">
        <v>0</v>
      </c>
      <c r="L177" s="3">
        <v>103682100</v>
      </c>
      <c r="M177" s="3">
        <v>9087372</v>
      </c>
      <c r="N177" s="3">
        <v>53852040</v>
      </c>
      <c r="O177" s="3">
        <v>8957677000</v>
      </c>
      <c r="P177" s="3">
        <v>37749.58</v>
      </c>
      <c r="Q177" s="3">
        <v>155607300000</v>
      </c>
      <c r="R177" s="3">
        <v>0</v>
      </c>
      <c r="S177" s="3">
        <v>38659090</v>
      </c>
      <c r="T177" s="3">
        <v>0</v>
      </c>
      <c r="U177" s="3">
        <v>0</v>
      </c>
      <c r="V177" s="3">
        <v>0</v>
      </c>
      <c r="W177" s="3">
        <v>0</v>
      </c>
      <c r="X177" s="3">
        <v>1459208</v>
      </c>
      <c r="Y177" s="3">
        <v>0</v>
      </c>
      <c r="Z177" s="3">
        <v>0</v>
      </c>
      <c r="AA177" s="3">
        <v>452160.6</v>
      </c>
      <c r="AB177" s="3">
        <v>0</v>
      </c>
      <c r="AC177" s="3">
        <v>179886.6</v>
      </c>
      <c r="AD177" s="3">
        <v>39462.54</v>
      </c>
      <c r="AE177" s="3">
        <v>1980869</v>
      </c>
      <c r="AF177" s="3">
        <v>1448593</v>
      </c>
      <c r="AG177" s="3">
        <v>5256.9359999999997</v>
      </c>
      <c r="AH177" s="3">
        <v>0</v>
      </c>
      <c r="AI177" s="3">
        <v>0</v>
      </c>
      <c r="AJ177" s="3">
        <v>596494.19999999995</v>
      </c>
      <c r="AK177" s="3">
        <v>44338.09</v>
      </c>
      <c r="AL177" s="3">
        <v>114288.8</v>
      </c>
      <c r="AM177" s="3">
        <v>10791840</v>
      </c>
      <c r="AN177" s="1" t="s">
        <v>59</v>
      </c>
    </row>
    <row r="178" spans="1:40" x14ac:dyDescent="0.3">
      <c r="A178" s="2">
        <v>29671</v>
      </c>
      <c r="B178" s="3">
        <v>169389.8</v>
      </c>
      <c r="C178" s="3">
        <v>7292.049</v>
      </c>
      <c r="D178" s="3">
        <v>247616.7</v>
      </c>
      <c r="E178" s="3">
        <v>254107.9</v>
      </c>
      <c r="F178" s="3">
        <v>0</v>
      </c>
      <c r="G178" s="3">
        <v>-250568.1</v>
      </c>
      <c r="H178" s="3">
        <v>534878.69999999995</v>
      </c>
      <c r="I178" s="3">
        <v>213689900</v>
      </c>
      <c r="J178" s="3">
        <v>0</v>
      </c>
      <c r="K178" s="3">
        <v>0</v>
      </c>
      <c r="L178" s="3">
        <v>104027400</v>
      </c>
      <c r="M178" s="3">
        <v>8925752</v>
      </c>
      <c r="N178" s="3">
        <v>54039640</v>
      </c>
      <c r="O178" s="3">
        <v>8957435000</v>
      </c>
      <c r="P178" s="3">
        <v>26288.02</v>
      </c>
      <c r="Q178" s="3">
        <v>155609800000</v>
      </c>
      <c r="R178" s="3">
        <v>0</v>
      </c>
      <c r="S178" s="3">
        <v>9664773</v>
      </c>
      <c r="T178" s="3">
        <v>0</v>
      </c>
      <c r="U178" s="3">
        <v>0</v>
      </c>
      <c r="V178" s="3">
        <v>0</v>
      </c>
      <c r="W178" s="3">
        <v>0</v>
      </c>
      <c r="X178" s="3">
        <v>536791.30000000005</v>
      </c>
      <c r="Y178" s="3">
        <v>0</v>
      </c>
      <c r="Z178" s="3">
        <v>0</v>
      </c>
      <c r="AA178" s="3">
        <v>73446.84</v>
      </c>
      <c r="AB178" s="3">
        <v>0</v>
      </c>
      <c r="AC178" s="3">
        <v>55538.16</v>
      </c>
      <c r="AD178" s="3">
        <v>12961.02</v>
      </c>
      <c r="AE178" s="3">
        <v>531138.1</v>
      </c>
      <c r="AF178" s="3">
        <v>86629.43</v>
      </c>
      <c r="AG178" s="3">
        <v>879.15150000000006</v>
      </c>
      <c r="AH178" s="3">
        <v>0</v>
      </c>
      <c r="AI178" s="3">
        <v>0</v>
      </c>
      <c r="AJ178" s="3">
        <v>353124.5</v>
      </c>
      <c r="AK178" s="3">
        <v>47614.83</v>
      </c>
      <c r="AL178" s="3">
        <v>110145.3</v>
      </c>
      <c r="AM178" s="3">
        <v>1193788</v>
      </c>
      <c r="AN178" s="1" t="s">
        <v>90</v>
      </c>
    </row>
    <row r="179" spans="1:40" x14ac:dyDescent="0.3">
      <c r="A179" s="2">
        <v>29672</v>
      </c>
      <c r="B179" s="3">
        <v>162925.20000000001</v>
      </c>
      <c r="C179" s="3">
        <v>12.123799999999999</v>
      </c>
      <c r="D179" s="3">
        <v>16812.169999999998</v>
      </c>
      <c r="E179" s="3">
        <v>156403.70000000001</v>
      </c>
      <c r="F179" s="3">
        <v>0</v>
      </c>
      <c r="G179" s="3">
        <v>-285916.7</v>
      </c>
      <c r="H179" s="3">
        <v>65801.14</v>
      </c>
      <c r="I179" s="3">
        <v>213126800</v>
      </c>
      <c r="J179" s="3">
        <v>0</v>
      </c>
      <c r="K179" s="3">
        <v>0</v>
      </c>
      <c r="L179" s="3">
        <v>103857200</v>
      </c>
      <c r="M179" s="3">
        <v>8477452</v>
      </c>
      <c r="N179" s="3">
        <v>54029440</v>
      </c>
      <c r="O179" s="3">
        <v>8957196000</v>
      </c>
      <c r="P179" s="3">
        <v>22786.720000000001</v>
      </c>
      <c r="Q179" s="3">
        <v>155609300000</v>
      </c>
      <c r="R179" s="3">
        <v>0</v>
      </c>
      <c r="S179" s="3">
        <v>0</v>
      </c>
      <c r="T179" s="3">
        <v>0</v>
      </c>
      <c r="U179" s="3">
        <v>0</v>
      </c>
      <c r="V179" s="3">
        <v>0</v>
      </c>
      <c r="W179" s="3">
        <v>469077.6</v>
      </c>
      <c r="X179" s="3">
        <v>536995.6</v>
      </c>
      <c r="Y179" s="3">
        <v>0</v>
      </c>
      <c r="Z179" s="3">
        <v>0</v>
      </c>
      <c r="AA179" s="3">
        <v>206474.8</v>
      </c>
      <c r="AB179" s="3">
        <v>0</v>
      </c>
      <c r="AC179" s="3">
        <v>115160.6</v>
      </c>
      <c r="AD179" s="3">
        <v>25722.99</v>
      </c>
      <c r="AE179" s="3">
        <v>845766</v>
      </c>
      <c r="AF179" s="3">
        <v>10786.57</v>
      </c>
      <c r="AG179" s="3">
        <v>3.3114780000000002E-11</v>
      </c>
      <c r="AH179" s="3">
        <v>0</v>
      </c>
      <c r="AI179" s="3">
        <v>0</v>
      </c>
      <c r="AJ179" s="3">
        <v>275608.5</v>
      </c>
      <c r="AK179" s="3">
        <v>57683.18</v>
      </c>
      <c r="AL179" s="3">
        <v>170791.8</v>
      </c>
      <c r="AM179" s="3">
        <v>26097.35</v>
      </c>
      <c r="AN179" s="1" t="s">
        <v>100</v>
      </c>
    </row>
    <row r="180" spans="1:40" x14ac:dyDescent="0.3">
      <c r="A180" s="2">
        <v>29673</v>
      </c>
      <c r="B180" s="3">
        <v>156568.9</v>
      </c>
      <c r="C180" s="3">
        <v>5890.91</v>
      </c>
      <c r="D180" s="3">
        <v>1244310</v>
      </c>
      <c r="E180" s="3">
        <v>252018.1</v>
      </c>
      <c r="F180" s="3">
        <v>0</v>
      </c>
      <c r="G180" s="3">
        <v>-76396.09</v>
      </c>
      <c r="H180" s="3">
        <v>534230.4</v>
      </c>
      <c r="I180" s="3">
        <v>215256700</v>
      </c>
      <c r="J180" s="3">
        <v>0</v>
      </c>
      <c r="K180" s="3">
        <v>0</v>
      </c>
      <c r="L180" s="3">
        <v>103981900</v>
      </c>
      <c r="M180" s="3">
        <v>8814427</v>
      </c>
      <c r="N180" s="3">
        <v>49618380</v>
      </c>
      <c r="O180" s="3">
        <v>8960672000</v>
      </c>
      <c r="P180" s="3">
        <v>31832.29</v>
      </c>
      <c r="Q180" s="3">
        <v>155611900000</v>
      </c>
      <c r="R180" s="3">
        <v>0</v>
      </c>
      <c r="S180" s="3">
        <v>6443183</v>
      </c>
      <c r="T180" s="3">
        <v>0</v>
      </c>
      <c r="U180" s="3">
        <v>0</v>
      </c>
      <c r="V180" s="3">
        <v>0</v>
      </c>
      <c r="W180" s="3">
        <v>0</v>
      </c>
      <c r="X180" s="3">
        <v>726355.5</v>
      </c>
      <c r="Y180" s="3">
        <v>0</v>
      </c>
      <c r="Z180" s="3">
        <v>0</v>
      </c>
      <c r="AA180" s="3">
        <v>117244.6</v>
      </c>
      <c r="AB180" s="3">
        <v>0</v>
      </c>
      <c r="AC180" s="3">
        <v>70697.45</v>
      </c>
      <c r="AD180" s="3">
        <v>19557.900000000001</v>
      </c>
      <c r="AE180" s="3">
        <v>529477.9</v>
      </c>
      <c r="AF180" s="3">
        <v>177042.6</v>
      </c>
      <c r="AG180" s="3">
        <v>643.47370000000001</v>
      </c>
      <c r="AH180" s="3">
        <v>0</v>
      </c>
      <c r="AI180" s="3">
        <v>0</v>
      </c>
      <c r="AJ180" s="3">
        <v>335685.1</v>
      </c>
      <c r="AK180" s="3">
        <v>1065594</v>
      </c>
      <c r="AL180" s="3">
        <v>4676149</v>
      </c>
      <c r="AM180" s="3">
        <v>1560591</v>
      </c>
      <c r="AN180" s="1" t="s">
        <v>113</v>
      </c>
    </row>
    <row r="181" spans="1:40" x14ac:dyDescent="0.3">
      <c r="A181" s="2">
        <v>29674</v>
      </c>
      <c r="B181" s="3">
        <v>153489.60000000001</v>
      </c>
      <c r="C181" s="3">
        <v>430.63240000000002</v>
      </c>
      <c r="D181" s="3">
        <v>458196</v>
      </c>
      <c r="E181" s="3">
        <v>241434.6</v>
      </c>
      <c r="F181" s="3">
        <v>0</v>
      </c>
      <c r="G181" s="3">
        <v>-105012.4</v>
      </c>
      <c r="H181" s="3">
        <v>2408.4920000000002</v>
      </c>
      <c r="I181" s="3">
        <v>212934900</v>
      </c>
      <c r="J181" s="3">
        <v>0</v>
      </c>
      <c r="K181" s="3">
        <v>0</v>
      </c>
      <c r="L181" s="3">
        <v>103651000</v>
      </c>
      <c r="M181" s="3">
        <v>8866317</v>
      </c>
      <c r="N181" s="3">
        <v>49633010</v>
      </c>
      <c r="O181" s="3">
        <v>8960555000</v>
      </c>
      <c r="P181" s="3">
        <v>28010.62</v>
      </c>
      <c r="Q181" s="3">
        <v>155611100000</v>
      </c>
      <c r="R181" s="3">
        <v>0</v>
      </c>
      <c r="S181" s="3">
        <v>0</v>
      </c>
      <c r="T181" s="3">
        <v>0</v>
      </c>
      <c r="U181" s="3">
        <v>0</v>
      </c>
      <c r="V181" s="3">
        <v>0</v>
      </c>
      <c r="W181" s="3">
        <v>531821.9</v>
      </c>
      <c r="X181" s="3">
        <v>1115142</v>
      </c>
      <c r="Y181" s="3">
        <v>0</v>
      </c>
      <c r="Z181" s="3">
        <v>0</v>
      </c>
      <c r="AA181" s="3">
        <v>418911.4</v>
      </c>
      <c r="AB181" s="3">
        <v>0</v>
      </c>
      <c r="AC181" s="3">
        <v>192910</v>
      </c>
      <c r="AD181" s="3">
        <v>46622.31</v>
      </c>
      <c r="AE181" s="3">
        <v>1521289</v>
      </c>
      <c r="AF181" s="3">
        <v>50213.67</v>
      </c>
      <c r="AG181" s="3">
        <v>104.67059999999999</v>
      </c>
      <c r="AH181" s="3">
        <v>0</v>
      </c>
      <c r="AI181" s="3">
        <v>0</v>
      </c>
      <c r="AJ181" s="3">
        <v>326151.5</v>
      </c>
      <c r="AK181" s="3">
        <v>45364.91</v>
      </c>
      <c r="AL181" s="3">
        <v>118742.8</v>
      </c>
      <c r="AM181" s="3">
        <v>1206104</v>
      </c>
      <c r="AN181" s="1" t="s">
        <v>74</v>
      </c>
    </row>
    <row r="182" spans="1:40" x14ac:dyDescent="0.3">
      <c r="A182" s="2">
        <v>29675</v>
      </c>
      <c r="B182" s="3">
        <v>152794.9</v>
      </c>
      <c r="C182" s="3">
        <v>2047.78</v>
      </c>
      <c r="D182" s="3">
        <v>9594.3610000000008</v>
      </c>
      <c r="E182" s="3">
        <v>141141.4</v>
      </c>
      <c r="F182" s="3">
        <v>0</v>
      </c>
      <c r="G182" s="3">
        <v>-225630.2</v>
      </c>
      <c r="H182" s="3">
        <v>517675.6</v>
      </c>
      <c r="I182" s="3">
        <v>214322800</v>
      </c>
      <c r="J182" s="3">
        <v>0</v>
      </c>
      <c r="K182" s="3">
        <v>0</v>
      </c>
      <c r="L182" s="3">
        <v>103887700</v>
      </c>
      <c r="M182" s="3">
        <v>8332949</v>
      </c>
      <c r="N182" s="3">
        <v>49729900</v>
      </c>
      <c r="O182" s="3">
        <v>8960355000</v>
      </c>
      <c r="P182" s="3">
        <v>24077.01</v>
      </c>
      <c r="Q182" s="3">
        <v>155611900000</v>
      </c>
      <c r="R182" s="3">
        <v>0</v>
      </c>
      <c r="S182" s="3">
        <v>3221591</v>
      </c>
      <c r="T182" s="3">
        <v>0</v>
      </c>
      <c r="U182" s="3">
        <v>0</v>
      </c>
      <c r="V182" s="3">
        <v>0</v>
      </c>
      <c r="W182" s="3">
        <v>0</v>
      </c>
      <c r="X182" s="3">
        <v>390409.9</v>
      </c>
      <c r="Y182" s="3">
        <v>0</v>
      </c>
      <c r="Z182" s="3">
        <v>0</v>
      </c>
      <c r="AA182" s="3">
        <v>45637.82</v>
      </c>
      <c r="AB182" s="3">
        <v>0</v>
      </c>
      <c r="AC182" s="3">
        <v>38453.53</v>
      </c>
      <c r="AD182" s="3">
        <v>9072.7340000000004</v>
      </c>
      <c r="AE182" s="3">
        <v>276968.3</v>
      </c>
      <c r="AF182" s="3">
        <v>9125.902</v>
      </c>
      <c r="AG182" s="3">
        <v>165.6919</v>
      </c>
      <c r="AH182" s="3">
        <v>0</v>
      </c>
      <c r="AI182" s="3">
        <v>0</v>
      </c>
      <c r="AJ182" s="3">
        <v>260457.3</v>
      </c>
      <c r="AK182" s="3">
        <v>48612.78</v>
      </c>
      <c r="AL182" s="3">
        <v>125281.9</v>
      </c>
      <c r="AM182" s="3">
        <v>150091.4</v>
      </c>
      <c r="AN182" s="1" t="s">
        <v>86</v>
      </c>
    </row>
    <row r="183" spans="1:40" x14ac:dyDescent="0.3">
      <c r="A183" s="2">
        <v>29676</v>
      </c>
      <c r="B183" s="3">
        <v>154416.6</v>
      </c>
      <c r="C183" s="3">
        <v>6719.8270000000002</v>
      </c>
      <c r="D183" s="3">
        <v>384489.7</v>
      </c>
      <c r="E183" s="3">
        <v>220245.2</v>
      </c>
      <c r="F183" s="3">
        <v>0</v>
      </c>
      <c r="G183" s="3">
        <v>-94928.04</v>
      </c>
      <c r="H183" s="3">
        <v>534783.69999999995</v>
      </c>
      <c r="I183" s="3">
        <v>217158200</v>
      </c>
      <c r="J183" s="3">
        <v>0</v>
      </c>
      <c r="K183" s="3">
        <v>0</v>
      </c>
      <c r="L183" s="3">
        <v>103940300</v>
      </c>
      <c r="M183" s="3">
        <v>8667767</v>
      </c>
      <c r="N183" s="3">
        <v>49866900</v>
      </c>
      <c r="O183" s="3">
        <v>8960273000</v>
      </c>
      <c r="P183" s="3">
        <v>25647.5</v>
      </c>
      <c r="Q183" s="3">
        <v>155613600000</v>
      </c>
      <c r="R183" s="3">
        <v>0</v>
      </c>
      <c r="S183" s="3">
        <v>6443183</v>
      </c>
      <c r="T183" s="3">
        <v>0</v>
      </c>
      <c r="U183" s="3">
        <v>0</v>
      </c>
      <c r="V183" s="3">
        <v>0</v>
      </c>
      <c r="W183" s="3">
        <v>0</v>
      </c>
      <c r="X183" s="3">
        <v>564876.6</v>
      </c>
      <c r="Y183" s="3">
        <v>0</v>
      </c>
      <c r="Z183" s="3">
        <v>0</v>
      </c>
      <c r="AA183" s="3">
        <v>103845.5</v>
      </c>
      <c r="AB183" s="3">
        <v>0</v>
      </c>
      <c r="AC183" s="3">
        <v>57000.65</v>
      </c>
      <c r="AD183" s="3">
        <v>13267.5</v>
      </c>
      <c r="AE183" s="3">
        <v>421695.2</v>
      </c>
      <c r="AF183" s="3">
        <v>75457.570000000007</v>
      </c>
      <c r="AG183" s="3">
        <v>784.64030000000002</v>
      </c>
      <c r="AH183" s="3">
        <v>0</v>
      </c>
      <c r="AI183" s="3">
        <v>0</v>
      </c>
      <c r="AJ183" s="3">
        <v>311679.90000000002</v>
      </c>
      <c r="AK183" s="3">
        <v>49704.76</v>
      </c>
      <c r="AL183" s="3">
        <v>117772.8</v>
      </c>
      <c r="AM183" s="3">
        <v>1466827</v>
      </c>
      <c r="AN183" s="1" t="s">
        <v>70</v>
      </c>
    </row>
    <row r="184" spans="1:40" x14ac:dyDescent="0.3">
      <c r="A184" s="2">
        <v>29677</v>
      </c>
      <c r="B184" s="3">
        <v>160720.20000000001</v>
      </c>
      <c r="C184" s="3">
        <v>15329.11</v>
      </c>
      <c r="D184" s="3">
        <v>1670287</v>
      </c>
      <c r="E184" s="3">
        <v>365236.8</v>
      </c>
      <c r="F184" s="3">
        <v>0</v>
      </c>
      <c r="G184" s="3">
        <v>140593.5</v>
      </c>
      <c r="H184" s="3">
        <v>534867.6</v>
      </c>
      <c r="I184" s="3">
        <v>225791500</v>
      </c>
      <c r="J184" s="3">
        <v>0</v>
      </c>
      <c r="K184" s="3">
        <v>0</v>
      </c>
      <c r="L184" s="3">
        <v>104076000</v>
      </c>
      <c r="M184" s="3">
        <v>9507079</v>
      </c>
      <c r="N184" s="3">
        <v>50135970</v>
      </c>
      <c r="O184" s="3">
        <v>8960425000</v>
      </c>
      <c r="P184" s="3">
        <v>33853.269999999997</v>
      </c>
      <c r="Q184" s="3">
        <v>155618900000</v>
      </c>
      <c r="R184" s="3">
        <v>0</v>
      </c>
      <c r="S184" s="3">
        <v>17414190</v>
      </c>
      <c r="T184" s="3">
        <v>0</v>
      </c>
      <c r="U184" s="3">
        <v>0</v>
      </c>
      <c r="V184" s="3">
        <v>0</v>
      </c>
      <c r="W184" s="3">
        <v>0</v>
      </c>
      <c r="X184" s="3">
        <v>730752.3</v>
      </c>
      <c r="Y184" s="3">
        <v>0</v>
      </c>
      <c r="Z184" s="3">
        <v>0</v>
      </c>
      <c r="AA184" s="3">
        <v>169130.4</v>
      </c>
      <c r="AB184" s="3">
        <v>0</v>
      </c>
      <c r="AC184" s="3">
        <v>78697.25</v>
      </c>
      <c r="AD184" s="3">
        <v>17463.650000000001</v>
      </c>
      <c r="AE184" s="3">
        <v>734911.9</v>
      </c>
      <c r="AF184" s="3">
        <v>403697.3</v>
      </c>
      <c r="AG184" s="3">
        <v>1734.434</v>
      </c>
      <c r="AH184" s="3">
        <v>0</v>
      </c>
      <c r="AI184" s="3">
        <v>0</v>
      </c>
      <c r="AJ184" s="3">
        <v>468626.5</v>
      </c>
      <c r="AK184" s="3">
        <v>51828.18</v>
      </c>
      <c r="AL184" s="3">
        <v>120937</v>
      </c>
      <c r="AM184" s="3">
        <v>4045657</v>
      </c>
      <c r="AN184" s="1" t="s">
        <v>49</v>
      </c>
    </row>
    <row r="185" spans="1:40" x14ac:dyDescent="0.3">
      <c r="A185" s="2">
        <v>29678</v>
      </c>
      <c r="B185" s="3">
        <v>151010.1</v>
      </c>
      <c r="C185" s="3">
        <v>417.12819999999999</v>
      </c>
      <c r="D185" s="3">
        <v>254469.4</v>
      </c>
      <c r="E185" s="3">
        <v>212560.1</v>
      </c>
      <c r="F185" s="3">
        <v>0</v>
      </c>
      <c r="G185" s="3">
        <v>-142932.70000000001</v>
      </c>
      <c r="H185" s="3">
        <v>52644.05</v>
      </c>
      <c r="I185" s="3">
        <v>224642300</v>
      </c>
      <c r="J185" s="3">
        <v>0</v>
      </c>
      <c r="K185" s="3">
        <v>0</v>
      </c>
      <c r="L185" s="3">
        <v>103855800</v>
      </c>
      <c r="M185" s="3">
        <v>9179412</v>
      </c>
      <c r="N185" s="3">
        <v>50207650</v>
      </c>
      <c r="O185" s="3">
        <v>8960284000</v>
      </c>
      <c r="P185" s="3">
        <v>26236.25</v>
      </c>
      <c r="Q185" s="3">
        <v>155618500000</v>
      </c>
      <c r="R185" s="3">
        <v>0</v>
      </c>
      <c r="S185" s="3">
        <v>0</v>
      </c>
      <c r="T185" s="3">
        <v>0</v>
      </c>
      <c r="U185" s="3">
        <v>0</v>
      </c>
      <c r="V185" s="3">
        <v>0</v>
      </c>
      <c r="W185" s="3">
        <v>482223.6</v>
      </c>
      <c r="X185" s="3">
        <v>566947.9</v>
      </c>
      <c r="Y185" s="3">
        <v>0</v>
      </c>
      <c r="Z185" s="3">
        <v>0</v>
      </c>
      <c r="AA185" s="3">
        <v>323931.09999999998</v>
      </c>
      <c r="AB185" s="3">
        <v>0</v>
      </c>
      <c r="AC185" s="3">
        <v>131379.70000000001</v>
      </c>
      <c r="AD185" s="3">
        <v>27850.44</v>
      </c>
      <c r="AE185" s="3">
        <v>1091975</v>
      </c>
      <c r="AF185" s="3">
        <v>30972.17</v>
      </c>
      <c r="AG185" s="3">
        <v>93.286439999999999</v>
      </c>
      <c r="AH185" s="3">
        <v>0</v>
      </c>
      <c r="AI185" s="3">
        <v>0</v>
      </c>
      <c r="AJ185" s="3">
        <v>321229.40000000002</v>
      </c>
      <c r="AK185" s="3">
        <v>50072.42</v>
      </c>
      <c r="AL185" s="3">
        <v>118372</v>
      </c>
      <c r="AM185" s="3">
        <v>581659.9</v>
      </c>
      <c r="AN185" s="1" t="s">
        <v>56</v>
      </c>
    </row>
    <row r="186" spans="1:40" x14ac:dyDescent="0.3">
      <c r="A186" s="2">
        <v>29679</v>
      </c>
      <c r="B186" s="3">
        <v>150857.70000000001</v>
      </c>
      <c r="C186" s="3">
        <v>647.20860000000005</v>
      </c>
      <c r="D186" s="3">
        <v>702354.2</v>
      </c>
      <c r="E186" s="3">
        <v>241014.1</v>
      </c>
      <c r="F186" s="3">
        <v>0</v>
      </c>
      <c r="G186" s="3">
        <v>-66649.59</v>
      </c>
      <c r="H186" s="3">
        <v>204.3451</v>
      </c>
      <c r="I186" s="3">
        <v>222155100</v>
      </c>
      <c r="J186" s="3">
        <v>0</v>
      </c>
      <c r="K186" s="3">
        <v>0</v>
      </c>
      <c r="L186" s="3">
        <v>103749100</v>
      </c>
      <c r="M186" s="3">
        <v>9101745</v>
      </c>
      <c r="N186" s="3">
        <v>50240610</v>
      </c>
      <c r="O186" s="3">
        <v>8960252000</v>
      </c>
      <c r="P186" s="3">
        <v>28363.9</v>
      </c>
      <c r="Q186" s="3">
        <v>155618500000</v>
      </c>
      <c r="R186" s="3">
        <v>0</v>
      </c>
      <c r="S186" s="3">
        <v>0</v>
      </c>
      <c r="T186" s="3">
        <v>0</v>
      </c>
      <c r="U186" s="3">
        <v>0</v>
      </c>
      <c r="V186" s="3">
        <v>0</v>
      </c>
      <c r="W186" s="3">
        <v>52439.7</v>
      </c>
      <c r="X186" s="3">
        <v>1030372</v>
      </c>
      <c r="Y186" s="3">
        <v>0</v>
      </c>
      <c r="Z186" s="3">
        <v>0</v>
      </c>
      <c r="AA186" s="3">
        <v>330799.2</v>
      </c>
      <c r="AB186" s="3">
        <v>0</v>
      </c>
      <c r="AC186" s="3">
        <v>134227.6</v>
      </c>
      <c r="AD186" s="3">
        <v>28354.720000000001</v>
      </c>
      <c r="AE186" s="3">
        <v>975529.1</v>
      </c>
      <c r="AF186" s="3">
        <v>63460.62</v>
      </c>
      <c r="AG186" s="3">
        <v>131.27789999999999</v>
      </c>
      <c r="AH186" s="3">
        <v>0</v>
      </c>
      <c r="AI186" s="3">
        <v>0</v>
      </c>
      <c r="AJ186" s="3">
        <v>321788.59999999998</v>
      </c>
      <c r="AK186" s="3">
        <v>51080.17</v>
      </c>
      <c r="AL186" s="3">
        <v>154712</v>
      </c>
      <c r="AM186" s="3">
        <v>1456075</v>
      </c>
      <c r="AN186" s="1" t="s">
        <v>99</v>
      </c>
    </row>
    <row r="187" spans="1:40" x14ac:dyDescent="0.3">
      <c r="A187" s="2">
        <v>29680</v>
      </c>
      <c r="B187" s="3">
        <v>149680.4</v>
      </c>
      <c r="C187" s="3">
        <v>1195.6099999999999</v>
      </c>
      <c r="D187" s="3">
        <v>1723327</v>
      </c>
      <c r="E187" s="3">
        <v>320360.90000000002</v>
      </c>
      <c r="F187" s="3">
        <v>0</v>
      </c>
      <c r="G187" s="3">
        <v>139295.70000000001</v>
      </c>
      <c r="H187" s="3">
        <v>0</v>
      </c>
      <c r="I187" s="3">
        <v>217575000</v>
      </c>
      <c r="J187" s="3">
        <v>0</v>
      </c>
      <c r="K187" s="3">
        <v>0</v>
      </c>
      <c r="L187" s="3">
        <v>103546300</v>
      </c>
      <c r="M187" s="3">
        <v>9491122</v>
      </c>
      <c r="N187" s="3">
        <v>50342570</v>
      </c>
      <c r="O187" s="3">
        <v>8960401000</v>
      </c>
      <c r="P187" s="3">
        <v>34995.269999999997</v>
      </c>
      <c r="Q187" s="3">
        <v>155619000000</v>
      </c>
      <c r="R187" s="3">
        <v>0</v>
      </c>
      <c r="S187" s="3">
        <v>0</v>
      </c>
      <c r="T187" s="3">
        <v>0</v>
      </c>
      <c r="U187" s="3">
        <v>0</v>
      </c>
      <c r="V187" s="3">
        <v>0</v>
      </c>
      <c r="W187" s="3">
        <v>204.3451</v>
      </c>
      <c r="X187" s="3">
        <v>1332669</v>
      </c>
      <c r="Y187" s="3">
        <v>0</v>
      </c>
      <c r="Z187" s="3">
        <v>0</v>
      </c>
      <c r="AA187" s="3">
        <v>450193.6</v>
      </c>
      <c r="AB187" s="3">
        <v>0</v>
      </c>
      <c r="AC187" s="3">
        <v>172747.3</v>
      </c>
      <c r="AD187" s="3">
        <v>35615.43</v>
      </c>
      <c r="AE187" s="3">
        <v>1359889</v>
      </c>
      <c r="AF187" s="3">
        <v>172612.4</v>
      </c>
      <c r="AG187" s="3">
        <v>239.13140000000001</v>
      </c>
      <c r="AH187" s="3">
        <v>0</v>
      </c>
      <c r="AI187" s="3">
        <v>0</v>
      </c>
      <c r="AJ187" s="3">
        <v>412149.7</v>
      </c>
      <c r="AK187" s="3">
        <v>50416.45</v>
      </c>
      <c r="AL187" s="3">
        <v>137543.29999999999</v>
      </c>
      <c r="AM187" s="3">
        <v>3246030</v>
      </c>
      <c r="AN187" s="1" t="s">
        <v>63</v>
      </c>
    </row>
    <row r="188" spans="1:40" x14ac:dyDescent="0.3">
      <c r="A188" s="2">
        <v>29681</v>
      </c>
      <c r="B188" s="3">
        <v>149587.4</v>
      </c>
      <c r="C188" s="3">
        <v>1384.4570000000001</v>
      </c>
      <c r="D188" s="3">
        <v>2603195</v>
      </c>
      <c r="E188" s="3">
        <v>380486.1</v>
      </c>
      <c r="F188" s="3">
        <v>0</v>
      </c>
      <c r="G188" s="3">
        <v>265060.2</v>
      </c>
      <c r="H188" s="3">
        <v>0</v>
      </c>
      <c r="I188" s="3">
        <v>211464000</v>
      </c>
      <c r="J188" s="3">
        <v>0</v>
      </c>
      <c r="K188" s="3">
        <v>0</v>
      </c>
      <c r="L188" s="3">
        <v>103307500</v>
      </c>
      <c r="M188" s="3">
        <v>9993113</v>
      </c>
      <c r="N188" s="3">
        <v>50480050</v>
      </c>
      <c r="O188" s="3">
        <v>8960690000</v>
      </c>
      <c r="P188" s="3">
        <v>39632.769999999997</v>
      </c>
      <c r="Q188" s="3">
        <v>155620300000</v>
      </c>
      <c r="R188" s="3">
        <v>0</v>
      </c>
      <c r="S188" s="3">
        <v>0</v>
      </c>
      <c r="T188" s="3">
        <v>0</v>
      </c>
      <c r="U188" s="3">
        <v>0</v>
      </c>
      <c r="V188" s="3">
        <v>0</v>
      </c>
      <c r="W188" s="3">
        <v>0</v>
      </c>
      <c r="X188" s="3">
        <v>1554261</v>
      </c>
      <c r="Y188" s="3">
        <v>0</v>
      </c>
      <c r="Z188" s="3">
        <v>0</v>
      </c>
      <c r="AA188" s="3">
        <v>557435.5</v>
      </c>
      <c r="AB188" s="3">
        <v>0</v>
      </c>
      <c r="AC188" s="3">
        <v>206470.8</v>
      </c>
      <c r="AD188" s="3">
        <v>42724.31</v>
      </c>
      <c r="AE188" s="3">
        <v>1640974</v>
      </c>
      <c r="AF188" s="3">
        <v>270192.59999999998</v>
      </c>
      <c r="AG188" s="3">
        <v>269.74360000000001</v>
      </c>
      <c r="AH188" s="3">
        <v>0</v>
      </c>
      <c r="AI188" s="3">
        <v>0</v>
      </c>
      <c r="AJ188" s="3">
        <v>499965.5</v>
      </c>
      <c r="AK188" s="3">
        <v>50132.72</v>
      </c>
      <c r="AL188" s="3">
        <v>156130.20000000001</v>
      </c>
      <c r="AM188" s="3">
        <v>4555043</v>
      </c>
      <c r="AN188" s="1" t="s">
        <v>100</v>
      </c>
    </row>
    <row r="189" spans="1:40" x14ac:dyDescent="0.3">
      <c r="A189" s="2">
        <v>29682</v>
      </c>
      <c r="B189" s="3">
        <v>172183.9</v>
      </c>
      <c r="C189" s="3">
        <v>1459.357</v>
      </c>
      <c r="D189" s="3">
        <v>3664390</v>
      </c>
      <c r="E189" s="3">
        <v>447126.1</v>
      </c>
      <c r="F189" s="3">
        <v>0</v>
      </c>
      <c r="G189" s="3">
        <v>380479.5</v>
      </c>
      <c r="H189" s="3">
        <v>0</v>
      </c>
      <c r="I189" s="3">
        <v>203612700</v>
      </c>
      <c r="J189" s="3">
        <v>0</v>
      </c>
      <c r="K189" s="3">
        <v>0</v>
      </c>
      <c r="L189" s="3">
        <v>102980900</v>
      </c>
      <c r="M189" s="3">
        <v>10613390</v>
      </c>
      <c r="N189" s="3">
        <v>50643340</v>
      </c>
      <c r="O189" s="3">
        <v>8961100000</v>
      </c>
      <c r="P189" s="3">
        <v>44895.85</v>
      </c>
      <c r="Q189" s="3">
        <v>155622200000</v>
      </c>
      <c r="R189" s="3">
        <v>0</v>
      </c>
      <c r="S189" s="3">
        <v>0</v>
      </c>
      <c r="T189" s="3">
        <v>0</v>
      </c>
      <c r="U189" s="3">
        <v>0</v>
      </c>
      <c r="V189" s="3">
        <v>0</v>
      </c>
      <c r="W189" s="3">
        <v>0</v>
      </c>
      <c r="X189" s="3">
        <v>1819195</v>
      </c>
      <c r="Y189" s="3">
        <v>0</v>
      </c>
      <c r="Z189" s="3">
        <v>0</v>
      </c>
      <c r="AA189" s="3">
        <v>700471.4</v>
      </c>
      <c r="AB189" s="3">
        <v>0</v>
      </c>
      <c r="AC189" s="3">
        <v>254257.9</v>
      </c>
      <c r="AD189" s="3">
        <v>53708.77</v>
      </c>
      <c r="AE189" s="3">
        <v>2054952</v>
      </c>
      <c r="AF189" s="3">
        <v>357329.1</v>
      </c>
      <c r="AG189" s="3">
        <v>275.7319</v>
      </c>
      <c r="AH189" s="3">
        <v>0</v>
      </c>
      <c r="AI189" s="3">
        <v>0</v>
      </c>
      <c r="AJ189" s="3">
        <v>592872.4</v>
      </c>
      <c r="AK189" s="3">
        <v>55640.57</v>
      </c>
      <c r="AL189" s="3">
        <v>175469.6</v>
      </c>
      <c r="AM189" s="3">
        <v>6030348</v>
      </c>
      <c r="AN189" s="1" t="s">
        <v>88</v>
      </c>
    </row>
    <row r="190" spans="1:40" x14ac:dyDescent="0.3">
      <c r="A190" s="2">
        <v>29683</v>
      </c>
      <c r="B190" s="3">
        <v>205429.3</v>
      </c>
      <c r="C190" s="3">
        <v>1133.57</v>
      </c>
      <c r="D190" s="3">
        <v>3312417</v>
      </c>
      <c r="E190" s="3">
        <v>459682.4</v>
      </c>
      <c r="F190" s="3">
        <v>0</v>
      </c>
      <c r="G190" s="3">
        <v>256723.4</v>
      </c>
      <c r="H190" s="3">
        <v>0</v>
      </c>
      <c r="I190" s="3">
        <v>196770000</v>
      </c>
      <c r="J190" s="3">
        <v>0</v>
      </c>
      <c r="K190" s="3">
        <v>0</v>
      </c>
      <c r="L190" s="3">
        <v>102724700</v>
      </c>
      <c r="M190" s="3">
        <v>10958510</v>
      </c>
      <c r="N190" s="3">
        <v>50847570</v>
      </c>
      <c r="O190" s="3">
        <v>8961369000</v>
      </c>
      <c r="P190" s="3">
        <v>44696.05</v>
      </c>
      <c r="Q190" s="3">
        <v>155623900000</v>
      </c>
      <c r="R190" s="3">
        <v>0</v>
      </c>
      <c r="S190" s="3">
        <v>0</v>
      </c>
      <c r="T190" s="3">
        <v>0</v>
      </c>
      <c r="U190" s="3">
        <v>0</v>
      </c>
      <c r="V190" s="3">
        <v>0</v>
      </c>
      <c r="W190" s="3">
        <v>0</v>
      </c>
      <c r="X190" s="3">
        <v>1469075</v>
      </c>
      <c r="Y190" s="3">
        <v>0</v>
      </c>
      <c r="Z190" s="3">
        <v>0</v>
      </c>
      <c r="AA190" s="3">
        <v>656882.69999999995</v>
      </c>
      <c r="AB190" s="3">
        <v>0</v>
      </c>
      <c r="AC190" s="3">
        <v>227220</v>
      </c>
      <c r="AD190" s="3">
        <v>48846.48</v>
      </c>
      <c r="AE190" s="3">
        <v>1883935</v>
      </c>
      <c r="AF190" s="3">
        <v>295000.59999999998</v>
      </c>
      <c r="AG190" s="3">
        <v>201.5814</v>
      </c>
      <c r="AH190" s="3">
        <v>0</v>
      </c>
      <c r="AI190" s="3">
        <v>0</v>
      </c>
      <c r="AJ190" s="3">
        <v>582983.19999999995</v>
      </c>
      <c r="AK190" s="3">
        <v>52418.63</v>
      </c>
      <c r="AL190" s="3">
        <v>151653</v>
      </c>
      <c r="AM190" s="3">
        <v>5372306</v>
      </c>
      <c r="AN190" s="1" t="s">
        <v>88</v>
      </c>
    </row>
    <row r="191" spans="1:40" x14ac:dyDescent="0.3">
      <c r="A191" s="2">
        <v>29684</v>
      </c>
      <c r="B191" s="3">
        <v>193333.6</v>
      </c>
      <c r="C191" s="3">
        <v>798.59280000000001</v>
      </c>
      <c r="D191" s="3">
        <v>3093352</v>
      </c>
      <c r="E191" s="3">
        <v>458979.8</v>
      </c>
      <c r="F191" s="3">
        <v>0</v>
      </c>
      <c r="G191" s="3">
        <v>201105.9</v>
      </c>
      <c r="H191" s="3">
        <v>0</v>
      </c>
      <c r="I191" s="3">
        <v>190549700</v>
      </c>
      <c r="J191" s="3">
        <v>0</v>
      </c>
      <c r="K191" s="3">
        <v>0</v>
      </c>
      <c r="L191" s="3">
        <v>102512100</v>
      </c>
      <c r="M191" s="3">
        <v>11186270</v>
      </c>
      <c r="N191" s="3">
        <v>51050780</v>
      </c>
      <c r="O191" s="3">
        <v>8961593000</v>
      </c>
      <c r="P191" s="3">
        <v>45211.199999999997</v>
      </c>
      <c r="Q191" s="3">
        <v>155625800000</v>
      </c>
      <c r="R191" s="3">
        <v>0</v>
      </c>
      <c r="S191" s="3">
        <v>0</v>
      </c>
      <c r="T191" s="3">
        <v>0</v>
      </c>
      <c r="U191" s="3">
        <v>0</v>
      </c>
      <c r="V191" s="3">
        <v>0</v>
      </c>
      <c r="W191" s="3">
        <v>0</v>
      </c>
      <c r="X191" s="3">
        <v>1286332</v>
      </c>
      <c r="Y191" s="3">
        <v>0</v>
      </c>
      <c r="Z191" s="3">
        <v>0</v>
      </c>
      <c r="AA191" s="3">
        <v>590104.9</v>
      </c>
      <c r="AB191" s="3">
        <v>0</v>
      </c>
      <c r="AC191" s="3">
        <v>204991</v>
      </c>
      <c r="AD191" s="3">
        <v>44505.86</v>
      </c>
      <c r="AE191" s="3">
        <v>1550520</v>
      </c>
      <c r="AF191" s="3">
        <v>232936.2</v>
      </c>
      <c r="AG191" s="3">
        <v>132.74950000000001</v>
      </c>
      <c r="AH191" s="3">
        <v>0</v>
      </c>
      <c r="AI191" s="3">
        <v>0</v>
      </c>
      <c r="AJ191" s="3">
        <v>572654.69999999995</v>
      </c>
      <c r="AK191" s="3">
        <v>57170.5</v>
      </c>
      <c r="AL191" s="3">
        <v>164581.4</v>
      </c>
      <c r="AM191" s="3">
        <v>4933072</v>
      </c>
      <c r="AN191" s="1" t="s">
        <v>69</v>
      </c>
    </row>
    <row r="192" spans="1:40" x14ac:dyDescent="0.3">
      <c r="A192" s="2">
        <v>29685</v>
      </c>
      <c r="B192" s="3">
        <v>188088</v>
      </c>
      <c r="C192" s="3">
        <v>804.80939999999998</v>
      </c>
      <c r="D192" s="3">
        <v>3907999</v>
      </c>
      <c r="E192" s="3">
        <v>496583.7</v>
      </c>
      <c r="F192" s="3">
        <v>0</v>
      </c>
      <c r="G192" s="3">
        <v>287973.5</v>
      </c>
      <c r="H192" s="3">
        <v>0</v>
      </c>
      <c r="I192" s="3">
        <v>183130300</v>
      </c>
      <c r="J192" s="3">
        <v>0</v>
      </c>
      <c r="K192" s="3">
        <v>0</v>
      </c>
      <c r="L192" s="3">
        <v>102151900</v>
      </c>
      <c r="M192" s="3">
        <v>11526470</v>
      </c>
      <c r="N192" s="3">
        <v>51209880</v>
      </c>
      <c r="O192" s="3">
        <v>8961939000</v>
      </c>
      <c r="P192" s="3">
        <v>44965.49</v>
      </c>
      <c r="Q192" s="3">
        <v>155628200000</v>
      </c>
      <c r="R192" s="3">
        <v>0</v>
      </c>
      <c r="S192" s="3">
        <v>0</v>
      </c>
      <c r="T192" s="3">
        <v>0</v>
      </c>
      <c r="U192" s="3">
        <v>0</v>
      </c>
      <c r="V192" s="3">
        <v>0</v>
      </c>
      <c r="W192" s="3">
        <v>0</v>
      </c>
      <c r="X192" s="3">
        <v>1433249</v>
      </c>
      <c r="Y192" s="3">
        <v>0</v>
      </c>
      <c r="Z192" s="3">
        <v>0</v>
      </c>
      <c r="AA192" s="3">
        <v>729431.6</v>
      </c>
      <c r="AB192" s="3">
        <v>0</v>
      </c>
      <c r="AC192" s="3">
        <v>246211.6</v>
      </c>
      <c r="AD192" s="3">
        <v>52544.46</v>
      </c>
      <c r="AE192" s="3">
        <v>1893629</v>
      </c>
      <c r="AF192" s="3">
        <v>291184.90000000002</v>
      </c>
      <c r="AG192" s="3">
        <v>118.2389</v>
      </c>
      <c r="AH192" s="3">
        <v>0</v>
      </c>
      <c r="AI192" s="3">
        <v>0</v>
      </c>
      <c r="AJ192" s="3">
        <v>611157.19999999995</v>
      </c>
      <c r="AK192" s="3">
        <v>57296.26</v>
      </c>
      <c r="AL192" s="3">
        <v>205997.2</v>
      </c>
      <c r="AM192" s="3">
        <v>5985182</v>
      </c>
      <c r="AN192" s="1" t="s">
        <v>47</v>
      </c>
    </row>
    <row r="193" spans="1:40" x14ac:dyDescent="0.3">
      <c r="A193" s="2">
        <v>29686</v>
      </c>
      <c r="B193" s="3">
        <v>179280.2</v>
      </c>
      <c r="C193" s="3">
        <v>611.92340000000002</v>
      </c>
      <c r="D193" s="3">
        <v>3973432</v>
      </c>
      <c r="E193" s="3">
        <v>507157.1</v>
      </c>
      <c r="F193" s="3">
        <v>0</v>
      </c>
      <c r="G193" s="3">
        <v>254986.6</v>
      </c>
      <c r="H193" s="3">
        <v>0</v>
      </c>
      <c r="I193" s="3">
        <v>175844700</v>
      </c>
      <c r="J193" s="3">
        <v>0</v>
      </c>
      <c r="K193" s="3">
        <v>0</v>
      </c>
      <c r="L193" s="3">
        <v>101614300</v>
      </c>
      <c r="M193" s="3">
        <v>11765270</v>
      </c>
      <c r="N193" s="3">
        <v>51434660</v>
      </c>
      <c r="O193" s="3">
        <v>8962242000</v>
      </c>
      <c r="P193" s="3">
        <v>45902.02</v>
      </c>
      <c r="Q193" s="3">
        <v>155630700000</v>
      </c>
      <c r="R193" s="3">
        <v>0</v>
      </c>
      <c r="S193" s="3">
        <v>0</v>
      </c>
      <c r="T193" s="3">
        <v>0</v>
      </c>
      <c r="U193" s="3">
        <v>0</v>
      </c>
      <c r="V193" s="3">
        <v>0</v>
      </c>
      <c r="W193" s="3">
        <v>0</v>
      </c>
      <c r="X193" s="3">
        <v>1273667</v>
      </c>
      <c r="Y193" s="3">
        <v>0</v>
      </c>
      <c r="Z193" s="3">
        <v>0</v>
      </c>
      <c r="AA193" s="3">
        <v>980590.6</v>
      </c>
      <c r="AB193" s="3">
        <v>0</v>
      </c>
      <c r="AC193" s="3">
        <v>198718.5</v>
      </c>
      <c r="AD193" s="3">
        <v>43607.57</v>
      </c>
      <c r="AE193" s="3">
        <v>1847942</v>
      </c>
      <c r="AF193" s="3">
        <v>270393.5</v>
      </c>
      <c r="AG193" s="3">
        <v>81.039320000000004</v>
      </c>
      <c r="AH193" s="3">
        <v>0</v>
      </c>
      <c r="AI193" s="3">
        <v>0</v>
      </c>
      <c r="AJ193" s="3">
        <v>615376</v>
      </c>
      <c r="AK193" s="3">
        <v>60763.64</v>
      </c>
      <c r="AL193" s="3">
        <v>191994.9</v>
      </c>
      <c r="AM193" s="3">
        <v>6011267</v>
      </c>
      <c r="AN193" s="1" t="s">
        <v>65</v>
      </c>
    </row>
    <row r="194" spans="1:40" x14ac:dyDescent="0.3">
      <c r="A194" s="2">
        <v>29687</v>
      </c>
      <c r="B194" s="3">
        <v>176341.2</v>
      </c>
      <c r="C194" s="3">
        <v>421.40499999999997</v>
      </c>
      <c r="D194" s="3">
        <v>3425029</v>
      </c>
      <c r="E194" s="3">
        <v>485964.2</v>
      </c>
      <c r="F194" s="3">
        <v>0</v>
      </c>
      <c r="G194" s="3">
        <v>126105</v>
      </c>
      <c r="H194" s="3">
        <v>0</v>
      </c>
      <c r="I194" s="3">
        <v>170060000</v>
      </c>
      <c r="J194" s="3">
        <v>0</v>
      </c>
      <c r="K194" s="3">
        <v>0</v>
      </c>
      <c r="L194" s="3">
        <v>100453000</v>
      </c>
      <c r="M194" s="3">
        <v>11792780</v>
      </c>
      <c r="N194" s="3">
        <v>51781670</v>
      </c>
      <c r="O194" s="3">
        <v>8962410000</v>
      </c>
      <c r="P194" s="3">
        <v>42427.01</v>
      </c>
      <c r="Q194" s="3">
        <v>155632900000</v>
      </c>
      <c r="R194" s="3">
        <v>0</v>
      </c>
      <c r="S194" s="3">
        <v>0</v>
      </c>
      <c r="T194" s="3">
        <v>0</v>
      </c>
      <c r="U194" s="3">
        <v>0</v>
      </c>
      <c r="V194" s="3">
        <v>0</v>
      </c>
      <c r="W194" s="3">
        <v>0</v>
      </c>
      <c r="X194" s="3">
        <v>469720</v>
      </c>
      <c r="Y194" s="3">
        <v>0</v>
      </c>
      <c r="Z194" s="3">
        <v>0</v>
      </c>
      <c r="AA194" s="3">
        <v>1799099</v>
      </c>
      <c r="AB194" s="3">
        <v>0</v>
      </c>
      <c r="AC194" s="3">
        <v>56439.32</v>
      </c>
      <c r="AD194" s="3">
        <v>20479.11</v>
      </c>
      <c r="AE194" s="3">
        <v>1607663</v>
      </c>
      <c r="AF194" s="3">
        <v>210189</v>
      </c>
      <c r="AG194" s="3">
        <v>53.689439999999998</v>
      </c>
      <c r="AH194" s="3">
        <v>0</v>
      </c>
      <c r="AI194" s="3">
        <v>0</v>
      </c>
      <c r="AJ194" s="3">
        <v>573223.69999999995</v>
      </c>
      <c r="AK194" s="3">
        <v>66555.600000000006</v>
      </c>
      <c r="AL194" s="3">
        <v>169865.4</v>
      </c>
      <c r="AM194" s="3">
        <v>5314526</v>
      </c>
      <c r="AN194" s="1" t="s">
        <v>58</v>
      </c>
    </row>
    <row r="195" spans="1:40" x14ac:dyDescent="0.3">
      <c r="A195" s="2">
        <v>29688</v>
      </c>
      <c r="B195" s="3">
        <v>170021.2</v>
      </c>
      <c r="C195" s="3">
        <v>294.89159999999998</v>
      </c>
      <c r="D195" s="3">
        <v>2918857</v>
      </c>
      <c r="E195" s="3">
        <v>444467.3</v>
      </c>
      <c r="F195" s="3">
        <v>0</v>
      </c>
      <c r="G195" s="3">
        <v>70923.92</v>
      </c>
      <c r="H195" s="3">
        <v>0</v>
      </c>
      <c r="I195" s="3">
        <v>164643900</v>
      </c>
      <c r="J195" s="3">
        <v>0</v>
      </c>
      <c r="K195" s="3">
        <v>0</v>
      </c>
      <c r="L195" s="3">
        <v>99663080</v>
      </c>
      <c r="M195" s="3">
        <v>11667690</v>
      </c>
      <c r="N195" s="3">
        <v>52102680</v>
      </c>
      <c r="O195" s="3">
        <v>8962547000</v>
      </c>
      <c r="P195" s="3">
        <v>41890.089999999997</v>
      </c>
      <c r="Q195" s="3">
        <v>155634800000</v>
      </c>
      <c r="R195" s="3">
        <v>0</v>
      </c>
      <c r="S195" s="3">
        <v>0</v>
      </c>
      <c r="T195" s="3">
        <v>0</v>
      </c>
      <c r="U195" s="3">
        <v>0</v>
      </c>
      <c r="V195" s="3">
        <v>0</v>
      </c>
      <c r="W195" s="3">
        <v>0</v>
      </c>
      <c r="X195" s="3">
        <v>104863.8</v>
      </c>
      <c r="Y195" s="3">
        <v>0</v>
      </c>
      <c r="Z195" s="3">
        <v>0</v>
      </c>
      <c r="AA195" s="3">
        <v>2226239</v>
      </c>
      <c r="AB195" s="3">
        <v>0</v>
      </c>
      <c r="AC195" s="3">
        <v>23826.25</v>
      </c>
      <c r="AD195" s="3">
        <v>9601.1820000000007</v>
      </c>
      <c r="AE195" s="3">
        <v>1465027</v>
      </c>
      <c r="AF195" s="3">
        <v>156860.79999999999</v>
      </c>
      <c r="AG195" s="3">
        <v>29.95177</v>
      </c>
      <c r="AH195" s="3">
        <v>0</v>
      </c>
      <c r="AI195" s="3">
        <v>0</v>
      </c>
      <c r="AJ195" s="3">
        <v>538246.69999999995</v>
      </c>
      <c r="AK195" s="3">
        <v>76361.240000000005</v>
      </c>
      <c r="AL195" s="3">
        <v>193551.8</v>
      </c>
      <c r="AM195" s="3">
        <v>5310912</v>
      </c>
      <c r="AN195" s="1" t="s">
        <v>78</v>
      </c>
    </row>
    <row r="196" spans="1:40" x14ac:dyDescent="0.3">
      <c r="A196" s="2">
        <v>29689</v>
      </c>
      <c r="B196" s="3">
        <v>171594.5</v>
      </c>
      <c r="C196" s="3">
        <v>273.86239999999998</v>
      </c>
      <c r="D196" s="3">
        <v>3540832</v>
      </c>
      <c r="E196" s="3">
        <v>475363.1</v>
      </c>
      <c r="F196" s="3">
        <v>0</v>
      </c>
      <c r="G196" s="3">
        <v>159998.39999999999</v>
      </c>
      <c r="H196" s="3">
        <v>0</v>
      </c>
      <c r="I196" s="3">
        <v>158015400</v>
      </c>
      <c r="J196" s="3">
        <v>0</v>
      </c>
      <c r="K196" s="3">
        <v>0</v>
      </c>
      <c r="L196" s="3">
        <v>98824880</v>
      </c>
      <c r="M196" s="3">
        <v>11676910</v>
      </c>
      <c r="N196" s="3">
        <v>52454680</v>
      </c>
      <c r="O196" s="3">
        <v>8962750000</v>
      </c>
      <c r="P196" s="3">
        <v>42543.51</v>
      </c>
      <c r="Q196" s="3">
        <v>155637000000</v>
      </c>
      <c r="R196" s="3">
        <v>0</v>
      </c>
      <c r="S196" s="3">
        <v>0</v>
      </c>
      <c r="T196" s="3">
        <v>0</v>
      </c>
      <c r="U196" s="3">
        <v>0</v>
      </c>
      <c r="V196" s="3">
        <v>0</v>
      </c>
      <c r="W196" s="3">
        <v>0</v>
      </c>
      <c r="X196" s="3">
        <v>73599.839999999997</v>
      </c>
      <c r="Y196" s="3">
        <v>0</v>
      </c>
      <c r="Z196" s="3">
        <v>0</v>
      </c>
      <c r="AA196" s="3">
        <v>2699318</v>
      </c>
      <c r="AB196" s="3">
        <v>0</v>
      </c>
      <c r="AC196" s="3">
        <v>22092.9</v>
      </c>
      <c r="AD196" s="3">
        <v>9159.1919999999991</v>
      </c>
      <c r="AE196" s="3">
        <v>1648721</v>
      </c>
      <c r="AF196" s="3">
        <v>185041</v>
      </c>
      <c r="AG196" s="3">
        <v>15.989789999999999</v>
      </c>
      <c r="AH196" s="3">
        <v>0</v>
      </c>
      <c r="AI196" s="3">
        <v>0</v>
      </c>
      <c r="AJ196" s="3">
        <v>538547.5</v>
      </c>
      <c r="AK196" s="3">
        <v>71028.929999999993</v>
      </c>
      <c r="AL196" s="3">
        <v>164581.79999999999</v>
      </c>
      <c r="AM196" s="3">
        <v>6554590</v>
      </c>
      <c r="AN196" s="1" t="s">
        <v>59</v>
      </c>
    </row>
    <row r="197" spans="1:40" x14ac:dyDescent="0.3">
      <c r="A197" s="2">
        <v>29690</v>
      </c>
      <c r="B197" s="3">
        <v>172090.4</v>
      </c>
      <c r="C197" s="3">
        <v>231.5222</v>
      </c>
      <c r="D197" s="3">
        <v>4114063</v>
      </c>
      <c r="E197" s="3">
        <v>499123.7</v>
      </c>
      <c r="F197" s="3">
        <v>0</v>
      </c>
      <c r="G197" s="3">
        <v>211451.9</v>
      </c>
      <c r="H197" s="3">
        <v>0</v>
      </c>
      <c r="I197" s="3">
        <v>150354100</v>
      </c>
      <c r="J197" s="3">
        <v>0</v>
      </c>
      <c r="K197" s="3">
        <v>0</v>
      </c>
      <c r="L197" s="3">
        <v>97925270</v>
      </c>
      <c r="M197" s="3">
        <v>11704440</v>
      </c>
      <c r="N197" s="3">
        <v>52795380</v>
      </c>
      <c r="O197" s="3">
        <v>8963018000</v>
      </c>
      <c r="P197" s="3">
        <v>42730</v>
      </c>
      <c r="Q197" s="3">
        <v>155639600000</v>
      </c>
      <c r="R197" s="3">
        <v>0</v>
      </c>
      <c r="S197" s="3">
        <v>0</v>
      </c>
      <c r="T197" s="3">
        <v>0</v>
      </c>
      <c r="U197" s="3">
        <v>0</v>
      </c>
      <c r="V197" s="3">
        <v>0</v>
      </c>
      <c r="W197" s="3">
        <v>0</v>
      </c>
      <c r="X197" s="3">
        <v>68499.92</v>
      </c>
      <c r="Y197" s="3">
        <v>0</v>
      </c>
      <c r="Z197" s="3">
        <v>0</v>
      </c>
      <c r="AA197" s="3">
        <v>3154764</v>
      </c>
      <c r="AB197" s="3">
        <v>0</v>
      </c>
      <c r="AC197" s="3">
        <v>22978.75</v>
      </c>
      <c r="AD197" s="3">
        <v>10058.209999999999</v>
      </c>
      <c r="AE197" s="3">
        <v>1898328</v>
      </c>
      <c r="AF197" s="3">
        <v>212273.5</v>
      </c>
      <c r="AG197" s="3">
        <v>1.5650919999999999</v>
      </c>
      <c r="AH197" s="3">
        <v>0</v>
      </c>
      <c r="AI197" s="3">
        <v>0</v>
      </c>
      <c r="AJ197" s="3">
        <v>547849.9</v>
      </c>
      <c r="AK197" s="3">
        <v>76984.05</v>
      </c>
      <c r="AL197" s="3">
        <v>184309.6</v>
      </c>
      <c r="AM197" s="3">
        <v>7592546</v>
      </c>
      <c r="AN197" s="1" t="s">
        <v>77</v>
      </c>
    </row>
    <row r="198" spans="1:40" x14ac:dyDescent="0.3">
      <c r="A198" s="2">
        <v>29691</v>
      </c>
      <c r="B198" s="3">
        <v>172986.6</v>
      </c>
      <c r="C198" s="3">
        <v>165.47190000000001</v>
      </c>
      <c r="D198" s="3">
        <v>4032273</v>
      </c>
      <c r="E198" s="3">
        <v>492226.6</v>
      </c>
      <c r="F198" s="3">
        <v>0</v>
      </c>
      <c r="G198" s="3">
        <v>166043.5</v>
      </c>
      <c r="H198" s="3">
        <v>0</v>
      </c>
      <c r="I198" s="3">
        <v>142607400</v>
      </c>
      <c r="J198" s="3">
        <v>0</v>
      </c>
      <c r="K198" s="3">
        <v>0</v>
      </c>
      <c r="L198" s="3">
        <v>97193940</v>
      </c>
      <c r="M198" s="3">
        <v>11617890</v>
      </c>
      <c r="N198" s="3">
        <v>53107670</v>
      </c>
      <c r="O198" s="3">
        <v>8963241000</v>
      </c>
      <c r="P198" s="3">
        <v>42828.35</v>
      </c>
      <c r="Q198" s="3">
        <v>155642100000</v>
      </c>
      <c r="R198" s="3">
        <v>0</v>
      </c>
      <c r="S198" s="3">
        <v>0</v>
      </c>
      <c r="T198" s="3">
        <v>0</v>
      </c>
      <c r="U198" s="3">
        <v>0</v>
      </c>
      <c r="V198" s="3">
        <v>0</v>
      </c>
      <c r="W198" s="3">
        <v>0</v>
      </c>
      <c r="X198" s="3">
        <v>60876.800000000003</v>
      </c>
      <c r="Y198" s="3">
        <v>0</v>
      </c>
      <c r="Z198" s="3">
        <v>0</v>
      </c>
      <c r="AA198" s="3">
        <v>3323705</v>
      </c>
      <c r="AB198" s="3">
        <v>0</v>
      </c>
      <c r="AC198" s="3">
        <v>25140.05</v>
      </c>
      <c r="AD198" s="3">
        <v>10569.38</v>
      </c>
      <c r="AE198" s="3">
        <v>1903498</v>
      </c>
      <c r="AF198" s="3">
        <v>197303.7</v>
      </c>
      <c r="AG198" s="3">
        <v>3.7861679999999999E-3</v>
      </c>
      <c r="AH198" s="3">
        <v>0</v>
      </c>
      <c r="AI198" s="3">
        <v>0</v>
      </c>
      <c r="AJ198" s="3">
        <v>529485.80000000005</v>
      </c>
      <c r="AK198" s="3">
        <v>82580.179999999993</v>
      </c>
      <c r="AL198" s="3">
        <v>192204.5</v>
      </c>
      <c r="AM198" s="3">
        <v>7685653</v>
      </c>
      <c r="AN198" s="1" t="s">
        <v>80</v>
      </c>
    </row>
    <row r="199" spans="1:40" x14ac:dyDescent="0.3">
      <c r="A199" s="2">
        <v>29692</v>
      </c>
      <c r="B199" s="3">
        <v>169708.7</v>
      </c>
      <c r="C199" s="3">
        <v>80.236840000000001</v>
      </c>
      <c r="D199" s="3">
        <v>3394043</v>
      </c>
      <c r="E199" s="3">
        <v>471353.8</v>
      </c>
      <c r="F199" s="3">
        <v>0</v>
      </c>
      <c r="G199" s="3">
        <v>25592.42</v>
      </c>
      <c r="H199" s="3">
        <v>0</v>
      </c>
      <c r="I199" s="3">
        <v>135640600</v>
      </c>
      <c r="J199" s="3">
        <v>0</v>
      </c>
      <c r="K199" s="3">
        <v>0</v>
      </c>
      <c r="L199" s="3">
        <v>96859850</v>
      </c>
      <c r="M199" s="3">
        <v>11400870</v>
      </c>
      <c r="N199" s="3">
        <v>53385250</v>
      </c>
      <c r="O199" s="3">
        <v>8963311000</v>
      </c>
      <c r="P199" s="3">
        <v>40280.83</v>
      </c>
      <c r="Q199" s="3">
        <v>155644100000</v>
      </c>
      <c r="R199" s="3">
        <v>0</v>
      </c>
      <c r="S199" s="3">
        <v>0</v>
      </c>
      <c r="T199" s="3">
        <v>0</v>
      </c>
      <c r="U199" s="3">
        <v>0</v>
      </c>
      <c r="V199" s="3">
        <v>0</v>
      </c>
      <c r="W199" s="3">
        <v>0</v>
      </c>
      <c r="X199" s="3">
        <v>47040.07</v>
      </c>
      <c r="Y199" s="3">
        <v>0</v>
      </c>
      <c r="Z199" s="3">
        <v>0</v>
      </c>
      <c r="AA199" s="3">
        <v>3029600</v>
      </c>
      <c r="AB199" s="3">
        <v>0</v>
      </c>
      <c r="AC199" s="3">
        <v>29896.42</v>
      </c>
      <c r="AD199" s="3">
        <v>11230.48</v>
      </c>
      <c r="AE199" s="3">
        <v>1888643</v>
      </c>
      <c r="AF199" s="3">
        <v>163889.70000000001</v>
      </c>
      <c r="AG199" s="3">
        <v>2.043586E-3</v>
      </c>
      <c r="AH199" s="3">
        <v>0</v>
      </c>
      <c r="AI199" s="3">
        <v>0</v>
      </c>
      <c r="AJ199" s="3">
        <v>483037.8</v>
      </c>
      <c r="AK199" s="3">
        <v>80045.48</v>
      </c>
      <c r="AL199" s="3">
        <v>175720.3</v>
      </c>
      <c r="AM199" s="3">
        <v>6919740</v>
      </c>
      <c r="AN199" s="1" t="s">
        <v>68</v>
      </c>
    </row>
    <row r="200" spans="1:40" x14ac:dyDescent="0.3">
      <c r="A200" s="2">
        <v>29693</v>
      </c>
      <c r="B200" s="3">
        <v>182238.8</v>
      </c>
      <c r="C200" s="3">
        <v>10654.48</v>
      </c>
      <c r="D200" s="3">
        <v>3128822</v>
      </c>
      <c r="E200" s="3">
        <v>571886.30000000005</v>
      </c>
      <c r="F200" s="3">
        <v>0</v>
      </c>
      <c r="G200" s="3">
        <v>-23113.77</v>
      </c>
      <c r="H200" s="3">
        <v>566553</v>
      </c>
      <c r="I200" s="3">
        <v>132659600</v>
      </c>
      <c r="J200" s="3">
        <v>0</v>
      </c>
      <c r="K200" s="3">
        <v>0</v>
      </c>
      <c r="L200" s="3">
        <v>97248260</v>
      </c>
      <c r="M200" s="3">
        <v>11830380</v>
      </c>
      <c r="N200" s="3">
        <v>53660760</v>
      </c>
      <c r="O200" s="3">
        <v>8963371000</v>
      </c>
      <c r="P200" s="3">
        <v>43855.77</v>
      </c>
      <c r="Q200" s="3">
        <v>155647500000</v>
      </c>
      <c r="R200" s="3">
        <v>0</v>
      </c>
      <c r="S200" s="3">
        <v>6965676</v>
      </c>
      <c r="T200" s="3">
        <v>0</v>
      </c>
      <c r="U200" s="3">
        <v>0</v>
      </c>
      <c r="V200" s="3">
        <v>0</v>
      </c>
      <c r="W200" s="3">
        <v>0</v>
      </c>
      <c r="X200" s="3">
        <v>36331.78</v>
      </c>
      <c r="Y200" s="3">
        <v>0</v>
      </c>
      <c r="Z200" s="3">
        <v>0</v>
      </c>
      <c r="AA200" s="3">
        <v>2548917</v>
      </c>
      <c r="AB200" s="3">
        <v>0</v>
      </c>
      <c r="AC200" s="3">
        <v>25029</v>
      </c>
      <c r="AD200" s="3">
        <v>6178.5569999999998</v>
      </c>
      <c r="AE200" s="3">
        <v>1992469</v>
      </c>
      <c r="AF200" s="3">
        <v>228381.2</v>
      </c>
      <c r="AG200" s="3">
        <v>711.35249999999996</v>
      </c>
      <c r="AH200" s="3">
        <v>0</v>
      </c>
      <c r="AI200" s="3">
        <v>0</v>
      </c>
      <c r="AJ200" s="3">
        <v>515570.2</v>
      </c>
      <c r="AK200" s="3">
        <v>85887.45</v>
      </c>
      <c r="AL200" s="3">
        <v>215175.1</v>
      </c>
      <c r="AM200" s="3">
        <v>7737410</v>
      </c>
      <c r="AN200" s="1" t="s">
        <v>94</v>
      </c>
    </row>
    <row r="201" spans="1:40" x14ac:dyDescent="0.3">
      <c r="A201" s="2">
        <v>29694</v>
      </c>
      <c r="B201" s="3">
        <v>169504.5</v>
      </c>
      <c r="C201" s="3">
        <v>0</v>
      </c>
      <c r="D201" s="3">
        <v>1062386</v>
      </c>
      <c r="E201" s="3">
        <v>384026.1</v>
      </c>
      <c r="F201" s="3">
        <v>0</v>
      </c>
      <c r="G201" s="3">
        <v>-278894.09999999998</v>
      </c>
      <c r="H201" s="3">
        <v>0.33431949999999999</v>
      </c>
      <c r="I201" s="3">
        <v>129538700</v>
      </c>
      <c r="J201" s="3">
        <v>0</v>
      </c>
      <c r="K201" s="3">
        <v>0</v>
      </c>
      <c r="L201" s="3">
        <v>96661810</v>
      </c>
      <c r="M201" s="3">
        <v>11129680</v>
      </c>
      <c r="N201" s="3">
        <v>53910230</v>
      </c>
      <c r="O201" s="3">
        <v>8963144000</v>
      </c>
      <c r="P201" s="3">
        <v>36676.71</v>
      </c>
      <c r="Q201" s="3">
        <v>155647400000</v>
      </c>
      <c r="R201" s="3">
        <v>0</v>
      </c>
      <c r="S201" s="3">
        <v>0</v>
      </c>
      <c r="T201" s="3">
        <v>0</v>
      </c>
      <c r="U201" s="3">
        <v>0</v>
      </c>
      <c r="V201" s="3">
        <v>0</v>
      </c>
      <c r="W201" s="3">
        <v>566552.69999999995</v>
      </c>
      <c r="X201" s="3">
        <v>44279.28</v>
      </c>
      <c r="Y201" s="3">
        <v>0</v>
      </c>
      <c r="Z201" s="3">
        <v>0</v>
      </c>
      <c r="AA201" s="3">
        <v>2479847</v>
      </c>
      <c r="AB201" s="3">
        <v>0</v>
      </c>
      <c r="AC201" s="3">
        <v>30980.23</v>
      </c>
      <c r="AD201" s="3">
        <v>10256.870000000001</v>
      </c>
      <c r="AE201" s="3">
        <v>1775853</v>
      </c>
      <c r="AF201" s="3">
        <v>47327.17</v>
      </c>
      <c r="AG201" s="3">
        <v>0</v>
      </c>
      <c r="AH201" s="3">
        <v>0</v>
      </c>
      <c r="AI201" s="3">
        <v>0</v>
      </c>
      <c r="AJ201" s="3">
        <v>463465.7</v>
      </c>
      <c r="AK201" s="3">
        <v>80741.08</v>
      </c>
      <c r="AL201" s="3">
        <v>183206.3</v>
      </c>
      <c r="AM201" s="3">
        <v>3076646</v>
      </c>
      <c r="AN201" s="1" t="s">
        <v>98</v>
      </c>
    </row>
    <row r="202" spans="1:40" x14ac:dyDescent="0.3">
      <c r="A202" s="2">
        <v>29695</v>
      </c>
      <c r="B202" s="3">
        <v>175623.4</v>
      </c>
      <c r="C202" s="3">
        <v>9917.2950000000001</v>
      </c>
      <c r="D202" s="3">
        <v>1224714</v>
      </c>
      <c r="E202" s="3">
        <v>455579.9</v>
      </c>
      <c r="F202" s="3">
        <v>0</v>
      </c>
      <c r="G202" s="3">
        <v>-266973.40000000002</v>
      </c>
      <c r="H202" s="3">
        <v>566553</v>
      </c>
      <c r="I202" s="3">
        <v>129486800</v>
      </c>
      <c r="J202" s="3">
        <v>0</v>
      </c>
      <c r="K202" s="3">
        <v>0</v>
      </c>
      <c r="L202" s="3">
        <v>97715280</v>
      </c>
      <c r="M202" s="3">
        <v>11396390</v>
      </c>
      <c r="N202" s="3">
        <v>54020610</v>
      </c>
      <c r="O202" s="3">
        <v>8963035000</v>
      </c>
      <c r="P202" s="3">
        <v>37225.050000000003</v>
      </c>
      <c r="Q202" s="3">
        <v>155649900000</v>
      </c>
      <c r="R202" s="3">
        <v>0</v>
      </c>
      <c r="S202" s="3">
        <v>6965676</v>
      </c>
      <c r="T202" s="3">
        <v>0</v>
      </c>
      <c r="U202" s="3">
        <v>0</v>
      </c>
      <c r="V202" s="3">
        <v>0</v>
      </c>
      <c r="W202" s="3">
        <v>0</v>
      </c>
      <c r="X202" s="3">
        <v>21861.99</v>
      </c>
      <c r="Y202" s="3">
        <v>0</v>
      </c>
      <c r="Z202" s="3">
        <v>0</v>
      </c>
      <c r="AA202" s="3">
        <v>1392978</v>
      </c>
      <c r="AB202" s="3">
        <v>0</v>
      </c>
      <c r="AC202" s="3">
        <v>9051.1849999999995</v>
      </c>
      <c r="AD202" s="3">
        <v>2395.2420000000002</v>
      </c>
      <c r="AE202" s="3">
        <v>973117.1</v>
      </c>
      <c r="AF202" s="3">
        <v>100401.4</v>
      </c>
      <c r="AG202" s="3">
        <v>710.32470000000001</v>
      </c>
      <c r="AH202" s="3">
        <v>0</v>
      </c>
      <c r="AI202" s="3">
        <v>0</v>
      </c>
      <c r="AJ202" s="3">
        <v>409756.8</v>
      </c>
      <c r="AK202" s="3">
        <v>88600.62</v>
      </c>
      <c r="AL202" s="3">
        <v>290492.79999999999</v>
      </c>
      <c r="AM202" s="3">
        <v>4823569</v>
      </c>
      <c r="AN202" s="1" t="s">
        <v>79</v>
      </c>
    </row>
    <row r="203" spans="1:40" x14ac:dyDescent="0.3">
      <c r="A203" s="2">
        <v>29696</v>
      </c>
      <c r="B203" s="3">
        <v>175773.3</v>
      </c>
      <c r="C203" s="3">
        <v>10689.74</v>
      </c>
      <c r="D203" s="3">
        <v>1861568</v>
      </c>
      <c r="E203" s="3">
        <v>503037</v>
      </c>
      <c r="F203" s="3">
        <v>0</v>
      </c>
      <c r="G203" s="3">
        <v>-78297.31</v>
      </c>
      <c r="H203" s="3">
        <v>568148.80000000005</v>
      </c>
      <c r="I203" s="3">
        <v>129997100</v>
      </c>
      <c r="J203" s="3">
        <v>0</v>
      </c>
      <c r="K203" s="3">
        <v>0</v>
      </c>
      <c r="L203" s="3">
        <v>98019150</v>
      </c>
      <c r="M203" s="3">
        <v>11718470</v>
      </c>
      <c r="N203" s="3">
        <v>54262270</v>
      </c>
      <c r="O203" s="3">
        <v>8963043000</v>
      </c>
      <c r="P203" s="3">
        <v>40788.07</v>
      </c>
      <c r="Q203" s="3">
        <v>155653100000</v>
      </c>
      <c r="R203" s="3">
        <v>0</v>
      </c>
      <c r="S203" s="3">
        <v>6965676</v>
      </c>
      <c r="T203" s="3">
        <v>0</v>
      </c>
      <c r="U203" s="3">
        <v>0</v>
      </c>
      <c r="V203" s="3">
        <v>0</v>
      </c>
      <c r="W203" s="3">
        <v>0</v>
      </c>
      <c r="X203" s="3">
        <v>22997.31</v>
      </c>
      <c r="Y203" s="3">
        <v>0</v>
      </c>
      <c r="Z203" s="3">
        <v>0</v>
      </c>
      <c r="AA203" s="3">
        <v>1304479</v>
      </c>
      <c r="AB203" s="3">
        <v>0</v>
      </c>
      <c r="AC203" s="3">
        <v>1667.37</v>
      </c>
      <c r="AD203" s="3">
        <v>1002.126</v>
      </c>
      <c r="AE203" s="3">
        <v>787973.2</v>
      </c>
      <c r="AF203" s="3">
        <v>147277.1</v>
      </c>
      <c r="AG203" s="3">
        <v>716.06619999999998</v>
      </c>
      <c r="AH203" s="3">
        <v>0</v>
      </c>
      <c r="AI203" s="3">
        <v>0</v>
      </c>
      <c r="AJ203" s="3">
        <v>466521</v>
      </c>
      <c r="AK203" s="3">
        <v>94564.86</v>
      </c>
      <c r="AL203" s="3">
        <v>223344.8</v>
      </c>
      <c r="AM203" s="3">
        <v>4824441</v>
      </c>
      <c r="AN203" s="1" t="s">
        <v>47</v>
      </c>
    </row>
    <row r="204" spans="1:40" x14ac:dyDescent="0.3">
      <c r="A204" s="2">
        <v>29697</v>
      </c>
      <c r="B204" s="3">
        <v>169593.1</v>
      </c>
      <c r="C204" s="3">
        <v>0</v>
      </c>
      <c r="D204" s="3">
        <v>1197644</v>
      </c>
      <c r="E204" s="3">
        <v>396851.3</v>
      </c>
      <c r="F204" s="3">
        <v>0</v>
      </c>
      <c r="G204" s="3">
        <v>-186801</v>
      </c>
      <c r="H204" s="3">
        <v>35.432160000000003</v>
      </c>
      <c r="I204" s="3">
        <v>127266900</v>
      </c>
      <c r="J204" s="3">
        <v>0</v>
      </c>
      <c r="K204" s="3">
        <v>0</v>
      </c>
      <c r="L204" s="3">
        <v>96293720</v>
      </c>
      <c r="M204" s="3">
        <v>11414450</v>
      </c>
      <c r="N204" s="3">
        <v>54432760</v>
      </c>
      <c r="O204" s="3">
        <v>8962953000</v>
      </c>
      <c r="P204" s="3">
        <v>37079.94</v>
      </c>
      <c r="Q204" s="3">
        <v>155652500000</v>
      </c>
      <c r="R204" s="3">
        <v>0</v>
      </c>
      <c r="S204" s="3">
        <v>0</v>
      </c>
      <c r="T204" s="3">
        <v>0</v>
      </c>
      <c r="U204" s="3">
        <v>0</v>
      </c>
      <c r="V204" s="3">
        <v>0</v>
      </c>
      <c r="W204" s="3">
        <v>568113.4</v>
      </c>
      <c r="X204" s="3">
        <v>36764.870000000003</v>
      </c>
      <c r="Y204" s="3">
        <v>0</v>
      </c>
      <c r="Z204" s="3">
        <v>0</v>
      </c>
      <c r="AA204" s="3">
        <v>2723166</v>
      </c>
      <c r="AB204" s="3">
        <v>0</v>
      </c>
      <c r="AC204" s="3">
        <v>23632.880000000001</v>
      </c>
      <c r="AD204" s="3">
        <v>5829.8789999999999</v>
      </c>
      <c r="AE204" s="3">
        <v>2286032</v>
      </c>
      <c r="AF204" s="3">
        <v>58842.400000000001</v>
      </c>
      <c r="AG204" s="3">
        <v>0</v>
      </c>
      <c r="AH204" s="3">
        <v>0</v>
      </c>
      <c r="AI204" s="3">
        <v>0</v>
      </c>
      <c r="AJ204" s="3">
        <v>424638.6</v>
      </c>
      <c r="AK204" s="3">
        <v>86631.79</v>
      </c>
      <c r="AL204" s="3">
        <v>230684</v>
      </c>
      <c r="AM204" s="3">
        <v>2693434</v>
      </c>
      <c r="AN204" s="1" t="s">
        <v>70</v>
      </c>
    </row>
    <row r="205" spans="1:40" x14ac:dyDescent="0.3">
      <c r="A205" s="2">
        <v>29698</v>
      </c>
      <c r="B205" s="3">
        <v>174275.7</v>
      </c>
      <c r="C205" s="3">
        <v>0</v>
      </c>
      <c r="D205" s="3">
        <v>1539665</v>
      </c>
      <c r="E205" s="3">
        <v>376640.6</v>
      </c>
      <c r="F205" s="3">
        <v>0</v>
      </c>
      <c r="G205" s="3">
        <v>-91258.22</v>
      </c>
      <c r="H205" s="3">
        <v>0</v>
      </c>
      <c r="I205" s="3">
        <v>123520400</v>
      </c>
      <c r="J205" s="3">
        <v>0</v>
      </c>
      <c r="K205" s="3">
        <v>0</v>
      </c>
      <c r="L205" s="3">
        <v>94953910</v>
      </c>
      <c r="M205" s="3">
        <v>10859150</v>
      </c>
      <c r="N205" s="3">
        <v>54372810</v>
      </c>
      <c r="O205" s="3">
        <v>8963094000</v>
      </c>
      <c r="P205" s="3">
        <v>37350.629999999997</v>
      </c>
      <c r="Q205" s="3">
        <v>155652300000</v>
      </c>
      <c r="R205" s="3">
        <v>0</v>
      </c>
      <c r="S205" s="3">
        <v>0</v>
      </c>
      <c r="T205" s="3">
        <v>0</v>
      </c>
      <c r="U205" s="3">
        <v>0</v>
      </c>
      <c r="V205" s="3">
        <v>0</v>
      </c>
      <c r="W205" s="3">
        <v>35.432160000000003</v>
      </c>
      <c r="X205" s="3">
        <v>41761.339999999997</v>
      </c>
      <c r="Y205" s="3">
        <v>0</v>
      </c>
      <c r="Z205" s="3">
        <v>0</v>
      </c>
      <c r="AA205" s="3">
        <v>3348040</v>
      </c>
      <c r="AB205" s="3">
        <v>0</v>
      </c>
      <c r="AC205" s="3">
        <v>46507.92</v>
      </c>
      <c r="AD205" s="3">
        <v>13156.87</v>
      </c>
      <c r="AE205" s="3">
        <v>2206143</v>
      </c>
      <c r="AF205" s="3">
        <v>62306.09</v>
      </c>
      <c r="AG205" s="3">
        <v>0</v>
      </c>
      <c r="AH205" s="3">
        <v>0</v>
      </c>
      <c r="AI205" s="3">
        <v>0</v>
      </c>
      <c r="AJ205" s="3">
        <v>396387.3</v>
      </c>
      <c r="AK205" s="3">
        <v>127770.4</v>
      </c>
      <c r="AL205" s="3">
        <v>410017.9</v>
      </c>
      <c r="AM205" s="3">
        <v>3704712</v>
      </c>
      <c r="AN205" s="1" t="s">
        <v>59</v>
      </c>
    </row>
    <row r="206" spans="1:40" x14ac:dyDescent="0.3">
      <c r="A206" s="2">
        <v>29699</v>
      </c>
      <c r="B206" s="3">
        <v>181978.3</v>
      </c>
      <c r="C206" s="3">
        <v>13461.79</v>
      </c>
      <c r="D206" s="3">
        <v>5750798</v>
      </c>
      <c r="E206" s="3">
        <v>575964</v>
      </c>
      <c r="F206" s="3">
        <v>0</v>
      </c>
      <c r="G206" s="3">
        <v>496756.6</v>
      </c>
      <c r="H206" s="3">
        <v>566426.1</v>
      </c>
      <c r="I206" s="3">
        <v>117364500</v>
      </c>
      <c r="J206" s="3">
        <v>0</v>
      </c>
      <c r="K206" s="3">
        <v>0</v>
      </c>
      <c r="L206" s="3">
        <v>94016220</v>
      </c>
      <c r="M206" s="3">
        <v>11442090</v>
      </c>
      <c r="N206" s="3">
        <v>54669330</v>
      </c>
      <c r="O206" s="3">
        <v>8963665000</v>
      </c>
      <c r="P206" s="3">
        <v>42663.9</v>
      </c>
      <c r="Q206" s="3">
        <v>155657200000</v>
      </c>
      <c r="R206" s="3">
        <v>0</v>
      </c>
      <c r="S206" s="3">
        <v>6965676</v>
      </c>
      <c r="T206" s="3">
        <v>0</v>
      </c>
      <c r="U206" s="3">
        <v>0</v>
      </c>
      <c r="V206" s="3">
        <v>0</v>
      </c>
      <c r="W206" s="3">
        <v>0</v>
      </c>
      <c r="X206" s="3">
        <v>65861.98</v>
      </c>
      <c r="Y206" s="3">
        <v>0</v>
      </c>
      <c r="Z206" s="3">
        <v>0</v>
      </c>
      <c r="AA206" s="3">
        <v>4118121</v>
      </c>
      <c r="AB206" s="3">
        <v>0</v>
      </c>
      <c r="AC206" s="3">
        <v>28941.19</v>
      </c>
      <c r="AD206" s="3">
        <v>7278.2690000000002</v>
      </c>
      <c r="AE206" s="3">
        <v>2648739</v>
      </c>
      <c r="AF206" s="3">
        <v>336900.6</v>
      </c>
      <c r="AG206" s="3">
        <v>710.16980000000001</v>
      </c>
      <c r="AH206" s="3">
        <v>0</v>
      </c>
      <c r="AI206" s="3">
        <v>0</v>
      </c>
      <c r="AJ206" s="3">
        <v>530202.6</v>
      </c>
      <c r="AK206" s="3">
        <v>82932.36</v>
      </c>
      <c r="AL206" s="3">
        <v>204888.9</v>
      </c>
      <c r="AM206" s="3">
        <v>10880140</v>
      </c>
      <c r="AN206" s="1" t="s">
        <v>65</v>
      </c>
    </row>
    <row r="207" spans="1:40" x14ac:dyDescent="0.3">
      <c r="A207" s="2">
        <v>29700</v>
      </c>
      <c r="B207" s="3">
        <v>174350.1</v>
      </c>
      <c r="C207" s="3">
        <v>0</v>
      </c>
      <c r="D207" s="3">
        <v>895154.9</v>
      </c>
      <c r="E207" s="3">
        <v>343556.4</v>
      </c>
      <c r="F207" s="3">
        <v>0</v>
      </c>
      <c r="G207" s="3">
        <v>-328966.09999999998</v>
      </c>
      <c r="H207" s="3">
        <v>0</v>
      </c>
      <c r="I207" s="3">
        <v>113852900</v>
      </c>
      <c r="J207" s="3">
        <v>0</v>
      </c>
      <c r="K207" s="3">
        <v>0</v>
      </c>
      <c r="L207" s="3">
        <v>93096900</v>
      </c>
      <c r="M207" s="3">
        <v>10385780</v>
      </c>
      <c r="N207" s="3">
        <v>54736140</v>
      </c>
      <c r="O207" s="3">
        <v>8963394000</v>
      </c>
      <c r="P207" s="3">
        <v>34715.279999999999</v>
      </c>
      <c r="Q207" s="3">
        <v>155655400000</v>
      </c>
      <c r="R207" s="3">
        <v>0</v>
      </c>
      <c r="S207" s="3">
        <v>0</v>
      </c>
      <c r="T207" s="3">
        <v>0</v>
      </c>
      <c r="U207" s="3">
        <v>0</v>
      </c>
      <c r="V207" s="3">
        <v>0</v>
      </c>
      <c r="W207" s="3">
        <v>566426.1</v>
      </c>
      <c r="X207" s="3">
        <v>45760.99</v>
      </c>
      <c r="Y207" s="3">
        <v>0</v>
      </c>
      <c r="Z207" s="3">
        <v>0</v>
      </c>
      <c r="AA207" s="3">
        <v>3894000</v>
      </c>
      <c r="AB207" s="3">
        <v>0</v>
      </c>
      <c r="AC207" s="3">
        <v>85768.6</v>
      </c>
      <c r="AD207" s="3">
        <v>21349.51</v>
      </c>
      <c r="AE207" s="3">
        <v>3232924</v>
      </c>
      <c r="AF207" s="3">
        <v>34529.32</v>
      </c>
      <c r="AG207" s="3">
        <v>0</v>
      </c>
      <c r="AH207" s="3">
        <v>0</v>
      </c>
      <c r="AI207" s="3">
        <v>0</v>
      </c>
      <c r="AJ207" s="3">
        <v>353456.8</v>
      </c>
      <c r="AK207" s="3">
        <v>81893.98</v>
      </c>
      <c r="AL207" s="3">
        <v>201306.8</v>
      </c>
      <c r="AM207" s="3">
        <v>3465870</v>
      </c>
      <c r="AN207" s="1" t="s">
        <v>69</v>
      </c>
    </row>
    <row r="208" spans="1:40" x14ac:dyDescent="0.3">
      <c r="A208" s="2">
        <v>29701</v>
      </c>
      <c r="B208" s="3">
        <v>174173.4</v>
      </c>
      <c r="C208" s="3">
        <v>0</v>
      </c>
      <c r="D208" s="3">
        <v>970107.3</v>
      </c>
      <c r="E208" s="3">
        <v>310550.5</v>
      </c>
      <c r="F208" s="3">
        <v>0</v>
      </c>
      <c r="G208" s="3">
        <v>-273217.2</v>
      </c>
      <c r="H208" s="3">
        <v>0</v>
      </c>
      <c r="I208" s="3">
        <v>110427100</v>
      </c>
      <c r="J208" s="3">
        <v>0</v>
      </c>
      <c r="K208" s="3">
        <v>0</v>
      </c>
      <c r="L208" s="3">
        <v>92102670</v>
      </c>
      <c r="M208" s="3">
        <v>9546079</v>
      </c>
      <c r="N208" s="3">
        <v>54747490</v>
      </c>
      <c r="O208" s="3">
        <v>8963178000</v>
      </c>
      <c r="P208" s="3">
        <v>34167.279999999999</v>
      </c>
      <c r="Q208" s="3">
        <v>155654100000</v>
      </c>
      <c r="R208" s="3">
        <v>0</v>
      </c>
      <c r="S208" s="3">
        <v>0</v>
      </c>
      <c r="T208" s="3">
        <v>0</v>
      </c>
      <c r="U208" s="3">
        <v>0</v>
      </c>
      <c r="V208" s="3">
        <v>0</v>
      </c>
      <c r="W208" s="3">
        <v>0</v>
      </c>
      <c r="X208" s="3">
        <v>35830.160000000003</v>
      </c>
      <c r="Y208" s="3">
        <v>0</v>
      </c>
      <c r="Z208" s="3">
        <v>0</v>
      </c>
      <c r="AA208" s="3">
        <v>3685149</v>
      </c>
      <c r="AB208" s="3">
        <v>0</v>
      </c>
      <c r="AC208" s="3">
        <v>93941.86</v>
      </c>
      <c r="AD208" s="3">
        <v>21632.13</v>
      </c>
      <c r="AE208" s="3">
        <v>2804889</v>
      </c>
      <c r="AF208" s="3">
        <v>34043.96</v>
      </c>
      <c r="AG208" s="3">
        <v>0</v>
      </c>
      <c r="AH208" s="3">
        <v>0</v>
      </c>
      <c r="AI208" s="3">
        <v>0</v>
      </c>
      <c r="AJ208" s="3">
        <v>302705.5</v>
      </c>
      <c r="AK208" s="3">
        <v>79313.78</v>
      </c>
      <c r="AL208" s="3">
        <v>197748.3</v>
      </c>
      <c r="AM208" s="3">
        <v>3389993</v>
      </c>
      <c r="AN208" s="1" t="s">
        <v>67</v>
      </c>
    </row>
    <row r="209" spans="1:40" x14ac:dyDescent="0.3">
      <c r="A209" s="2">
        <v>29702</v>
      </c>
      <c r="B209" s="3">
        <v>171609.9</v>
      </c>
      <c r="C209" s="3">
        <v>0</v>
      </c>
      <c r="D209" s="3">
        <v>642035.6</v>
      </c>
      <c r="E209" s="3">
        <v>257433.1</v>
      </c>
      <c r="F209" s="3">
        <v>0</v>
      </c>
      <c r="G209" s="3">
        <v>-322532.90000000002</v>
      </c>
      <c r="H209" s="3">
        <v>0</v>
      </c>
      <c r="I209" s="3">
        <v>107722200</v>
      </c>
      <c r="J209" s="3">
        <v>0</v>
      </c>
      <c r="K209" s="3">
        <v>0</v>
      </c>
      <c r="L209" s="3">
        <v>91798910</v>
      </c>
      <c r="M209" s="3">
        <v>8736200</v>
      </c>
      <c r="N209" s="3">
        <v>54686140</v>
      </c>
      <c r="O209" s="3">
        <v>8962943000</v>
      </c>
      <c r="P209" s="3">
        <v>30992.52</v>
      </c>
      <c r="Q209" s="3">
        <v>155653000000</v>
      </c>
      <c r="R209" s="3">
        <v>0</v>
      </c>
      <c r="S209" s="3">
        <v>0</v>
      </c>
      <c r="T209" s="3">
        <v>0</v>
      </c>
      <c r="U209" s="3">
        <v>0</v>
      </c>
      <c r="V209" s="3">
        <v>0</v>
      </c>
      <c r="W209" s="3">
        <v>0</v>
      </c>
      <c r="X209" s="3">
        <v>22988.7</v>
      </c>
      <c r="Y209" s="3">
        <v>0</v>
      </c>
      <c r="Z209" s="3">
        <v>0</v>
      </c>
      <c r="AA209" s="3">
        <v>2707183</v>
      </c>
      <c r="AB209" s="3">
        <v>0</v>
      </c>
      <c r="AC209" s="3">
        <v>83183.259999999995</v>
      </c>
      <c r="AD209" s="3">
        <v>19533.490000000002</v>
      </c>
      <c r="AE209" s="3">
        <v>2213461</v>
      </c>
      <c r="AF209" s="3">
        <v>20766.54</v>
      </c>
      <c r="AG209" s="3">
        <v>0</v>
      </c>
      <c r="AH209" s="3">
        <v>0</v>
      </c>
      <c r="AI209" s="3">
        <v>0</v>
      </c>
      <c r="AJ209" s="3">
        <v>250716.3</v>
      </c>
      <c r="AK209" s="3">
        <v>82507.89</v>
      </c>
      <c r="AL209" s="3">
        <v>229141.3</v>
      </c>
      <c r="AM209" s="3">
        <v>2681895</v>
      </c>
      <c r="AN209" s="1" t="s">
        <v>91</v>
      </c>
    </row>
    <row r="210" spans="1:40" x14ac:dyDescent="0.3">
      <c r="A210" s="2">
        <v>29703</v>
      </c>
      <c r="B210" s="3">
        <v>166637.79999999999</v>
      </c>
      <c r="C210" s="3">
        <v>0</v>
      </c>
      <c r="D210" s="3">
        <v>917620.6</v>
      </c>
      <c r="E210" s="3">
        <v>243409.3</v>
      </c>
      <c r="F210" s="3">
        <v>0</v>
      </c>
      <c r="G210" s="3">
        <v>-215662.3</v>
      </c>
      <c r="H210" s="3">
        <v>0</v>
      </c>
      <c r="I210" s="3">
        <v>105066500</v>
      </c>
      <c r="J210" s="3">
        <v>0</v>
      </c>
      <c r="K210" s="3">
        <v>0</v>
      </c>
      <c r="L210" s="3">
        <v>91127440</v>
      </c>
      <c r="M210" s="3">
        <v>8328972</v>
      </c>
      <c r="N210" s="3">
        <v>54646050</v>
      </c>
      <c r="O210" s="3">
        <v>8962801000</v>
      </c>
      <c r="P210" s="3">
        <v>31618.87</v>
      </c>
      <c r="Q210" s="3">
        <v>155652700000</v>
      </c>
      <c r="R210" s="3">
        <v>0</v>
      </c>
      <c r="S210" s="3">
        <v>0</v>
      </c>
      <c r="T210" s="3">
        <v>0</v>
      </c>
      <c r="U210" s="3">
        <v>0</v>
      </c>
      <c r="V210" s="3">
        <v>0</v>
      </c>
      <c r="W210" s="3">
        <v>0</v>
      </c>
      <c r="X210" s="3">
        <v>26573.07</v>
      </c>
      <c r="Y210" s="3">
        <v>0</v>
      </c>
      <c r="Z210" s="3">
        <v>0</v>
      </c>
      <c r="AA210" s="3">
        <v>2353220</v>
      </c>
      <c r="AB210" s="3">
        <v>0</v>
      </c>
      <c r="AC210" s="3">
        <v>71916.22</v>
      </c>
      <c r="AD210" s="3">
        <v>15602.66</v>
      </c>
      <c r="AE210" s="3">
        <v>1538287</v>
      </c>
      <c r="AF210" s="3">
        <v>32760.79</v>
      </c>
      <c r="AG210" s="3">
        <v>0</v>
      </c>
      <c r="AH210" s="3">
        <v>0</v>
      </c>
      <c r="AI210" s="3">
        <v>0</v>
      </c>
      <c r="AJ210" s="3">
        <v>237401.7</v>
      </c>
      <c r="AK210" s="3">
        <v>76186.289999999994</v>
      </c>
      <c r="AL210" s="3">
        <v>205809.6</v>
      </c>
      <c r="AM210" s="3">
        <v>2629121</v>
      </c>
      <c r="AN210" s="1" t="s">
        <v>100</v>
      </c>
    </row>
    <row r="211" spans="1:40" x14ac:dyDescent="0.3">
      <c r="A211" s="2">
        <v>29704</v>
      </c>
      <c r="B211" s="3">
        <v>169030.5</v>
      </c>
      <c r="C211" s="3">
        <v>0</v>
      </c>
      <c r="D211" s="3">
        <v>2032510</v>
      </c>
      <c r="E211" s="3">
        <v>290510.09999999998</v>
      </c>
      <c r="F211" s="3">
        <v>0</v>
      </c>
      <c r="G211" s="3">
        <v>9248.1720000000005</v>
      </c>
      <c r="H211" s="3">
        <v>0</v>
      </c>
      <c r="I211" s="3">
        <v>100810200</v>
      </c>
      <c r="J211" s="3">
        <v>0</v>
      </c>
      <c r="K211" s="3">
        <v>0</v>
      </c>
      <c r="L211" s="3">
        <v>89416940</v>
      </c>
      <c r="M211" s="3">
        <v>8392436</v>
      </c>
      <c r="N211" s="3">
        <v>54579390</v>
      </c>
      <c r="O211" s="3">
        <v>8962901000</v>
      </c>
      <c r="P211" s="3">
        <v>33491</v>
      </c>
      <c r="Q211" s="3">
        <v>155652700000</v>
      </c>
      <c r="R211" s="3">
        <v>0</v>
      </c>
      <c r="S211" s="3">
        <v>0</v>
      </c>
      <c r="T211" s="3">
        <v>0</v>
      </c>
      <c r="U211" s="3">
        <v>0</v>
      </c>
      <c r="V211" s="3">
        <v>0</v>
      </c>
      <c r="W211" s="3">
        <v>0</v>
      </c>
      <c r="X211" s="3">
        <v>35246.65</v>
      </c>
      <c r="Y211" s="3">
        <v>0</v>
      </c>
      <c r="Z211" s="3">
        <v>0</v>
      </c>
      <c r="AA211" s="3">
        <v>3284070</v>
      </c>
      <c r="AB211" s="3">
        <v>0</v>
      </c>
      <c r="AC211" s="3">
        <v>103028.5</v>
      </c>
      <c r="AD211" s="3">
        <v>22669.63</v>
      </c>
      <c r="AE211" s="3">
        <v>2288188</v>
      </c>
      <c r="AF211" s="3">
        <v>73136.33</v>
      </c>
      <c r="AG211" s="3">
        <v>0</v>
      </c>
      <c r="AH211" s="3">
        <v>0</v>
      </c>
      <c r="AI211" s="3">
        <v>0</v>
      </c>
      <c r="AJ211" s="3">
        <v>264144.5</v>
      </c>
      <c r="AK211" s="3">
        <v>75709.990000000005</v>
      </c>
      <c r="AL211" s="3">
        <v>227996.1</v>
      </c>
      <c r="AM211" s="3">
        <v>4221009</v>
      </c>
      <c r="AN211" s="1" t="s">
        <v>89</v>
      </c>
    </row>
    <row r="212" spans="1:40" x14ac:dyDescent="0.3">
      <c r="A212" s="2">
        <v>29705</v>
      </c>
      <c r="B212" s="3">
        <v>172016.3</v>
      </c>
      <c r="C212" s="3">
        <v>13438.03</v>
      </c>
      <c r="D212" s="3">
        <v>5165644</v>
      </c>
      <c r="E212" s="3">
        <v>472100.3</v>
      </c>
      <c r="F212" s="3">
        <v>0</v>
      </c>
      <c r="G212" s="3">
        <v>426179.2</v>
      </c>
      <c r="H212" s="3">
        <v>547600.19999999995</v>
      </c>
      <c r="I212" s="3">
        <v>94926300</v>
      </c>
      <c r="J212" s="3">
        <v>0</v>
      </c>
      <c r="K212" s="3">
        <v>0</v>
      </c>
      <c r="L212" s="3">
        <v>88690130</v>
      </c>
      <c r="M212" s="3">
        <v>9410084</v>
      </c>
      <c r="N212" s="3">
        <v>54643950</v>
      </c>
      <c r="O212" s="3">
        <v>8963425000</v>
      </c>
      <c r="P212" s="3">
        <v>39688.04</v>
      </c>
      <c r="Q212" s="3">
        <v>155656600000</v>
      </c>
      <c r="R212" s="3">
        <v>0</v>
      </c>
      <c r="S212" s="3">
        <v>6965676</v>
      </c>
      <c r="T212" s="3">
        <v>0</v>
      </c>
      <c r="U212" s="3">
        <v>0</v>
      </c>
      <c r="V212" s="3">
        <v>0</v>
      </c>
      <c r="W212" s="3">
        <v>0</v>
      </c>
      <c r="X212" s="3">
        <v>58971.37</v>
      </c>
      <c r="Y212" s="3">
        <v>0</v>
      </c>
      <c r="Z212" s="3">
        <v>0</v>
      </c>
      <c r="AA212" s="3">
        <v>4160421</v>
      </c>
      <c r="AB212" s="3">
        <v>0</v>
      </c>
      <c r="AC212" s="3">
        <v>87428.43</v>
      </c>
      <c r="AD212" s="3">
        <v>16473.52</v>
      </c>
      <c r="AE212" s="3">
        <v>3013851</v>
      </c>
      <c r="AF212" s="3">
        <v>239543.5</v>
      </c>
      <c r="AG212" s="3">
        <v>701.49869999999999</v>
      </c>
      <c r="AH212" s="3">
        <v>0</v>
      </c>
      <c r="AI212" s="3">
        <v>0</v>
      </c>
      <c r="AJ212" s="3">
        <v>381293.1</v>
      </c>
      <c r="AK212" s="3">
        <v>75285.91</v>
      </c>
      <c r="AL212" s="3">
        <v>229515.2</v>
      </c>
      <c r="AM212" s="3">
        <v>10633950</v>
      </c>
      <c r="AN212" s="1" t="s">
        <v>90</v>
      </c>
    </row>
    <row r="213" spans="1:40" x14ac:dyDescent="0.3">
      <c r="A213" s="2">
        <v>29706</v>
      </c>
      <c r="B213" s="3">
        <v>171481</v>
      </c>
      <c r="C213" s="3">
        <v>0</v>
      </c>
      <c r="D213" s="3">
        <v>973411.8</v>
      </c>
      <c r="E213" s="3">
        <v>291600.90000000002</v>
      </c>
      <c r="F213" s="3">
        <v>0</v>
      </c>
      <c r="G213" s="3">
        <v>-294753.7</v>
      </c>
      <c r="H213" s="3">
        <v>0</v>
      </c>
      <c r="I213" s="3">
        <v>91484060</v>
      </c>
      <c r="J213" s="3">
        <v>0</v>
      </c>
      <c r="K213" s="3">
        <v>0</v>
      </c>
      <c r="L213" s="3">
        <v>87277990</v>
      </c>
      <c r="M213" s="3">
        <v>8698100</v>
      </c>
      <c r="N213" s="3">
        <v>54572640</v>
      </c>
      <c r="O213" s="3">
        <v>8963205000</v>
      </c>
      <c r="P213" s="3">
        <v>32362.21</v>
      </c>
      <c r="Q213" s="3">
        <v>155654400000</v>
      </c>
      <c r="R213" s="3">
        <v>0</v>
      </c>
      <c r="S213" s="3">
        <v>0</v>
      </c>
      <c r="T213" s="3">
        <v>0</v>
      </c>
      <c r="U213" s="3">
        <v>0</v>
      </c>
      <c r="V213" s="3">
        <v>0</v>
      </c>
      <c r="W213" s="3">
        <v>547600.19999999995</v>
      </c>
      <c r="X213" s="3">
        <v>37875.410000000003</v>
      </c>
      <c r="Y213" s="3">
        <v>0</v>
      </c>
      <c r="Z213" s="3">
        <v>0</v>
      </c>
      <c r="AA213" s="3">
        <v>4027050</v>
      </c>
      <c r="AB213" s="3">
        <v>0</v>
      </c>
      <c r="AC213" s="3">
        <v>127200</v>
      </c>
      <c r="AD213" s="3">
        <v>35342.31</v>
      </c>
      <c r="AE213" s="3">
        <v>3569063</v>
      </c>
      <c r="AF213" s="3">
        <v>31589.54</v>
      </c>
      <c r="AG213" s="3">
        <v>0</v>
      </c>
      <c r="AH213" s="3">
        <v>0</v>
      </c>
      <c r="AI213" s="3">
        <v>0</v>
      </c>
      <c r="AJ213" s="3">
        <v>280649.59999999998</v>
      </c>
      <c r="AK213" s="3">
        <v>74944.009999999995</v>
      </c>
      <c r="AL213" s="3">
        <v>225030.6</v>
      </c>
      <c r="AM213" s="3">
        <v>3404366</v>
      </c>
      <c r="AN213" s="1" t="s">
        <v>91</v>
      </c>
    </row>
    <row r="214" spans="1:40" x14ac:dyDescent="0.3">
      <c r="A214" s="2">
        <v>29707</v>
      </c>
      <c r="B214" s="3">
        <v>176327.5</v>
      </c>
      <c r="C214" s="3">
        <v>0</v>
      </c>
      <c r="D214" s="3">
        <v>1472723</v>
      </c>
      <c r="E214" s="3">
        <v>288725.09999999998</v>
      </c>
      <c r="F214" s="3">
        <v>0</v>
      </c>
      <c r="G214" s="3">
        <v>-164054.5</v>
      </c>
      <c r="H214" s="3">
        <v>0</v>
      </c>
      <c r="I214" s="3">
        <v>87487500</v>
      </c>
      <c r="J214" s="3">
        <v>0</v>
      </c>
      <c r="K214" s="3">
        <v>0</v>
      </c>
      <c r="L214" s="3">
        <v>86571430</v>
      </c>
      <c r="M214" s="3">
        <v>8193025</v>
      </c>
      <c r="N214" s="3">
        <v>54477170</v>
      </c>
      <c r="O214" s="3">
        <v>8963145000</v>
      </c>
      <c r="P214" s="3">
        <v>33205.82</v>
      </c>
      <c r="Q214" s="3">
        <v>155653800000</v>
      </c>
      <c r="R214" s="3">
        <v>0</v>
      </c>
      <c r="S214" s="3">
        <v>0</v>
      </c>
      <c r="T214" s="3">
        <v>0</v>
      </c>
      <c r="U214" s="3">
        <v>0</v>
      </c>
      <c r="V214" s="3">
        <v>0</v>
      </c>
      <c r="W214" s="3">
        <v>0</v>
      </c>
      <c r="X214" s="3">
        <v>27567.68</v>
      </c>
      <c r="Y214" s="3">
        <v>0</v>
      </c>
      <c r="Z214" s="3">
        <v>0</v>
      </c>
      <c r="AA214" s="3">
        <v>3195434</v>
      </c>
      <c r="AB214" s="3">
        <v>0</v>
      </c>
      <c r="AC214" s="3">
        <v>104422.39999999999</v>
      </c>
      <c r="AD214" s="3">
        <v>28170</v>
      </c>
      <c r="AE214" s="3">
        <v>2455025</v>
      </c>
      <c r="AF214" s="3">
        <v>45570.84</v>
      </c>
      <c r="AG214" s="3">
        <v>0</v>
      </c>
      <c r="AH214" s="3">
        <v>0</v>
      </c>
      <c r="AI214" s="3">
        <v>0</v>
      </c>
      <c r="AJ214" s="3">
        <v>255706.1</v>
      </c>
      <c r="AK214" s="3">
        <v>76768.47</v>
      </c>
      <c r="AL214" s="3">
        <v>246968.4</v>
      </c>
      <c r="AM214" s="3">
        <v>3968987</v>
      </c>
      <c r="AN214" s="1" t="s">
        <v>97</v>
      </c>
    </row>
    <row r="215" spans="1:40" x14ac:dyDescent="0.3">
      <c r="A215" s="2">
        <v>29708</v>
      </c>
      <c r="B215" s="3">
        <v>176296.2</v>
      </c>
      <c r="C215" s="3">
        <v>0</v>
      </c>
      <c r="D215" s="3">
        <v>1708795</v>
      </c>
      <c r="E215" s="3">
        <v>282967</v>
      </c>
      <c r="F215" s="3">
        <v>0</v>
      </c>
      <c r="G215" s="3">
        <v>-121572.2</v>
      </c>
      <c r="H215" s="3">
        <v>0</v>
      </c>
      <c r="I215" s="3">
        <v>83528140</v>
      </c>
      <c r="J215" s="3">
        <v>0</v>
      </c>
      <c r="K215" s="3">
        <v>0</v>
      </c>
      <c r="L215" s="3">
        <v>85579410</v>
      </c>
      <c r="M215" s="3">
        <v>7908585</v>
      </c>
      <c r="N215" s="3">
        <v>54398100</v>
      </c>
      <c r="O215" s="3">
        <v>8963100000</v>
      </c>
      <c r="P215" s="3">
        <v>33436.93</v>
      </c>
      <c r="Q215" s="3">
        <v>155653400000</v>
      </c>
      <c r="R215" s="3">
        <v>0</v>
      </c>
      <c r="S215" s="3">
        <v>0</v>
      </c>
      <c r="T215" s="3">
        <v>0</v>
      </c>
      <c r="U215" s="3">
        <v>0</v>
      </c>
      <c r="V215" s="3">
        <v>0</v>
      </c>
      <c r="W215" s="3">
        <v>0</v>
      </c>
      <c r="X215" s="3">
        <v>23294.92</v>
      </c>
      <c r="Y215" s="3">
        <v>0</v>
      </c>
      <c r="Z215" s="3">
        <v>0</v>
      </c>
      <c r="AA215" s="3">
        <v>2995148</v>
      </c>
      <c r="AB215" s="3">
        <v>0</v>
      </c>
      <c r="AC215" s="3">
        <v>106155.8</v>
      </c>
      <c r="AD215" s="3">
        <v>28281.7</v>
      </c>
      <c r="AE215" s="3">
        <v>2459022</v>
      </c>
      <c r="AF215" s="3">
        <v>54850.080000000002</v>
      </c>
      <c r="AG215" s="3">
        <v>0</v>
      </c>
      <c r="AH215" s="3">
        <v>0</v>
      </c>
      <c r="AI215" s="3">
        <v>0</v>
      </c>
      <c r="AJ215" s="3">
        <v>244077.1</v>
      </c>
      <c r="AK215" s="3">
        <v>72527.03</v>
      </c>
      <c r="AL215" s="3">
        <v>217183.7</v>
      </c>
      <c r="AM215" s="3">
        <v>3936071</v>
      </c>
      <c r="AN215" s="1" t="s">
        <v>86</v>
      </c>
    </row>
    <row r="216" spans="1:40" x14ac:dyDescent="0.3">
      <c r="A216" s="2">
        <v>29709</v>
      </c>
      <c r="B216" s="3">
        <v>173826.8</v>
      </c>
      <c r="C216" s="3">
        <v>0</v>
      </c>
      <c r="D216" s="3">
        <v>1235694</v>
      </c>
      <c r="E216" s="3">
        <v>251312.6</v>
      </c>
      <c r="F216" s="3">
        <v>0</v>
      </c>
      <c r="G216" s="3">
        <v>-202538.1</v>
      </c>
      <c r="H216" s="3">
        <v>0</v>
      </c>
      <c r="I216" s="3">
        <v>80354870</v>
      </c>
      <c r="J216" s="3">
        <v>0</v>
      </c>
      <c r="K216" s="3">
        <v>0</v>
      </c>
      <c r="L216" s="3">
        <v>85269180</v>
      </c>
      <c r="M216" s="3">
        <v>7576530</v>
      </c>
      <c r="N216" s="3">
        <v>54341310</v>
      </c>
      <c r="O216" s="3">
        <v>8962966000</v>
      </c>
      <c r="P216" s="3">
        <v>31310.52</v>
      </c>
      <c r="Q216" s="3">
        <v>155653300000</v>
      </c>
      <c r="R216" s="3">
        <v>0</v>
      </c>
      <c r="S216" s="3">
        <v>0</v>
      </c>
      <c r="T216" s="3">
        <v>0</v>
      </c>
      <c r="U216" s="3">
        <v>0</v>
      </c>
      <c r="V216" s="3">
        <v>0</v>
      </c>
      <c r="W216" s="3">
        <v>0</v>
      </c>
      <c r="X216" s="3">
        <v>16764.2</v>
      </c>
      <c r="Y216" s="3">
        <v>0</v>
      </c>
      <c r="Z216" s="3">
        <v>0</v>
      </c>
      <c r="AA216" s="3">
        <v>2117759</v>
      </c>
      <c r="AB216" s="3">
        <v>0</v>
      </c>
      <c r="AC216" s="3">
        <v>84518.52</v>
      </c>
      <c r="AD216" s="3">
        <v>22420.58</v>
      </c>
      <c r="AE216" s="3">
        <v>1676344</v>
      </c>
      <c r="AF216" s="3">
        <v>38616.81</v>
      </c>
      <c r="AG216" s="3">
        <v>0</v>
      </c>
      <c r="AH216" s="3">
        <v>0</v>
      </c>
      <c r="AI216" s="3">
        <v>0</v>
      </c>
      <c r="AJ216" s="3">
        <v>226615.3</v>
      </c>
      <c r="AK216" s="3">
        <v>70431.42</v>
      </c>
      <c r="AL216" s="3">
        <v>199080.8</v>
      </c>
      <c r="AM216" s="3">
        <v>3156502</v>
      </c>
      <c r="AN216" s="1" t="s">
        <v>90</v>
      </c>
    </row>
    <row r="217" spans="1:40" x14ac:dyDescent="0.3">
      <c r="A217" s="2">
        <v>29710</v>
      </c>
      <c r="B217" s="3">
        <v>173809.8</v>
      </c>
      <c r="C217" s="3">
        <v>0</v>
      </c>
      <c r="D217" s="3">
        <v>1536654</v>
      </c>
      <c r="E217" s="3">
        <v>256016.1</v>
      </c>
      <c r="F217" s="3">
        <v>0</v>
      </c>
      <c r="G217" s="3">
        <v>-151635</v>
      </c>
      <c r="H217" s="3">
        <v>0</v>
      </c>
      <c r="I217" s="3">
        <v>77296670</v>
      </c>
      <c r="J217" s="3">
        <v>0</v>
      </c>
      <c r="K217" s="3">
        <v>0</v>
      </c>
      <c r="L217" s="3">
        <v>84670460</v>
      </c>
      <c r="M217" s="3">
        <v>7492299</v>
      </c>
      <c r="N217" s="3">
        <v>53113010</v>
      </c>
      <c r="O217" s="3">
        <v>8963781000</v>
      </c>
      <c r="P217" s="3">
        <v>31726.799999999999</v>
      </c>
      <c r="Q217" s="3">
        <v>155653500000</v>
      </c>
      <c r="R217" s="3">
        <v>0</v>
      </c>
      <c r="S217" s="3">
        <v>0</v>
      </c>
      <c r="T217" s="3">
        <v>0</v>
      </c>
      <c r="U217" s="3">
        <v>0</v>
      </c>
      <c r="V217" s="3">
        <v>0</v>
      </c>
      <c r="W217" s="3">
        <v>0</v>
      </c>
      <c r="X217" s="3">
        <v>14869.99</v>
      </c>
      <c r="Y217" s="3">
        <v>0</v>
      </c>
      <c r="Z217" s="3">
        <v>0</v>
      </c>
      <c r="AA217" s="3">
        <v>1998744</v>
      </c>
      <c r="AB217" s="3">
        <v>0</v>
      </c>
      <c r="AC217" s="3">
        <v>91077.86</v>
      </c>
      <c r="AD217" s="3">
        <v>21716.29</v>
      </c>
      <c r="AE217" s="3">
        <v>1644357</v>
      </c>
      <c r="AF217" s="3">
        <v>46042.37</v>
      </c>
      <c r="AG217" s="3">
        <v>0</v>
      </c>
      <c r="AH217" s="3">
        <v>0</v>
      </c>
      <c r="AI217" s="3">
        <v>0</v>
      </c>
      <c r="AJ217" s="3">
        <v>224399.3</v>
      </c>
      <c r="AK217" s="3">
        <v>334782.5</v>
      </c>
      <c r="AL217" s="3">
        <v>1361817</v>
      </c>
      <c r="AM217" s="3">
        <v>3043331</v>
      </c>
      <c r="AN217" s="1" t="s">
        <v>82</v>
      </c>
    </row>
    <row r="218" spans="1:40" x14ac:dyDescent="0.3">
      <c r="A218" s="2">
        <v>29711</v>
      </c>
      <c r="B218" s="3">
        <v>173796.2</v>
      </c>
      <c r="C218" s="3">
        <v>0</v>
      </c>
      <c r="D218" s="3">
        <v>1565191</v>
      </c>
      <c r="E218" s="3">
        <v>248852.8</v>
      </c>
      <c r="F218" s="3">
        <v>0</v>
      </c>
      <c r="G218" s="3">
        <v>-122791.5</v>
      </c>
      <c r="H218" s="3">
        <v>0</v>
      </c>
      <c r="I218" s="3">
        <v>74148670</v>
      </c>
      <c r="J218" s="3">
        <v>0</v>
      </c>
      <c r="K218" s="3">
        <v>0</v>
      </c>
      <c r="L218" s="3">
        <v>83885130</v>
      </c>
      <c r="M218" s="3">
        <v>7369521</v>
      </c>
      <c r="N218" s="3">
        <v>53021990</v>
      </c>
      <c r="O218" s="3">
        <v>8963740000</v>
      </c>
      <c r="P218" s="3">
        <v>31463.65</v>
      </c>
      <c r="Q218" s="3">
        <v>155653600000</v>
      </c>
      <c r="R218" s="3">
        <v>0</v>
      </c>
      <c r="S218" s="3">
        <v>0</v>
      </c>
      <c r="T218" s="3">
        <v>0</v>
      </c>
      <c r="U218" s="3">
        <v>0</v>
      </c>
      <c r="V218" s="3">
        <v>0</v>
      </c>
      <c r="W218" s="3">
        <v>0</v>
      </c>
      <c r="X218" s="3">
        <v>14430.85</v>
      </c>
      <c r="Y218" s="3">
        <v>0</v>
      </c>
      <c r="Z218" s="3">
        <v>0</v>
      </c>
      <c r="AA218" s="3">
        <v>2024179</v>
      </c>
      <c r="AB218" s="3">
        <v>0</v>
      </c>
      <c r="AC218" s="3">
        <v>99227.67</v>
      </c>
      <c r="AD218" s="3">
        <v>24532.39</v>
      </c>
      <c r="AE218" s="3">
        <v>1705731</v>
      </c>
      <c r="AF218" s="3">
        <v>50805.54</v>
      </c>
      <c r="AG218" s="3">
        <v>0</v>
      </c>
      <c r="AH218" s="3">
        <v>0</v>
      </c>
      <c r="AI218" s="3">
        <v>0</v>
      </c>
      <c r="AJ218" s="3">
        <v>223339.7</v>
      </c>
      <c r="AK218" s="3">
        <v>69913.62</v>
      </c>
      <c r="AL218" s="3">
        <v>215320.1</v>
      </c>
      <c r="AM218" s="3">
        <v>3133565</v>
      </c>
      <c r="AN218" s="1" t="s">
        <v>58</v>
      </c>
    </row>
    <row r="219" spans="1:40" x14ac:dyDescent="0.3">
      <c r="A219" s="2">
        <v>29712</v>
      </c>
      <c r="B219" s="3">
        <v>171338.4</v>
      </c>
      <c r="C219" s="3">
        <v>0</v>
      </c>
      <c r="D219" s="3">
        <v>1328557</v>
      </c>
      <c r="E219" s="3">
        <v>233415</v>
      </c>
      <c r="F219" s="3">
        <v>0</v>
      </c>
      <c r="G219" s="3">
        <v>-167844.9</v>
      </c>
      <c r="H219" s="3">
        <v>0</v>
      </c>
      <c r="I219" s="3">
        <v>71324560</v>
      </c>
      <c r="J219" s="3">
        <v>0</v>
      </c>
      <c r="K219" s="3">
        <v>0</v>
      </c>
      <c r="L219" s="3">
        <v>83370620</v>
      </c>
      <c r="M219" s="3">
        <v>7196551</v>
      </c>
      <c r="N219" s="3">
        <v>52904120</v>
      </c>
      <c r="O219" s="3">
        <v>8963680000</v>
      </c>
      <c r="P219" s="3">
        <v>30738.76</v>
      </c>
      <c r="Q219" s="3">
        <v>155653800000</v>
      </c>
      <c r="R219" s="3">
        <v>0</v>
      </c>
      <c r="S219" s="3">
        <v>0</v>
      </c>
      <c r="T219" s="3">
        <v>0</v>
      </c>
      <c r="U219" s="3">
        <v>0</v>
      </c>
      <c r="V219" s="3">
        <v>0</v>
      </c>
      <c r="W219" s="3">
        <v>0</v>
      </c>
      <c r="X219" s="3">
        <v>12258.81</v>
      </c>
      <c r="Y219" s="3">
        <v>0</v>
      </c>
      <c r="Z219" s="3">
        <v>0</v>
      </c>
      <c r="AA219" s="3">
        <v>1752477</v>
      </c>
      <c r="AB219" s="3">
        <v>0</v>
      </c>
      <c r="AC219" s="3">
        <v>94652.67</v>
      </c>
      <c r="AD219" s="3">
        <v>22734.38</v>
      </c>
      <c r="AE219" s="3">
        <v>1461270</v>
      </c>
      <c r="AF219" s="3">
        <v>40803.9</v>
      </c>
      <c r="AG219" s="3">
        <v>0</v>
      </c>
      <c r="AH219" s="3">
        <v>0</v>
      </c>
      <c r="AI219" s="3">
        <v>0</v>
      </c>
      <c r="AJ219" s="3">
        <v>214166</v>
      </c>
      <c r="AK219" s="3">
        <v>69296.27</v>
      </c>
      <c r="AL219" s="3">
        <v>237575.2</v>
      </c>
      <c r="AM219" s="3">
        <v>2811852</v>
      </c>
      <c r="AN219" s="1" t="s">
        <v>79</v>
      </c>
    </row>
    <row r="220" spans="1:40" x14ac:dyDescent="0.3">
      <c r="A220" s="2">
        <v>29713</v>
      </c>
      <c r="B220" s="3">
        <v>171329</v>
      </c>
      <c r="C220" s="3">
        <v>0</v>
      </c>
      <c r="D220" s="3">
        <v>1756749</v>
      </c>
      <c r="E220" s="3">
        <v>236172.2</v>
      </c>
      <c r="F220" s="3">
        <v>0</v>
      </c>
      <c r="G220" s="3">
        <v>-85015.67</v>
      </c>
      <c r="H220" s="3">
        <v>0</v>
      </c>
      <c r="I220" s="3">
        <v>68246970</v>
      </c>
      <c r="J220" s="3">
        <v>0</v>
      </c>
      <c r="K220" s="3">
        <v>0</v>
      </c>
      <c r="L220" s="3">
        <v>82711680</v>
      </c>
      <c r="M220" s="3">
        <v>7104914</v>
      </c>
      <c r="N220" s="3">
        <v>51898500</v>
      </c>
      <c r="O220" s="3">
        <v>8964461000</v>
      </c>
      <c r="P220" s="3">
        <v>30751.29</v>
      </c>
      <c r="Q220" s="3">
        <v>155654500000</v>
      </c>
      <c r="R220" s="3">
        <v>0</v>
      </c>
      <c r="S220" s="3">
        <v>0</v>
      </c>
      <c r="T220" s="3">
        <v>0</v>
      </c>
      <c r="U220" s="3">
        <v>0</v>
      </c>
      <c r="V220" s="3">
        <v>0</v>
      </c>
      <c r="W220" s="3">
        <v>0</v>
      </c>
      <c r="X220" s="3">
        <v>13378.71</v>
      </c>
      <c r="Y220" s="3">
        <v>0</v>
      </c>
      <c r="Z220" s="3">
        <v>0</v>
      </c>
      <c r="AA220" s="3">
        <v>1753100</v>
      </c>
      <c r="AB220" s="3">
        <v>0</v>
      </c>
      <c r="AC220" s="3">
        <v>97777.44</v>
      </c>
      <c r="AD220" s="3">
        <v>21485.33</v>
      </c>
      <c r="AE220" s="3">
        <v>1312419</v>
      </c>
      <c r="AF220" s="3">
        <v>52445.98</v>
      </c>
      <c r="AG220" s="3">
        <v>0</v>
      </c>
      <c r="AH220" s="3">
        <v>0</v>
      </c>
      <c r="AI220" s="3">
        <v>0</v>
      </c>
      <c r="AJ220" s="3">
        <v>218985.5</v>
      </c>
      <c r="AK220" s="3">
        <v>201877.5</v>
      </c>
      <c r="AL220" s="3">
        <v>1127012</v>
      </c>
      <c r="AM220" s="3">
        <v>3064209</v>
      </c>
      <c r="AN220" s="1" t="s">
        <v>114</v>
      </c>
    </row>
    <row r="221" spans="1:40" x14ac:dyDescent="0.3">
      <c r="A221" s="2">
        <v>29714</v>
      </c>
      <c r="B221" s="3">
        <v>168874.6</v>
      </c>
      <c r="C221" s="3">
        <v>0</v>
      </c>
      <c r="D221" s="3">
        <v>2126554</v>
      </c>
      <c r="E221" s="3">
        <v>253854.1</v>
      </c>
      <c r="F221" s="3">
        <v>0</v>
      </c>
      <c r="G221" s="3">
        <v>-27227.89</v>
      </c>
      <c r="H221" s="3">
        <v>0</v>
      </c>
      <c r="I221" s="3">
        <v>64508070</v>
      </c>
      <c r="J221" s="3">
        <v>0</v>
      </c>
      <c r="K221" s="3">
        <v>0</v>
      </c>
      <c r="L221" s="3">
        <v>81643780</v>
      </c>
      <c r="M221" s="3">
        <v>7084426</v>
      </c>
      <c r="N221" s="3">
        <v>51750810</v>
      </c>
      <c r="O221" s="3">
        <v>8964534000</v>
      </c>
      <c r="P221" s="3">
        <v>31632.13</v>
      </c>
      <c r="Q221" s="3">
        <v>155655000000</v>
      </c>
      <c r="R221" s="3">
        <v>0</v>
      </c>
      <c r="S221" s="3">
        <v>0</v>
      </c>
      <c r="T221" s="3">
        <v>0</v>
      </c>
      <c r="U221" s="3">
        <v>0</v>
      </c>
      <c r="V221" s="3">
        <v>0</v>
      </c>
      <c r="W221" s="3">
        <v>0</v>
      </c>
      <c r="X221" s="3">
        <v>15268.13</v>
      </c>
      <c r="Y221" s="3">
        <v>0</v>
      </c>
      <c r="Z221" s="3">
        <v>0</v>
      </c>
      <c r="AA221" s="3">
        <v>2210178</v>
      </c>
      <c r="AB221" s="3">
        <v>0</v>
      </c>
      <c r="AC221" s="3">
        <v>131150.9</v>
      </c>
      <c r="AD221" s="3">
        <v>31391.73</v>
      </c>
      <c r="AE221" s="3">
        <v>1800799</v>
      </c>
      <c r="AF221" s="3">
        <v>69553.679999999993</v>
      </c>
      <c r="AG221" s="3">
        <v>0</v>
      </c>
      <c r="AH221" s="3">
        <v>0</v>
      </c>
      <c r="AI221" s="3">
        <v>0</v>
      </c>
      <c r="AJ221" s="3">
        <v>224575.3</v>
      </c>
      <c r="AK221" s="3">
        <v>71902.14</v>
      </c>
      <c r="AL221" s="3">
        <v>241290.4</v>
      </c>
      <c r="AM221" s="3">
        <v>3723637</v>
      </c>
      <c r="AN221" s="1" t="s">
        <v>62</v>
      </c>
    </row>
    <row r="222" spans="1:40" x14ac:dyDescent="0.3">
      <c r="A222" s="2">
        <v>29715</v>
      </c>
      <c r="B222" s="3">
        <v>171314.6</v>
      </c>
      <c r="C222" s="3">
        <v>0</v>
      </c>
      <c r="D222" s="3">
        <v>2092403</v>
      </c>
      <c r="E222" s="3">
        <v>251461</v>
      </c>
      <c r="F222" s="3">
        <v>0</v>
      </c>
      <c r="G222" s="3">
        <v>-51367.95</v>
      </c>
      <c r="H222" s="3">
        <v>0</v>
      </c>
      <c r="I222" s="3">
        <v>60622520</v>
      </c>
      <c r="J222" s="3">
        <v>0</v>
      </c>
      <c r="K222" s="3">
        <v>0</v>
      </c>
      <c r="L222" s="3">
        <v>80726960</v>
      </c>
      <c r="M222" s="3">
        <v>6997668</v>
      </c>
      <c r="N222" s="3">
        <v>51605870</v>
      </c>
      <c r="O222" s="3">
        <v>8964564000</v>
      </c>
      <c r="P222" s="3">
        <v>30981.88</v>
      </c>
      <c r="Q222" s="3">
        <v>155655500000</v>
      </c>
      <c r="R222" s="3">
        <v>0</v>
      </c>
      <c r="S222" s="3">
        <v>0</v>
      </c>
      <c r="T222" s="3">
        <v>0</v>
      </c>
      <c r="U222" s="3">
        <v>0</v>
      </c>
      <c r="V222" s="3">
        <v>0</v>
      </c>
      <c r="W222" s="3">
        <v>0</v>
      </c>
      <c r="X222" s="3">
        <v>15017.73</v>
      </c>
      <c r="Y222" s="3">
        <v>0</v>
      </c>
      <c r="Z222" s="3">
        <v>0</v>
      </c>
      <c r="AA222" s="3">
        <v>2308313</v>
      </c>
      <c r="AB222" s="3">
        <v>0</v>
      </c>
      <c r="AC222" s="3">
        <v>148628.6</v>
      </c>
      <c r="AD222" s="3">
        <v>34003.050000000003</v>
      </c>
      <c r="AE222" s="3">
        <v>1912909</v>
      </c>
      <c r="AF222" s="3">
        <v>66903.179999999993</v>
      </c>
      <c r="AG222" s="3">
        <v>0</v>
      </c>
      <c r="AH222" s="3">
        <v>0</v>
      </c>
      <c r="AI222" s="3">
        <v>0</v>
      </c>
      <c r="AJ222" s="3">
        <v>222709</v>
      </c>
      <c r="AK222" s="3">
        <v>66887.75</v>
      </c>
      <c r="AL222" s="3">
        <v>219196.6</v>
      </c>
      <c r="AM222" s="3">
        <v>3870529</v>
      </c>
      <c r="AN222" s="1" t="s">
        <v>99</v>
      </c>
    </row>
    <row r="223" spans="1:40" x14ac:dyDescent="0.3">
      <c r="A223" s="2">
        <v>29716</v>
      </c>
      <c r="B223" s="3">
        <v>173755.5</v>
      </c>
      <c r="C223" s="3">
        <v>0</v>
      </c>
      <c r="D223" s="3">
        <v>2117711</v>
      </c>
      <c r="E223" s="3">
        <v>251205.4</v>
      </c>
      <c r="F223" s="3">
        <v>0</v>
      </c>
      <c r="G223" s="3">
        <v>-66273.62</v>
      </c>
      <c r="H223" s="3">
        <v>0</v>
      </c>
      <c r="I223" s="3">
        <v>56663680</v>
      </c>
      <c r="J223" s="3">
        <v>0</v>
      </c>
      <c r="K223" s="3">
        <v>0</v>
      </c>
      <c r="L223" s="3">
        <v>79740900</v>
      </c>
      <c r="M223" s="3">
        <v>6897820</v>
      </c>
      <c r="N223" s="3">
        <v>51431050</v>
      </c>
      <c r="O223" s="3">
        <v>8964577000</v>
      </c>
      <c r="P223" s="3">
        <v>31503.33</v>
      </c>
      <c r="Q223" s="3">
        <v>155655700000</v>
      </c>
      <c r="R223" s="3">
        <v>0</v>
      </c>
      <c r="S223" s="3">
        <v>0</v>
      </c>
      <c r="T223" s="3">
        <v>0</v>
      </c>
      <c r="U223" s="3">
        <v>0</v>
      </c>
      <c r="V223" s="3">
        <v>0</v>
      </c>
      <c r="W223" s="3">
        <v>0</v>
      </c>
      <c r="X223" s="3">
        <v>14353.14</v>
      </c>
      <c r="Y223" s="3">
        <v>0</v>
      </c>
      <c r="Z223" s="3">
        <v>0</v>
      </c>
      <c r="AA223" s="3">
        <v>2442813</v>
      </c>
      <c r="AB223" s="3">
        <v>0</v>
      </c>
      <c r="AC223" s="3">
        <v>172577</v>
      </c>
      <c r="AD223" s="3">
        <v>37802.69</v>
      </c>
      <c r="AE223" s="3">
        <v>2116853</v>
      </c>
      <c r="AF223" s="3">
        <v>66783.73</v>
      </c>
      <c r="AG223" s="3">
        <v>0</v>
      </c>
      <c r="AH223" s="3">
        <v>0</v>
      </c>
      <c r="AI223" s="3">
        <v>0</v>
      </c>
      <c r="AJ223" s="3">
        <v>218537.5</v>
      </c>
      <c r="AK223" s="3">
        <v>65854.5</v>
      </c>
      <c r="AL223" s="3">
        <v>220956.6</v>
      </c>
      <c r="AM223" s="3">
        <v>3944492</v>
      </c>
      <c r="AN223" s="1" t="s">
        <v>110</v>
      </c>
    </row>
    <row r="224" spans="1:40" x14ac:dyDescent="0.3">
      <c r="A224" s="2">
        <v>29717</v>
      </c>
      <c r="B224" s="3">
        <v>171304</v>
      </c>
      <c r="C224" s="3">
        <v>0</v>
      </c>
      <c r="D224" s="3">
        <v>1939362</v>
      </c>
      <c r="E224" s="3">
        <v>241769.7</v>
      </c>
      <c r="F224" s="3">
        <v>0</v>
      </c>
      <c r="G224" s="3">
        <v>-103096.5</v>
      </c>
      <c r="H224" s="3">
        <v>0</v>
      </c>
      <c r="I224" s="3">
        <v>52874610</v>
      </c>
      <c r="J224" s="3">
        <v>0</v>
      </c>
      <c r="K224" s="3">
        <v>0</v>
      </c>
      <c r="L224" s="3">
        <v>78899110</v>
      </c>
      <c r="M224" s="3">
        <v>6763911</v>
      </c>
      <c r="N224" s="3">
        <v>51246170</v>
      </c>
      <c r="O224" s="3">
        <v>8964548000</v>
      </c>
      <c r="P224" s="3">
        <v>30162.87</v>
      </c>
      <c r="Q224" s="3">
        <v>155655700000</v>
      </c>
      <c r="R224" s="3">
        <v>0</v>
      </c>
      <c r="S224" s="3">
        <v>0</v>
      </c>
      <c r="T224" s="3">
        <v>0</v>
      </c>
      <c r="U224" s="3">
        <v>0</v>
      </c>
      <c r="V224" s="3">
        <v>0</v>
      </c>
      <c r="W224" s="3">
        <v>0</v>
      </c>
      <c r="X224" s="3">
        <v>12451.96</v>
      </c>
      <c r="Y224" s="3">
        <v>0</v>
      </c>
      <c r="Z224" s="3">
        <v>0</v>
      </c>
      <c r="AA224" s="3">
        <v>2366612</v>
      </c>
      <c r="AB224" s="3">
        <v>0</v>
      </c>
      <c r="AC224" s="3">
        <v>177965.3</v>
      </c>
      <c r="AD224" s="3">
        <v>40342.99</v>
      </c>
      <c r="AE224" s="3">
        <v>2155015</v>
      </c>
      <c r="AF224" s="3">
        <v>60160.12</v>
      </c>
      <c r="AG224" s="3">
        <v>0</v>
      </c>
      <c r="AH224" s="3">
        <v>0</v>
      </c>
      <c r="AI224" s="3">
        <v>0</v>
      </c>
      <c r="AJ224" s="3">
        <v>212569.3</v>
      </c>
      <c r="AK224" s="3">
        <v>67356.84</v>
      </c>
      <c r="AL224" s="3">
        <v>219652.9</v>
      </c>
      <c r="AM224" s="3">
        <v>3776617</v>
      </c>
      <c r="AN224" s="1" t="s">
        <v>99</v>
      </c>
    </row>
    <row r="225" spans="1:40" x14ac:dyDescent="0.3">
      <c r="A225" s="2">
        <v>29718</v>
      </c>
      <c r="B225" s="3">
        <v>168853.3</v>
      </c>
      <c r="C225" s="3">
        <v>0</v>
      </c>
      <c r="D225" s="3">
        <v>2050569</v>
      </c>
      <c r="E225" s="3">
        <v>236922.7</v>
      </c>
      <c r="F225" s="3">
        <v>0</v>
      </c>
      <c r="G225" s="3">
        <v>-109161.2</v>
      </c>
      <c r="H225" s="3">
        <v>0</v>
      </c>
      <c r="I225" s="3">
        <v>49187110</v>
      </c>
      <c r="J225" s="3">
        <v>0</v>
      </c>
      <c r="K225" s="3">
        <v>0</v>
      </c>
      <c r="L225" s="3">
        <v>78090310</v>
      </c>
      <c r="M225" s="3">
        <v>6635193</v>
      </c>
      <c r="N225" s="3">
        <v>50308240</v>
      </c>
      <c r="O225" s="3">
        <v>8965067000</v>
      </c>
      <c r="P225" s="3">
        <v>30660.82</v>
      </c>
      <c r="Q225" s="3">
        <v>155656000000</v>
      </c>
      <c r="R225" s="3">
        <v>0</v>
      </c>
      <c r="S225" s="3">
        <v>0</v>
      </c>
      <c r="T225" s="3">
        <v>0</v>
      </c>
      <c r="U225" s="3">
        <v>0</v>
      </c>
      <c r="V225" s="3">
        <v>0</v>
      </c>
      <c r="W225" s="3">
        <v>0</v>
      </c>
      <c r="X225" s="3">
        <v>11137.58</v>
      </c>
      <c r="Y225" s="3">
        <v>0</v>
      </c>
      <c r="Z225" s="3">
        <v>0</v>
      </c>
      <c r="AA225" s="3">
        <v>2306012</v>
      </c>
      <c r="AB225" s="3">
        <v>0</v>
      </c>
      <c r="AC225" s="3">
        <v>174161.9</v>
      </c>
      <c r="AD225" s="3">
        <v>41375.19</v>
      </c>
      <c r="AE225" s="3">
        <v>2128052</v>
      </c>
      <c r="AF225" s="3">
        <v>78531.990000000005</v>
      </c>
      <c r="AG225" s="3">
        <v>0</v>
      </c>
      <c r="AH225" s="3">
        <v>0</v>
      </c>
      <c r="AI225" s="3">
        <v>0</v>
      </c>
      <c r="AJ225" s="3">
        <v>207913.1</v>
      </c>
      <c r="AK225" s="3">
        <v>265266.90000000002</v>
      </c>
      <c r="AL225" s="3">
        <v>971858.8</v>
      </c>
      <c r="AM225" s="3">
        <v>3676361</v>
      </c>
      <c r="AN225" s="1" t="s">
        <v>45</v>
      </c>
    </row>
    <row r="226" spans="1:40" x14ac:dyDescent="0.3">
      <c r="A226" s="2">
        <v>29719</v>
      </c>
      <c r="B226" s="3">
        <v>169083.5</v>
      </c>
      <c r="C226" s="3">
        <v>6852.0469999999996</v>
      </c>
      <c r="D226" s="3">
        <v>2823454</v>
      </c>
      <c r="E226" s="3">
        <v>323132.40000000002</v>
      </c>
      <c r="F226" s="3">
        <v>0</v>
      </c>
      <c r="G226" s="3">
        <v>31025.64</v>
      </c>
      <c r="H226" s="3">
        <v>557228.30000000005</v>
      </c>
      <c r="I226" s="3">
        <v>45189600</v>
      </c>
      <c r="J226" s="3">
        <v>0</v>
      </c>
      <c r="K226" s="3">
        <v>0</v>
      </c>
      <c r="L226" s="3">
        <v>78949430</v>
      </c>
      <c r="M226" s="3">
        <v>7020179</v>
      </c>
      <c r="N226" s="3">
        <v>50197700</v>
      </c>
      <c r="O226" s="3">
        <v>8965195000</v>
      </c>
      <c r="P226" s="3">
        <v>32285.98</v>
      </c>
      <c r="Q226" s="3">
        <v>155657800000</v>
      </c>
      <c r="R226" s="3">
        <v>0</v>
      </c>
      <c r="S226" s="3">
        <v>3447113</v>
      </c>
      <c r="T226" s="3">
        <v>0</v>
      </c>
      <c r="U226" s="3">
        <v>0</v>
      </c>
      <c r="V226" s="3">
        <v>0</v>
      </c>
      <c r="W226" s="3">
        <v>0</v>
      </c>
      <c r="X226" s="3">
        <v>14325.83</v>
      </c>
      <c r="Y226" s="3">
        <v>0</v>
      </c>
      <c r="Z226" s="3">
        <v>0</v>
      </c>
      <c r="AA226" s="3">
        <v>1391198</v>
      </c>
      <c r="AB226" s="3">
        <v>0</v>
      </c>
      <c r="AC226" s="3">
        <v>116254</v>
      </c>
      <c r="AD226" s="3">
        <v>39074.61</v>
      </c>
      <c r="AE226" s="3">
        <v>2052946</v>
      </c>
      <c r="AF226" s="3">
        <v>110581.1</v>
      </c>
      <c r="AG226" s="3">
        <v>344.49869999999999</v>
      </c>
      <c r="AH226" s="3">
        <v>0</v>
      </c>
      <c r="AI226" s="3">
        <v>0</v>
      </c>
      <c r="AJ226" s="3">
        <v>243502.9</v>
      </c>
      <c r="AK226" s="3">
        <v>65050.01</v>
      </c>
      <c r="AL226" s="3">
        <v>237990.39999999999</v>
      </c>
      <c r="AM226" s="3">
        <v>6070119</v>
      </c>
      <c r="AN226" s="1" t="s">
        <v>76</v>
      </c>
    </row>
    <row r="227" spans="1:40" x14ac:dyDescent="0.3">
      <c r="A227" s="2">
        <v>29720</v>
      </c>
      <c r="B227" s="3">
        <v>168876</v>
      </c>
      <c r="C227" s="3">
        <v>0</v>
      </c>
      <c r="D227" s="3">
        <v>1771410</v>
      </c>
      <c r="E227" s="3">
        <v>251413.6</v>
      </c>
      <c r="F227" s="3">
        <v>0</v>
      </c>
      <c r="G227" s="3">
        <v>-157226.5</v>
      </c>
      <c r="H227" s="3">
        <v>0</v>
      </c>
      <c r="I227" s="3">
        <v>42332030</v>
      </c>
      <c r="J227" s="3">
        <v>0</v>
      </c>
      <c r="K227" s="3">
        <v>0</v>
      </c>
      <c r="L227" s="3">
        <v>77533850</v>
      </c>
      <c r="M227" s="3">
        <v>6867349</v>
      </c>
      <c r="N227" s="3">
        <v>50043500</v>
      </c>
      <c r="O227" s="3">
        <v>8965108000</v>
      </c>
      <c r="P227" s="3">
        <v>31316.58</v>
      </c>
      <c r="Q227" s="3">
        <v>155657400000</v>
      </c>
      <c r="R227" s="3">
        <v>0</v>
      </c>
      <c r="S227" s="3">
        <v>0</v>
      </c>
      <c r="T227" s="3">
        <v>0</v>
      </c>
      <c r="U227" s="3">
        <v>0</v>
      </c>
      <c r="V227" s="3">
        <v>0</v>
      </c>
      <c r="W227" s="3">
        <v>557228.30000000005</v>
      </c>
      <c r="X227" s="3">
        <v>9101.4259999999995</v>
      </c>
      <c r="Y227" s="3">
        <v>0</v>
      </c>
      <c r="Z227" s="3">
        <v>0</v>
      </c>
      <c r="AA227" s="3">
        <v>2182037</v>
      </c>
      <c r="AB227" s="3">
        <v>0</v>
      </c>
      <c r="AC227" s="3">
        <v>156225.79999999999</v>
      </c>
      <c r="AD227" s="3">
        <v>48471.7</v>
      </c>
      <c r="AE227" s="3">
        <v>2455077</v>
      </c>
      <c r="AF227" s="3">
        <v>55120.27</v>
      </c>
      <c r="AG227" s="3">
        <v>0</v>
      </c>
      <c r="AH227" s="3">
        <v>0</v>
      </c>
      <c r="AI227" s="3">
        <v>0</v>
      </c>
      <c r="AJ227" s="3">
        <v>222198</v>
      </c>
      <c r="AK227" s="3">
        <v>64492.93</v>
      </c>
      <c r="AL227" s="3">
        <v>220321.9</v>
      </c>
      <c r="AM227" s="3">
        <v>2848469</v>
      </c>
      <c r="AN227" s="1" t="s">
        <v>96</v>
      </c>
    </row>
    <row r="228" spans="1:40" x14ac:dyDescent="0.3">
      <c r="A228" s="2">
        <v>29721</v>
      </c>
      <c r="B228" s="3">
        <v>169107.1</v>
      </c>
      <c r="C228" s="3">
        <v>5966.4989999999998</v>
      </c>
      <c r="D228" s="3">
        <v>1752754</v>
      </c>
      <c r="E228" s="3">
        <v>299091.90000000002</v>
      </c>
      <c r="F228" s="3">
        <v>0</v>
      </c>
      <c r="G228" s="3">
        <v>-142673.29999999999</v>
      </c>
      <c r="H228" s="3">
        <v>481660.6</v>
      </c>
      <c r="I228" s="3">
        <v>40043840</v>
      </c>
      <c r="J228" s="3">
        <v>0</v>
      </c>
      <c r="K228" s="3">
        <v>0</v>
      </c>
      <c r="L228" s="3">
        <v>78568550</v>
      </c>
      <c r="M228" s="3">
        <v>6968943</v>
      </c>
      <c r="N228" s="3">
        <v>49994200</v>
      </c>
      <c r="O228" s="3">
        <v>8965070000</v>
      </c>
      <c r="P228" s="3">
        <v>32089.25</v>
      </c>
      <c r="Q228" s="3">
        <v>155659400000</v>
      </c>
      <c r="R228" s="3">
        <v>0</v>
      </c>
      <c r="S228" s="3">
        <v>3447113</v>
      </c>
      <c r="T228" s="3">
        <v>0</v>
      </c>
      <c r="U228" s="3">
        <v>0</v>
      </c>
      <c r="V228" s="3">
        <v>0</v>
      </c>
      <c r="W228" s="3">
        <v>0</v>
      </c>
      <c r="X228" s="3">
        <v>9752.0609999999997</v>
      </c>
      <c r="Y228" s="3">
        <v>0</v>
      </c>
      <c r="Z228" s="3">
        <v>0</v>
      </c>
      <c r="AA228" s="3">
        <v>1015999</v>
      </c>
      <c r="AB228" s="3">
        <v>0</v>
      </c>
      <c r="AC228" s="3">
        <v>53694.25</v>
      </c>
      <c r="AD228" s="3">
        <v>18821.91</v>
      </c>
      <c r="AE228" s="3">
        <v>943488.7</v>
      </c>
      <c r="AF228" s="3">
        <v>74095.12</v>
      </c>
      <c r="AG228" s="3">
        <v>338.44029999999998</v>
      </c>
      <c r="AH228" s="3">
        <v>0</v>
      </c>
      <c r="AI228" s="3">
        <v>0</v>
      </c>
      <c r="AJ228" s="3">
        <v>228759.5</v>
      </c>
      <c r="AK228" s="3">
        <v>64346.14</v>
      </c>
      <c r="AL228" s="3">
        <v>224506.5</v>
      </c>
      <c r="AM228" s="3">
        <v>4441830</v>
      </c>
      <c r="AN228" s="1" t="s">
        <v>86</v>
      </c>
    </row>
    <row r="229" spans="1:40" x14ac:dyDescent="0.3">
      <c r="A229" s="2">
        <v>29722</v>
      </c>
      <c r="B229" s="3">
        <v>169157.9</v>
      </c>
      <c r="C229" s="3">
        <v>6984.8609999999999</v>
      </c>
      <c r="D229" s="3">
        <v>1251413</v>
      </c>
      <c r="E229" s="3">
        <v>297573.40000000002</v>
      </c>
      <c r="F229" s="3">
        <v>0</v>
      </c>
      <c r="G229" s="3">
        <v>-213744.8</v>
      </c>
      <c r="H229" s="3">
        <v>567255.80000000005</v>
      </c>
      <c r="I229" s="3">
        <v>39204740</v>
      </c>
      <c r="J229" s="3">
        <v>0</v>
      </c>
      <c r="K229" s="3">
        <v>0</v>
      </c>
      <c r="L229" s="3">
        <v>79247710</v>
      </c>
      <c r="M229" s="3">
        <v>7115792</v>
      </c>
      <c r="N229" s="3">
        <v>49970550</v>
      </c>
      <c r="O229" s="3">
        <v>8964972000</v>
      </c>
      <c r="P229" s="3">
        <v>32004.68</v>
      </c>
      <c r="Q229" s="3">
        <v>155661300000</v>
      </c>
      <c r="R229" s="3">
        <v>0</v>
      </c>
      <c r="S229" s="3">
        <v>3447113</v>
      </c>
      <c r="T229" s="3">
        <v>0</v>
      </c>
      <c r="U229" s="3">
        <v>0</v>
      </c>
      <c r="V229" s="3">
        <v>0</v>
      </c>
      <c r="W229" s="3">
        <v>0</v>
      </c>
      <c r="X229" s="3">
        <v>7228.7479999999996</v>
      </c>
      <c r="Y229" s="3">
        <v>0</v>
      </c>
      <c r="Z229" s="3">
        <v>0</v>
      </c>
      <c r="AA229" s="3">
        <v>800778.8</v>
      </c>
      <c r="AB229" s="3">
        <v>0</v>
      </c>
      <c r="AC229" s="3">
        <v>18578.240000000002</v>
      </c>
      <c r="AD229" s="3">
        <v>7742.183</v>
      </c>
      <c r="AE229" s="3">
        <v>607302.30000000005</v>
      </c>
      <c r="AF229" s="3">
        <v>60056.83</v>
      </c>
      <c r="AG229" s="3">
        <v>354.11860000000001</v>
      </c>
      <c r="AH229" s="3">
        <v>0</v>
      </c>
      <c r="AI229" s="3">
        <v>0</v>
      </c>
      <c r="AJ229" s="3">
        <v>227166.7</v>
      </c>
      <c r="AK229" s="3">
        <v>71849.179999999993</v>
      </c>
      <c r="AL229" s="3">
        <v>232379.6</v>
      </c>
      <c r="AM229" s="3">
        <v>3390303</v>
      </c>
      <c r="AN229" s="1" t="s">
        <v>95</v>
      </c>
    </row>
    <row r="230" spans="1:40" x14ac:dyDescent="0.3">
      <c r="A230" s="2">
        <v>29723</v>
      </c>
      <c r="B230" s="3">
        <v>164297.79999999999</v>
      </c>
      <c r="C230" s="3">
        <v>7599.1080000000002</v>
      </c>
      <c r="D230" s="3">
        <v>1841431</v>
      </c>
      <c r="E230" s="3">
        <v>330402.59999999998</v>
      </c>
      <c r="F230" s="3">
        <v>0</v>
      </c>
      <c r="G230" s="3">
        <v>-89598.73</v>
      </c>
      <c r="H230" s="3">
        <v>567993.30000000005</v>
      </c>
      <c r="I230" s="3">
        <v>37881440</v>
      </c>
      <c r="J230" s="3">
        <v>0</v>
      </c>
      <c r="K230" s="3">
        <v>0</v>
      </c>
      <c r="L230" s="3">
        <v>79601570</v>
      </c>
      <c r="M230" s="3">
        <v>7282178</v>
      </c>
      <c r="N230" s="3">
        <v>49958040</v>
      </c>
      <c r="O230" s="3">
        <v>8965018000</v>
      </c>
      <c r="P230" s="3">
        <v>33608.15</v>
      </c>
      <c r="Q230" s="3">
        <v>155663500000</v>
      </c>
      <c r="R230" s="3">
        <v>0</v>
      </c>
      <c r="S230" s="3">
        <v>3447113</v>
      </c>
      <c r="T230" s="3">
        <v>0</v>
      </c>
      <c r="U230" s="3">
        <v>0</v>
      </c>
      <c r="V230" s="3">
        <v>0</v>
      </c>
      <c r="W230" s="3">
        <v>0</v>
      </c>
      <c r="X230" s="3">
        <v>7652.6490000000003</v>
      </c>
      <c r="Y230" s="3">
        <v>0</v>
      </c>
      <c r="Z230" s="3">
        <v>0</v>
      </c>
      <c r="AA230" s="3">
        <v>1014294</v>
      </c>
      <c r="AB230" s="3">
        <v>0</v>
      </c>
      <c r="AC230" s="3">
        <v>5945.55</v>
      </c>
      <c r="AD230" s="3">
        <v>3775.7109999999998</v>
      </c>
      <c r="AE230" s="3">
        <v>725449.6</v>
      </c>
      <c r="AF230" s="3">
        <v>81693.070000000007</v>
      </c>
      <c r="AG230" s="3">
        <v>348.8313</v>
      </c>
      <c r="AH230" s="3">
        <v>0</v>
      </c>
      <c r="AI230" s="3">
        <v>0</v>
      </c>
      <c r="AJ230" s="3">
        <v>236488.9</v>
      </c>
      <c r="AK230" s="3">
        <v>65384.2</v>
      </c>
      <c r="AL230" s="3">
        <v>243186.4</v>
      </c>
      <c r="AM230" s="3">
        <v>3958319</v>
      </c>
      <c r="AN230" s="1" t="s">
        <v>71</v>
      </c>
    </row>
    <row r="231" spans="1:40" x14ac:dyDescent="0.3">
      <c r="A231" s="2">
        <v>29724</v>
      </c>
      <c r="B231" s="3">
        <v>177406.9</v>
      </c>
      <c r="C231" s="3">
        <v>145175.4</v>
      </c>
      <c r="D231" s="3">
        <v>4897054</v>
      </c>
      <c r="E231" s="3">
        <v>614822.1</v>
      </c>
      <c r="F231" s="3">
        <v>0</v>
      </c>
      <c r="G231" s="3">
        <v>269812</v>
      </c>
      <c r="H231" s="3">
        <v>530350.9</v>
      </c>
      <c r="I231" s="3">
        <v>55402730</v>
      </c>
      <c r="J231" s="3">
        <v>0</v>
      </c>
      <c r="K231" s="3">
        <v>0</v>
      </c>
      <c r="L231" s="3">
        <v>85330560</v>
      </c>
      <c r="M231" s="3">
        <v>8368425</v>
      </c>
      <c r="N231" s="3">
        <v>49999790</v>
      </c>
      <c r="O231" s="3">
        <v>8965418000</v>
      </c>
      <c r="P231" s="3">
        <v>38470.519999999997</v>
      </c>
      <c r="Q231" s="3">
        <v>155677500000</v>
      </c>
      <c r="R231" s="3">
        <v>0</v>
      </c>
      <c r="S231" s="3">
        <v>41365350</v>
      </c>
      <c r="T231" s="3">
        <v>0</v>
      </c>
      <c r="U231" s="3">
        <v>0</v>
      </c>
      <c r="V231" s="3">
        <v>0</v>
      </c>
      <c r="W231" s="3">
        <v>0</v>
      </c>
      <c r="X231" s="3">
        <v>49542.64</v>
      </c>
      <c r="Y231" s="3">
        <v>0</v>
      </c>
      <c r="Z231" s="3">
        <v>0</v>
      </c>
      <c r="AA231" s="3">
        <v>1348026</v>
      </c>
      <c r="AB231" s="3">
        <v>0</v>
      </c>
      <c r="AC231" s="3">
        <v>507.63170000000002</v>
      </c>
      <c r="AD231" s="3">
        <v>2175.4290000000001</v>
      </c>
      <c r="AE231" s="3">
        <v>912931.2</v>
      </c>
      <c r="AF231" s="3">
        <v>244957.6</v>
      </c>
      <c r="AG231" s="3">
        <v>3803.002</v>
      </c>
      <c r="AH231" s="3">
        <v>0</v>
      </c>
      <c r="AI231" s="3">
        <v>0</v>
      </c>
      <c r="AJ231" s="3">
        <v>279553.09999999998</v>
      </c>
      <c r="AK231" s="3">
        <v>68380.08</v>
      </c>
      <c r="AL231" s="3">
        <v>237431.6</v>
      </c>
      <c r="AM231" s="3">
        <v>14134160</v>
      </c>
      <c r="AN231" s="1" t="s">
        <v>89</v>
      </c>
    </row>
    <row r="232" spans="1:40" x14ac:dyDescent="0.3">
      <c r="A232" s="2">
        <v>29725</v>
      </c>
      <c r="B232" s="3">
        <v>172527.2</v>
      </c>
      <c r="C232" s="3">
        <v>5390.2290000000003</v>
      </c>
      <c r="D232" s="3">
        <v>2038896</v>
      </c>
      <c r="E232" s="3">
        <v>499230.4</v>
      </c>
      <c r="F232" s="3">
        <v>0</v>
      </c>
      <c r="G232" s="3">
        <v>-104140.9</v>
      </c>
      <c r="H232" s="3">
        <v>490355.1</v>
      </c>
      <c r="I232" s="3">
        <v>52126430</v>
      </c>
      <c r="J232" s="3">
        <v>0</v>
      </c>
      <c r="K232" s="3">
        <v>0</v>
      </c>
      <c r="L232" s="3">
        <v>87029760</v>
      </c>
      <c r="M232" s="3">
        <v>8644793</v>
      </c>
      <c r="N232" s="3">
        <v>50054380</v>
      </c>
      <c r="O232" s="3">
        <v>8965436000</v>
      </c>
      <c r="P232" s="3">
        <v>39877.480000000003</v>
      </c>
      <c r="Q232" s="3">
        <v>155680300000</v>
      </c>
      <c r="R232" s="3">
        <v>0</v>
      </c>
      <c r="S232" s="3">
        <v>3447113</v>
      </c>
      <c r="T232" s="3">
        <v>0</v>
      </c>
      <c r="U232" s="3">
        <v>0</v>
      </c>
      <c r="V232" s="3">
        <v>0</v>
      </c>
      <c r="W232" s="3">
        <v>0</v>
      </c>
      <c r="X232" s="3">
        <v>25095.53</v>
      </c>
      <c r="Y232" s="3">
        <v>0</v>
      </c>
      <c r="Z232" s="3">
        <v>0</v>
      </c>
      <c r="AA232" s="3">
        <v>1062248</v>
      </c>
      <c r="AB232" s="3">
        <v>0</v>
      </c>
      <c r="AC232" s="3">
        <v>413.79919999999998</v>
      </c>
      <c r="AD232" s="3">
        <v>725.75059999999996</v>
      </c>
      <c r="AE232" s="3">
        <v>647384.4</v>
      </c>
      <c r="AF232" s="3">
        <v>143887.1</v>
      </c>
      <c r="AG232" s="3">
        <v>612.11339999999996</v>
      </c>
      <c r="AH232" s="3">
        <v>0</v>
      </c>
      <c r="AI232" s="3">
        <v>0</v>
      </c>
      <c r="AJ232" s="3">
        <v>285666.90000000002</v>
      </c>
      <c r="AK232" s="3">
        <v>70562.78</v>
      </c>
      <c r="AL232" s="3">
        <v>230783.4</v>
      </c>
      <c r="AM232" s="3">
        <v>5936559</v>
      </c>
      <c r="AN232" s="1" t="s">
        <v>88</v>
      </c>
    </row>
    <row r="233" spans="1:40" x14ac:dyDescent="0.3">
      <c r="A233" s="2">
        <v>29726</v>
      </c>
      <c r="B233" s="3">
        <v>169386.7</v>
      </c>
      <c r="C233" s="3">
        <v>67.743639999999999</v>
      </c>
      <c r="D233" s="3">
        <v>580049.69999999995</v>
      </c>
      <c r="E233" s="3">
        <v>329417.90000000002</v>
      </c>
      <c r="F233" s="3">
        <v>0</v>
      </c>
      <c r="G233" s="3">
        <v>-373393.4</v>
      </c>
      <c r="H233" s="3">
        <v>8014.1719999999996</v>
      </c>
      <c r="I233" s="3">
        <v>50135560</v>
      </c>
      <c r="J233" s="3">
        <v>0</v>
      </c>
      <c r="K233" s="3">
        <v>0</v>
      </c>
      <c r="L233" s="3">
        <v>86599400</v>
      </c>
      <c r="M233" s="3">
        <v>8378390</v>
      </c>
      <c r="N233" s="3">
        <v>50070740</v>
      </c>
      <c r="O233" s="3">
        <v>8965193000</v>
      </c>
      <c r="P233" s="3">
        <v>31299.09</v>
      </c>
      <c r="Q233" s="3">
        <v>155680300000</v>
      </c>
      <c r="R233" s="3">
        <v>0</v>
      </c>
      <c r="S233" s="3">
        <v>0</v>
      </c>
      <c r="T233" s="3">
        <v>0</v>
      </c>
      <c r="U233" s="3">
        <v>0</v>
      </c>
      <c r="V233" s="3">
        <v>0</v>
      </c>
      <c r="W233" s="3">
        <v>482341</v>
      </c>
      <c r="X233" s="3">
        <v>28383.05</v>
      </c>
      <c r="Y233" s="3">
        <v>0</v>
      </c>
      <c r="Z233" s="3">
        <v>0</v>
      </c>
      <c r="AA233" s="3">
        <v>1522198</v>
      </c>
      <c r="AB233" s="3">
        <v>0</v>
      </c>
      <c r="AC233" s="3">
        <v>849.08410000000003</v>
      </c>
      <c r="AD233" s="3">
        <v>1135.3140000000001</v>
      </c>
      <c r="AE233" s="3">
        <v>1185844</v>
      </c>
      <c r="AF233" s="3">
        <v>40101.69</v>
      </c>
      <c r="AG233" s="3">
        <v>38.161769999999997</v>
      </c>
      <c r="AH233" s="3">
        <v>0</v>
      </c>
      <c r="AI233" s="3">
        <v>0</v>
      </c>
      <c r="AJ233" s="3">
        <v>258400.3</v>
      </c>
      <c r="AK233" s="3">
        <v>71503.91</v>
      </c>
      <c r="AL233" s="3">
        <v>241307.6</v>
      </c>
      <c r="AM233" s="3">
        <v>1962379</v>
      </c>
      <c r="AN233" s="1" t="s">
        <v>89</v>
      </c>
    </row>
    <row r="234" spans="1:40" x14ac:dyDescent="0.3">
      <c r="A234" s="2">
        <v>29727</v>
      </c>
      <c r="B234" s="3">
        <v>156985.20000000001</v>
      </c>
      <c r="C234" s="3">
        <v>18.869879999999998</v>
      </c>
      <c r="D234" s="3">
        <v>1226245</v>
      </c>
      <c r="E234" s="3">
        <v>350667.6</v>
      </c>
      <c r="F234" s="3">
        <v>0</v>
      </c>
      <c r="G234" s="3">
        <v>-173328.1</v>
      </c>
      <c r="H234" s="3">
        <v>0</v>
      </c>
      <c r="I234" s="3">
        <v>46977930</v>
      </c>
      <c r="J234" s="3">
        <v>0</v>
      </c>
      <c r="K234" s="3">
        <v>0</v>
      </c>
      <c r="L234" s="3">
        <v>85511060</v>
      </c>
      <c r="M234" s="3">
        <v>8276179</v>
      </c>
      <c r="N234" s="3">
        <v>50094470</v>
      </c>
      <c r="O234" s="3">
        <v>8965148000</v>
      </c>
      <c r="P234" s="3">
        <v>34594.33</v>
      </c>
      <c r="Q234" s="3">
        <v>155680600000</v>
      </c>
      <c r="R234" s="3">
        <v>0</v>
      </c>
      <c r="S234" s="3">
        <v>0</v>
      </c>
      <c r="T234" s="3">
        <v>0</v>
      </c>
      <c r="U234" s="3">
        <v>0</v>
      </c>
      <c r="V234" s="3">
        <v>0</v>
      </c>
      <c r="W234" s="3">
        <v>8014.1719999999996</v>
      </c>
      <c r="X234" s="3">
        <v>26184.21</v>
      </c>
      <c r="Y234" s="3">
        <v>0</v>
      </c>
      <c r="Z234" s="3">
        <v>0</v>
      </c>
      <c r="AA234" s="3">
        <v>2484075</v>
      </c>
      <c r="AB234" s="3">
        <v>0</v>
      </c>
      <c r="AC234" s="3">
        <v>813.66570000000002</v>
      </c>
      <c r="AD234" s="3">
        <v>1154.3820000000001</v>
      </c>
      <c r="AE234" s="3">
        <v>1401154</v>
      </c>
      <c r="AF234" s="3">
        <v>69239.710000000006</v>
      </c>
      <c r="AG234" s="3">
        <v>5.1075909999999999E-4</v>
      </c>
      <c r="AH234" s="3">
        <v>0</v>
      </c>
      <c r="AI234" s="3">
        <v>0</v>
      </c>
      <c r="AJ234" s="3">
        <v>264729.5</v>
      </c>
      <c r="AK234" s="3">
        <v>72333.58</v>
      </c>
      <c r="AL234" s="3">
        <v>240302</v>
      </c>
      <c r="AM234" s="3">
        <v>3131428</v>
      </c>
      <c r="AN234" s="1" t="s">
        <v>92</v>
      </c>
    </row>
    <row r="235" spans="1:40" x14ac:dyDescent="0.3">
      <c r="A235" s="2">
        <v>29728</v>
      </c>
      <c r="B235" s="3">
        <v>171574.2</v>
      </c>
      <c r="C235" s="3">
        <v>1.28148E-9</v>
      </c>
      <c r="D235" s="3">
        <v>1145241</v>
      </c>
      <c r="E235" s="3">
        <v>318202.3</v>
      </c>
      <c r="F235" s="3">
        <v>0</v>
      </c>
      <c r="G235" s="3">
        <v>-181148.3</v>
      </c>
      <c r="H235" s="3">
        <v>0</v>
      </c>
      <c r="I235" s="3">
        <v>43826270</v>
      </c>
      <c r="J235" s="3">
        <v>0</v>
      </c>
      <c r="K235" s="3">
        <v>0</v>
      </c>
      <c r="L235" s="3">
        <v>84357790</v>
      </c>
      <c r="M235" s="3">
        <v>8021957</v>
      </c>
      <c r="N235" s="3">
        <v>50122810</v>
      </c>
      <c r="O235" s="3">
        <v>8965065000</v>
      </c>
      <c r="P235" s="3">
        <v>33784.629999999997</v>
      </c>
      <c r="Q235" s="3">
        <v>155680300000</v>
      </c>
      <c r="R235" s="3">
        <v>0</v>
      </c>
      <c r="S235" s="3">
        <v>0</v>
      </c>
      <c r="T235" s="3">
        <v>0</v>
      </c>
      <c r="U235" s="3">
        <v>0</v>
      </c>
      <c r="V235" s="3">
        <v>0</v>
      </c>
      <c r="W235" s="3">
        <v>0</v>
      </c>
      <c r="X235" s="3">
        <v>13308.65</v>
      </c>
      <c r="Y235" s="3">
        <v>0</v>
      </c>
      <c r="Z235" s="3">
        <v>0</v>
      </c>
      <c r="AA235" s="3">
        <v>2855516</v>
      </c>
      <c r="AB235" s="3">
        <v>0</v>
      </c>
      <c r="AC235" s="3">
        <v>808.19060000000002</v>
      </c>
      <c r="AD235" s="3">
        <v>1873.884</v>
      </c>
      <c r="AE235" s="3">
        <v>1811555</v>
      </c>
      <c r="AF235" s="3">
        <v>59502.92</v>
      </c>
      <c r="AG235" s="3">
        <v>4.8821630000000002E-5</v>
      </c>
      <c r="AH235" s="3">
        <v>0</v>
      </c>
      <c r="AI235" s="3">
        <v>0</v>
      </c>
      <c r="AJ235" s="3">
        <v>240807.6</v>
      </c>
      <c r="AK235" s="3">
        <v>72540.11</v>
      </c>
      <c r="AL235" s="3">
        <v>211774.7</v>
      </c>
      <c r="AM235" s="3">
        <v>3138354</v>
      </c>
      <c r="AN235" s="1" t="s">
        <v>57</v>
      </c>
    </row>
    <row r="236" spans="1:40" x14ac:dyDescent="0.3">
      <c r="A236" s="2">
        <v>29729</v>
      </c>
      <c r="B236" s="3">
        <v>171511.5</v>
      </c>
      <c r="C236" s="3">
        <v>0</v>
      </c>
      <c r="D236" s="3">
        <v>1085043</v>
      </c>
      <c r="E236" s="3">
        <v>273449.09999999998</v>
      </c>
      <c r="F236" s="3">
        <v>0</v>
      </c>
      <c r="G236" s="3">
        <v>-180413.7</v>
      </c>
      <c r="H236" s="3">
        <v>0</v>
      </c>
      <c r="I236" s="3">
        <v>41105620</v>
      </c>
      <c r="J236" s="3">
        <v>0</v>
      </c>
      <c r="K236" s="3">
        <v>0</v>
      </c>
      <c r="L236" s="3">
        <v>82612720</v>
      </c>
      <c r="M236" s="3">
        <v>7606827</v>
      </c>
      <c r="N236" s="3">
        <v>50103600</v>
      </c>
      <c r="O236" s="3">
        <v>8965001000</v>
      </c>
      <c r="P236" s="3">
        <v>32491.64</v>
      </c>
      <c r="Q236" s="3">
        <v>155679500000</v>
      </c>
      <c r="R236" s="3">
        <v>0</v>
      </c>
      <c r="S236" s="3">
        <v>0</v>
      </c>
      <c r="T236" s="3">
        <v>0</v>
      </c>
      <c r="U236" s="3">
        <v>0</v>
      </c>
      <c r="V236" s="3">
        <v>0</v>
      </c>
      <c r="W236" s="3">
        <v>0</v>
      </c>
      <c r="X236" s="3">
        <v>7991.5420000000004</v>
      </c>
      <c r="Y236" s="3">
        <v>0</v>
      </c>
      <c r="Z236" s="3">
        <v>0</v>
      </c>
      <c r="AA236" s="3">
        <v>3327849</v>
      </c>
      <c r="AB236" s="3">
        <v>0</v>
      </c>
      <c r="AC236" s="3">
        <v>868.41930000000002</v>
      </c>
      <c r="AD236" s="3">
        <v>5799.3630000000003</v>
      </c>
      <c r="AE236" s="3">
        <v>2273179</v>
      </c>
      <c r="AF236" s="3">
        <v>45045.55</v>
      </c>
      <c r="AG236" s="3">
        <v>0</v>
      </c>
      <c r="AH236" s="3">
        <v>0</v>
      </c>
      <c r="AI236" s="3">
        <v>0</v>
      </c>
      <c r="AJ236" s="3">
        <v>214463.7</v>
      </c>
      <c r="AK236" s="3">
        <v>71989.83</v>
      </c>
      <c r="AL236" s="3">
        <v>232941.9</v>
      </c>
      <c r="AM236" s="3">
        <v>2712660</v>
      </c>
      <c r="AN236" s="1" t="s">
        <v>94</v>
      </c>
    </row>
    <row r="237" spans="1:40" x14ac:dyDescent="0.3">
      <c r="A237" s="2">
        <v>29730</v>
      </c>
      <c r="B237" s="3">
        <v>174812.7</v>
      </c>
      <c r="C237" s="3">
        <v>22877.86</v>
      </c>
      <c r="D237" s="3">
        <v>5369802</v>
      </c>
      <c r="E237" s="3">
        <v>474152.1</v>
      </c>
      <c r="F237" s="3">
        <v>0</v>
      </c>
      <c r="G237" s="3">
        <v>456877.8</v>
      </c>
      <c r="H237" s="3">
        <v>367324</v>
      </c>
      <c r="I237" s="3">
        <v>37816600</v>
      </c>
      <c r="J237" s="3">
        <v>0</v>
      </c>
      <c r="K237" s="3">
        <v>0</v>
      </c>
      <c r="L237" s="3">
        <v>83818710</v>
      </c>
      <c r="M237" s="3">
        <v>8359381</v>
      </c>
      <c r="N237" s="3">
        <v>50118440</v>
      </c>
      <c r="O237" s="3">
        <v>8965601000</v>
      </c>
      <c r="P237" s="3">
        <v>37664.74</v>
      </c>
      <c r="Q237" s="3">
        <v>155684700000</v>
      </c>
      <c r="R237" s="3">
        <v>0</v>
      </c>
      <c r="S237" s="3">
        <v>10341340</v>
      </c>
      <c r="T237" s="3">
        <v>0</v>
      </c>
      <c r="U237" s="3">
        <v>0</v>
      </c>
      <c r="V237" s="3">
        <v>0</v>
      </c>
      <c r="W237" s="3">
        <v>0</v>
      </c>
      <c r="X237" s="3">
        <v>6014.1970000000001</v>
      </c>
      <c r="Y237" s="3">
        <v>0</v>
      </c>
      <c r="Z237" s="3">
        <v>0</v>
      </c>
      <c r="AA237" s="3">
        <v>2616113</v>
      </c>
      <c r="AB237" s="3">
        <v>0</v>
      </c>
      <c r="AC237" s="3">
        <v>491.2226</v>
      </c>
      <c r="AD237" s="3">
        <v>1649.604</v>
      </c>
      <c r="AE237" s="3">
        <v>2613798</v>
      </c>
      <c r="AF237" s="3">
        <v>229217.8</v>
      </c>
      <c r="AG237" s="3">
        <v>1037.2260000000001</v>
      </c>
      <c r="AH237" s="3">
        <v>0</v>
      </c>
      <c r="AI237" s="3">
        <v>0</v>
      </c>
      <c r="AJ237" s="3">
        <v>273378.8</v>
      </c>
      <c r="AK237" s="3">
        <v>74566.09</v>
      </c>
      <c r="AL237" s="3">
        <v>258166.1</v>
      </c>
      <c r="AM237" s="3">
        <v>10845850</v>
      </c>
      <c r="AN237" s="1" t="s">
        <v>108</v>
      </c>
    </row>
    <row r="238" spans="1:40" x14ac:dyDescent="0.3">
      <c r="A238" s="2">
        <v>29731</v>
      </c>
      <c r="B238" s="3">
        <v>176455</v>
      </c>
      <c r="C238" s="3">
        <v>0</v>
      </c>
      <c r="D238" s="3">
        <v>992852</v>
      </c>
      <c r="E238" s="3">
        <v>267541.2</v>
      </c>
      <c r="F238" s="3">
        <v>0</v>
      </c>
      <c r="G238" s="3">
        <v>-326942.09999999998</v>
      </c>
      <c r="H238" s="3">
        <v>0</v>
      </c>
      <c r="I238" s="3">
        <v>35912470</v>
      </c>
      <c r="J238" s="3">
        <v>0</v>
      </c>
      <c r="K238" s="3">
        <v>0</v>
      </c>
      <c r="L238" s="3">
        <v>81966890</v>
      </c>
      <c r="M238" s="3">
        <v>7712290</v>
      </c>
      <c r="N238" s="3">
        <v>50118870</v>
      </c>
      <c r="O238" s="3">
        <v>8965367000</v>
      </c>
      <c r="P238" s="3">
        <v>31678.25</v>
      </c>
      <c r="Q238" s="3">
        <v>155683700000</v>
      </c>
      <c r="R238" s="3">
        <v>0</v>
      </c>
      <c r="S238" s="3">
        <v>0</v>
      </c>
      <c r="T238" s="3">
        <v>0</v>
      </c>
      <c r="U238" s="3">
        <v>0</v>
      </c>
      <c r="V238" s="3">
        <v>0</v>
      </c>
      <c r="W238" s="3">
        <v>367324</v>
      </c>
      <c r="X238" s="3">
        <v>5369.777</v>
      </c>
      <c r="Y238" s="3">
        <v>0</v>
      </c>
      <c r="Z238" s="3">
        <v>0</v>
      </c>
      <c r="AA238" s="3">
        <v>2953660</v>
      </c>
      <c r="AB238" s="3">
        <v>0</v>
      </c>
      <c r="AC238" s="3">
        <v>2438.317</v>
      </c>
      <c r="AD238" s="3">
        <v>11774.97</v>
      </c>
      <c r="AE238" s="3">
        <v>2540585</v>
      </c>
      <c r="AF238" s="3">
        <v>38074.879999999997</v>
      </c>
      <c r="AG238" s="3">
        <v>0</v>
      </c>
      <c r="AH238" s="3">
        <v>0</v>
      </c>
      <c r="AI238" s="3">
        <v>0</v>
      </c>
      <c r="AJ238" s="3">
        <v>219177.2</v>
      </c>
      <c r="AK238" s="3">
        <v>72602.31</v>
      </c>
      <c r="AL238" s="3">
        <v>216494.6</v>
      </c>
      <c r="AM238" s="3">
        <v>1898762</v>
      </c>
      <c r="AN238" s="1" t="s">
        <v>93</v>
      </c>
    </row>
    <row r="239" spans="1:40" x14ac:dyDescent="0.3">
      <c r="A239" s="2">
        <v>29732</v>
      </c>
      <c r="B239" s="3">
        <v>180466.9</v>
      </c>
      <c r="C239" s="3">
        <v>37680.67</v>
      </c>
      <c r="D239" s="3">
        <v>6265496</v>
      </c>
      <c r="E239" s="3">
        <v>580893</v>
      </c>
      <c r="F239" s="3">
        <v>0</v>
      </c>
      <c r="G239" s="3">
        <v>447799</v>
      </c>
      <c r="H239" s="3">
        <v>400920.4</v>
      </c>
      <c r="I239" s="3">
        <v>35197880</v>
      </c>
      <c r="J239" s="3">
        <v>0</v>
      </c>
      <c r="K239" s="3">
        <v>0</v>
      </c>
      <c r="L239" s="3">
        <v>85444730</v>
      </c>
      <c r="M239" s="3">
        <v>8791057</v>
      </c>
      <c r="N239" s="3">
        <v>50165180</v>
      </c>
      <c r="O239" s="3">
        <v>8965963000</v>
      </c>
      <c r="P239" s="3">
        <v>39017.61</v>
      </c>
      <c r="Q239" s="3">
        <v>155693100000</v>
      </c>
      <c r="R239" s="3">
        <v>0</v>
      </c>
      <c r="S239" s="3">
        <v>17235560</v>
      </c>
      <c r="T239" s="3">
        <v>0</v>
      </c>
      <c r="U239" s="3">
        <v>0</v>
      </c>
      <c r="V239" s="3">
        <v>0</v>
      </c>
      <c r="W239" s="3">
        <v>0</v>
      </c>
      <c r="X239" s="3">
        <v>13076.14</v>
      </c>
      <c r="Y239" s="3">
        <v>0</v>
      </c>
      <c r="Z239" s="3">
        <v>0</v>
      </c>
      <c r="AA239" s="3">
        <v>1589934</v>
      </c>
      <c r="AB239" s="3">
        <v>0</v>
      </c>
      <c r="AC239" s="3">
        <v>265.52229999999997</v>
      </c>
      <c r="AD239" s="3">
        <v>661.04449999999997</v>
      </c>
      <c r="AE239" s="3">
        <v>1021273</v>
      </c>
      <c r="AF239" s="3">
        <v>292843.3</v>
      </c>
      <c r="AG239" s="3">
        <v>1736.47</v>
      </c>
      <c r="AH239" s="3">
        <v>0</v>
      </c>
      <c r="AI239" s="3">
        <v>0</v>
      </c>
      <c r="AJ239" s="3">
        <v>307004.79999999999</v>
      </c>
      <c r="AK239" s="3">
        <v>74436.649999999994</v>
      </c>
      <c r="AL239" s="3">
        <v>260540.1</v>
      </c>
      <c r="AM239" s="3">
        <v>13517980</v>
      </c>
      <c r="AN239" s="1" t="s">
        <v>94</v>
      </c>
    </row>
    <row r="240" spans="1:40" x14ac:dyDescent="0.3">
      <c r="A240" s="2">
        <v>29733</v>
      </c>
      <c r="B240" s="3">
        <v>176574.4</v>
      </c>
      <c r="C240" s="3">
        <v>0</v>
      </c>
      <c r="D240" s="3">
        <v>981509.5</v>
      </c>
      <c r="E240" s="3">
        <v>291710.3</v>
      </c>
      <c r="F240" s="3">
        <v>0</v>
      </c>
      <c r="G240" s="3">
        <v>-387291.2</v>
      </c>
      <c r="H240" s="3">
        <v>0</v>
      </c>
      <c r="I240" s="3">
        <v>33377240</v>
      </c>
      <c r="J240" s="3">
        <v>0</v>
      </c>
      <c r="K240" s="3">
        <v>0</v>
      </c>
      <c r="L240" s="3">
        <v>83474330</v>
      </c>
      <c r="M240" s="3">
        <v>8248074</v>
      </c>
      <c r="N240" s="3">
        <v>50165340</v>
      </c>
      <c r="O240" s="3">
        <v>8965704000</v>
      </c>
      <c r="P240" s="3">
        <v>32343.94</v>
      </c>
      <c r="Q240" s="3">
        <v>155692700000</v>
      </c>
      <c r="R240" s="3">
        <v>0</v>
      </c>
      <c r="S240" s="3">
        <v>0</v>
      </c>
      <c r="T240" s="3">
        <v>0</v>
      </c>
      <c r="U240" s="3">
        <v>0</v>
      </c>
      <c r="V240" s="3">
        <v>0</v>
      </c>
      <c r="W240" s="3">
        <v>400920.4</v>
      </c>
      <c r="X240" s="3">
        <v>10130.040000000001</v>
      </c>
      <c r="Y240" s="3">
        <v>0</v>
      </c>
      <c r="Z240" s="3">
        <v>0</v>
      </c>
      <c r="AA240" s="3">
        <v>2837834</v>
      </c>
      <c r="AB240" s="3">
        <v>0</v>
      </c>
      <c r="AC240" s="3">
        <v>998.36839999999995</v>
      </c>
      <c r="AD240" s="3">
        <v>4598.1959999999999</v>
      </c>
      <c r="AE240" s="3">
        <v>2058874</v>
      </c>
      <c r="AF240" s="3">
        <v>41823.360000000001</v>
      </c>
      <c r="AG240" s="3">
        <v>0</v>
      </c>
      <c r="AH240" s="3">
        <v>0</v>
      </c>
      <c r="AI240" s="3">
        <v>0</v>
      </c>
      <c r="AJ240" s="3">
        <v>246468.8</v>
      </c>
      <c r="AK240" s="3">
        <v>74488.820000000007</v>
      </c>
      <c r="AL240" s="3">
        <v>245470.6</v>
      </c>
      <c r="AM240" s="3">
        <v>1810505</v>
      </c>
      <c r="AN240" s="1" t="s">
        <v>84</v>
      </c>
    </row>
    <row r="241" spans="1:40" x14ac:dyDescent="0.3">
      <c r="A241" s="2">
        <v>29734</v>
      </c>
      <c r="B241" s="3">
        <v>171587.5</v>
      </c>
      <c r="C241" s="3">
        <v>0</v>
      </c>
      <c r="D241" s="3">
        <v>879954.4</v>
      </c>
      <c r="E241" s="3">
        <v>246103.8</v>
      </c>
      <c r="F241" s="3">
        <v>0</v>
      </c>
      <c r="G241" s="3">
        <v>-346542.8</v>
      </c>
      <c r="H241" s="3">
        <v>0</v>
      </c>
      <c r="I241" s="3">
        <v>31375650</v>
      </c>
      <c r="J241" s="3">
        <v>0</v>
      </c>
      <c r="K241" s="3">
        <v>0</v>
      </c>
      <c r="L241" s="3">
        <v>81638800</v>
      </c>
      <c r="M241" s="3">
        <v>7454798</v>
      </c>
      <c r="N241" s="3">
        <v>50139650</v>
      </c>
      <c r="O241" s="3">
        <v>8965463000</v>
      </c>
      <c r="P241" s="3">
        <v>31275.61</v>
      </c>
      <c r="Q241" s="3">
        <v>155691700000</v>
      </c>
      <c r="R241" s="3">
        <v>0</v>
      </c>
      <c r="S241" s="3">
        <v>0</v>
      </c>
      <c r="T241" s="3">
        <v>0</v>
      </c>
      <c r="U241" s="3">
        <v>0</v>
      </c>
      <c r="V241" s="3">
        <v>0</v>
      </c>
      <c r="W241" s="3">
        <v>0</v>
      </c>
      <c r="X241" s="3">
        <v>6113.0020000000004</v>
      </c>
      <c r="Y241" s="3">
        <v>0</v>
      </c>
      <c r="Z241" s="3">
        <v>0</v>
      </c>
      <c r="AA241" s="3">
        <v>3331409</v>
      </c>
      <c r="AB241" s="3">
        <v>0</v>
      </c>
      <c r="AC241" s="3">
        <v>5332.2150000000001</v>
      </c>
      <c r="AD241" s="3">
        <v>10343.09</v>
      </c>
      <c r="AE241" s="3">
        <v>2281946</v>
      </c>
      <c r="AF241" s="3">
        <v>34247.68</v>
      </c>
      <c r="AG241" s="3">
        <v>0</v>
      </c>
      <c r="AH241" s="3">
        <v>0</v>
      </c>
      <c r="AI241" s="3">
        <v>0</v>
      </c>
      <c r="AJ241" s="3">
        <v>206999.3</v>
      </c>
      <c r="AK241" s="3">
        <v>73335.929999999993</v>
      </c>
      <c r="AL241" s="3">
        <v>227489.4</v>
      </c>
      <c r="AM241" s="3">
        <v>1995480</v>
      </c>
      <c r="AN241" s="1" t="s">
        <v>82</v>
      </c>
    </row>
    <row r="242" spans="1:40" x14ac:dyDescent="0.3">
      <c r="A242" s="2">
        <v>29735</v>
      </c>
      <c r="B242" s="3">
        <v>171521.3</v>
      </c>
      <c r="C242" s="3">
        <v>0</v>
      </c>
      <c r="D242" s="3">
        <v>799084</v>
      </c>
      <c r="E242" s="3">
        <v>215893.6</v>
      </c>
      <c r="F242" s="3">
        <v>0</v>
      </c>
      <c r="G242" s="3">
        <v>-320788.7</v>
      </c>
      <c r="H242" s="3">
        <v>0</v>
      </c>
      <c r="I242" s="3">
        <v>29279450</v>
      </c>
      <c r="J242" s="3">
        <v>0</v>
      </c>
      <c r="K242" s="3">
        <v>0</v>
      </c>
      <c r="L242" s="3">
        <v>79993350</v>
      </c>
      <c r="M242" s="3">
        <v>6634760</v>
      </c>
      <c r="N242" s="3">
        <v>49637960</v>
      </c>
      <c r="O242" s="3">
        <v>8965651000</v>
      </c>
      <c r="P242" s="3">
        <v>31246.25</v>
      </c>
      <c r="Q242" s="3">
        <v>155690400000</v>
      </c>
      <c r="R242" s="3">
        <v>0</v>
      </c>
      <c r="S242" s="3">
        <v>0</v>
      </c>
      <c r="T242" s="3">
        <v>0</v>
      </c>
      <c r="U242" s="3">
        <v>0</v>
      </c>
      <c r="V242" s="3">
        <v>0</v>
      </c>
      <c r="W242" s="3">
        <v>0</v>
      </c>
      <c r="X242" s="3">
        <v>5654.4669999999996</v>
      </c>
      <c r="Y242" s="3">
        <v>0</v>
      </c>
      <c r="Z242" s="3">
        <v>0</v>
      </c>
      <c r="AA242" s="3">
        <v>3422311</v>
      </c>
      <c r="AB242" s="3">
        <v>0</v>
      </c>
      <c r="AC242" s="3">
        <v>21435.35</v>
      </c>
      <c r="AD242" s="3">
        <v>23853.69</v>
      </c>
      <c r="AE242" s="3">
        <v>2617365</v>
      </c>
      <c r="AF242" s="3">
        <v>30544.73</v>
      </c>
      <c r="AG242" s="3">
        <v>0</v>
      </c>
      <c r="AH242" s="3">
        <v>0</v>
      </c>
      <c r="AI242" s="3">
        <v>0</v>
      </c>
      <c r="AJ242" s="3">
        <v>174870.6</v>
      </c>
      <c r="AK242" s="3">
        <v>85586.36</v>
      </c>
      <c r="AL242" s="3">
        <v>655292.30000000005</v>
      </c>
      <c r="AM242" s="3">
        <v>2090548</v>
      </c>
      <c r="AN242" s="1" t="s">
        <v>89</v>
      </c>
    </row>
    <row r="243" spans="1:40" x14ac:dyDescent="0.3">
      <c r="A243" s="2">
        <v>29736</v>
      </c>
      <c r="B243" s="3">
        <v>173919.5</v>
      </c>
      <c r="C243" s="3">
        <v>0</v>
      </c>
      <c r="D243" s="3">
        <v>698130.2</v>
      </c>
      <c r="E243" s="3">
        <v>191700.6</v>
      </c>
      <c r="F243" s="3">
        <v>0</v>
      </c>
      <c r="G243" s="3">
        <v>-303185.09999999998</v>
      </c>
      <c r="H243" s="3">
        <v>0</v>
      </c>
      <c r="I243" s="3">
        <v>27265720</v>
      </c>
      <c r="J243" s="3">
        <v>0</v>
      </c>
      <c r="K243" s="3">
        <v>0</v>
      </c>
      <c r="L243" s="3">
        <v>78500970</v>
      </c>
      <c r="M243" s="3">
        <v>5949133</v>
      </c>
      <c r="N243" s="3">
        <v>49536830</v>
      </c>
      <c r="O243" s="3">
        <v>8965407000</v>
      </c>
      <c r="P243" s="3">
        <v>29172.09</v>
      </c>
      <c r="Q243" s="3">
        <v>155688700000</v>
      </c>
      <c r="R243" s="3">
        <v>0</v>
      </c>
      <c r="S243" s="3">
        <v>0</v>
      </c>
      <c r="T243" s="3">
        <v>0</v>
      </c>
      <c r="U243" s="3">
        <v>0</v>
      </c>
      <c r="V243" s="3">
        <v>0</v>
      </c>
      <c r="W243" s="3">
        <v>0</v>
      </c>
      <c r="X243" s="3">
        <v>4804.6660000000002</v>
      </c>
      <c r="Y243" s="3">
        <v>0</v>
      </c>
      <c r="Z243" s="3">
        <v>0</v>
      </c>
      <c r="AA243" s="3">
        <v>3187234</v>
      </c>
      <c r="AB243" s="3">
        <v>0</v>
      </c>
      <c r="AC243" s="3">
        <v>50248.11</v>
      </c>
      <c r="AD243" s="3">
        <v>38912.720000000001</v>
      </c>
      <c r="AE243" s="3">
        <v>2695800</v>
      </c>
      <c r="AF243" s="3">
        <v>27263.5</v>
      </c>
      <c r="AG243" s="3">
        <v>0</v>
      </c>
      <c r="AH243" s="3">
        <v>0</v>
      </c>
      <c r="AI243" s="3">
        <v>0</v>
      </c>
      <c r="AJ243" s="3">
        <v>152109.70000000001</v>
      </c>
      <c r="AK243" s="3">
        <v>68439</v>
      </c>
      <c r="AL243" s="3">
        <v>203175.9</v>
      </c>
      <c r="AM243" s="3">
        <v>2008923</v>
      </c>
      <c r="AN243" s="1" t="s">
        <v>72</v>
      </c>
    </row>
    <row r="244" spans="1:40" x14ac:dyDescent="0.3">
      <c r="A244" s="2">
        <v>29737</v>
      </c>
      <c r="B244" s="3">
        <v>171436.4</v>
      </c>
      <c r="C244" s="3">
        <v>0</v>
      </c>
      <c r="D244" s="3">
        <v>1442595</v>
      </c>
      <c r="E244" s="3">
        <v>182081.9</v>
      </c>
      <c r="F244" s="3">
        <v>0</v>
      </c>
      <c r="G244" s="3">
        <v>-224488.9</v>
      </c>
      <c r="H244" s="3">
        <v>0</v>
      </c>
      <c r="I244" s="3">
        <v>25250520</v>
      </c>
      <c r="J244" s="3">
        <v>0</v>
      </c>
      <c r="K244" s="3">
        <v>0</v>
      </c>
      <c r="L244" s="3">
        <v>76916080</v>
      </c>
      <c r="M244" s="3">
        <v>5538460</v>
      </c>
      <c r="N244" s="3">
        <v>45967190</v>
      </c>
      <c r="O244" s="3">
        <v>8967816000</v>
      </c>
      <c r="P244" s="3">
        <v>30636.59</v>
      </c>
      <c r="Q244" s="3">
        <v>155687700000</v>
      </c>
      <c r="R244" s="3">
        <v>0</v>
      </c>
      <c r="S244" s="3">
        <v>0</v>
      </c>
      <c r="T244" s="3">
        <v>0</v>
      </c>
      <c r="U244" s="3">
        <v>0</v>
      </c>
      <c r="V244" s="3">
        <v>0</v>
      </c>
      <c r="W244" s="3">
        <v>0</v>
      </c>
      <c r="X244" s="3">
        <v>4584.7380000000003</v>
      </c>
      <c r="Y244" s="3">
        <v>0</v>
      </c>
      <c r="Z244" s="3">
        <v>0</v>
      </c>
      <c r="AA244" s="3">
        <v>3123169</v>
      </c>
      <c r="AB244" s="3">
        <v>0</v>
      </c>
      <c r="AC244" s="3">
        <v>82159.98</v>
      </c>
      <c r="AD244" s="3">
        <v>48238.78</v>
      </c>
      <c r="AE244" s="3">
        <v>2739397</v>
      </c>
      <c r="AF244" s="3">
        <v>31292.48</v>
      </c>
      <c r="AG244" s="3">
        <v>0</v>
      </c>
      <c r="AH244" s="3">
        <v>0</v>
      </c>
      <c r="AI244" s="3">
        <v>0</v>
      </c>
      <c r="AJ244" s="3">
        <v>142864.9</v>
      </c>
      <c r="AK244" s="3">
        <v>914797.7</v>
      </c>
      <c r="AL244" s="3">
        <v>3630539</v>
      </c>
      <c r="AM244" s="3">
        <v>2010609</v>
      </c>
      <c r="AN244" s="1" t="s">
        <v>115</v>
      </c>
    </row>
    <row r="245" spans="1:40" x14ac:dyDescent="0.3">
      <c r="A245" s="2">
        <v>29738</v>
      </c>
      <c r="B245" s="3">
        <v>176301.5</v>
      </c>
      <c r="C245" s="3">
        <v>0</v>
      </c>
      <c r="D245" s="3">
        <v>681244.3</v>
      </c>
      <c r="E245" s="3">
        <v>164204.70000000001</v>
      </c>
      <c r="F245" s="3">
        <v>0</v>
      </c>
      <c r="G245" s="3">
        <v>-255478.3</v>
      </c>
      <c r="H245" s="3">
        <v>0</v>
      </c>
      <c r="I245" s="3">
        <v>23300950</v>
      </c>
      <c r="J245" s="3">
        <v>0</v>
      </c>
      <c r="K245" s="3">
        <v>0</v>
      </c>
      <c r="L245" s="3">
        <v>75217790</v>
      </c>
      <c r="M245" s="3">
        <v>5111119</v>
      </c>
      <c r="N245" s="3">
        <v>45607820</v>
      </c>
      <c r="O245" s="3">
        <v>8967778000</v>
      </c>
      <c r="P245" s="3">
        <v>28493.5</v>
      </c>
      <c r="Q245" s="3">
        <v>155685900000</v>
      </c>
      <c r="R245" s="3">
        <v>0</v>
      </c>
      <c r="S245" s="3">
        <v>0</v>
      </c>
      <c r="T245" s="3">
        <v>0</v>
      </c>
      <c r="U245" s="3">
        <v>0</v>
      </c>
      <c r="V245" s="3">
        <v>0</v>
      </c>
      <c r="W245" s="3">
        <v>0</v>
      </c>
      <c r="X245" s="3">
        <v>4313.951</v>
      </c>
      <c r="Y245" s="3">
        <v>0</v>
      </c>
      <c r="Z245" s="3">
        <v>0</v>
      </c>
      <c r="AA245" s="3">
        <v>3135356</v>
      </c>
      <c r="AB245" s="3">
        <v>0</v>
      </c>
      <c r="AC245" s="3">
        <v>113721.1</v>
      </c>
      <c r="AD245" s="3">
        <v>57129.87</v>
      </c>
      <c r="AE245" s="3">
        <v>2849778</v>
      </c>
      <c r="AF245" s="3">
        <v>25922.79</v>
      </c>
      <c r="AG245" s="3">
        <v>0</v>
      </c>
      <c r="AH245" s="3">
        <v>0</v>
      </c>
      <c r="AI245" s="3">
        <v>0</v>
      </c>
      <c r="AJ245" s="3">
        <v>131244.9</v>
      </c>
      <c r="AK245" s="3">
        <v>66032.62</v>
      </c>
      <c r="AL245" s="3">
        <v>377088.5</v>
      </c>
      <c r="AM245" s="3">
        <v>1945262</v>
      </c>
      <c r="AN245" s="1" t="s">
        <v>101</v>
      </c>
    </row>
    <row r="246" spans="1:40" x14ac:dyDescent="0.3">
      <c r="A246" s="2">
        <v>29739</v>
      </c>
      <c r="B246" s="3">
        <v>178726</v>
      </c>
      <c r="C246" s="3">
        <v>0</v>
      </c>
      <c r="D246" s="3">
        <v>482645.1</v>
      </c>
      <c r="E246" s="3">
        <v>147411.29999999999</v>
      </c>
      <c r="F246" s="3">
        <v>0</v>
      </c>
      <c r="G246" s="3">
        <v>-285656</v>
      </c>
      <c r="H246" s="3">
        <v>0</v>
      </c>
      <c r="I246" s="3">
        <v>21616670</v>
      </c>
      <c r="J246" s="3">
        <v>0</v>
      </c>
      <c r="K246" s="3">
        <v>0</v>
      </c>
      <c r="L246" s="3">
        <v>73735220</v>
      </c>
      <c r="M246" s="3">
        <v>4682333</v>
      </c>
      <c r="N246" s="3">
        <v>45382410</v>
      </c>
      <c r="O246" s="3">
        <v>8967548000</v>
      </c>
      <c r="P246" s="3">
        <v>27155.34</v>
      </c>
      <c r="Q246" s="3">
        <v>155683800000</v>
      </c>
      <c r="R246" s="3">
        <v>0</v>
      </c>
      <c r="S246" s="3">
        <v>0</v>
      </c>
      <c r="T246" s="3">
        <v>0</v>
      </c>
      <c r="U246" s="3">
        <v>0</v>
      </c>
      <c r="V246" s="3">
        <v>0</v>
      </c>
      <c r="W246" s="3">
        <v>0</v>
      </c>
      <c r="X246" s="3">
        <v>3390.85</v>
      </c>
      <c r="Y246" s="3">
        <v>0</v>
      </c>
      <c r="Z246" s="3">
        <v>0</v>
      </c>
      <c r="AA246" s="3">
        <v>2886939</v>
      </c>
      <c r="AB246" s="3">
        <v>0</v>
      </c>
      <c r="AC246" s="3">
        <v>120626.5</v>
      </c>
      <c r="AD246" s="3">
        <v>59167.22</v>
      </c>
      <c r="AE246" s="3">
        <v>2834331</v>
      </c>
      <c r="AF246" s="3">
        <v>31346.67</v>
      </c>
      <c r="AG246" s="3">
        <v>0</v>
      </c>
      <c r="AH246" s="3">
        <v>0</v>
      </c>
      <c r="AI246" s="3">
        <v>0</v>
      </c>
      <c r="AJ246" s="3">
        <v>120685.4</v>
      </c>
      <c r="AK246" s="3">
        <v>75758.679999999993</v>
      </c>
      <c r="AL246" s="3">
        <v>225691.4</v>
      </c>
      <c r="AM246" s="3">
        <v>1680886</v>
      </c>
      <c r="AN246" s="1" t="s">
        <v>110</v>
      </c>
    </row>
    <row r="247" spans="1:40" x14ac:dyDescent="0.3">
      <c r="A247" s="2">
        <v>29740</v>
      </c>
      <c r="B247" s="3">
        <v>176261.7</v>
      </c>
      <c r="C247" s="3">
        <v>0</v>
      </c>
      <c r="D247" s="3">
        <v>517513.8</v>
      </c>
      <c r="E247" s="3">
        <v>137360.1</v>
      </c>
      <c r="F247" s="3">
        <v>0</v>
      </c>
      <c r="G247" s="3">
        <v>-247422.9</v>
      </c>
      <c r="H247" s="3">
        <v>0</v>
      </c>
      <c r="I247" s="3">
        <v>19978590</v>
      </c>
      <c r="J247" s="3">
        <v>0</v>
      </c>
      <c r="K247" s="3">
        <v>0</v>
      </c>
      <c r="L247" s="3">
        <v>72401100</v>
      </c>
      <c r="M247" s="3">
        <v>4351348</v>
      </c>
      <c r="N247" s="3">
        <v>45166290</v>
      </c>
      <c r="O247" s="3">
        <v>8967374000</v>
      </c>
      <c r="P247" s="3">
        <v>26380.28</v>
      </c>
      <c r="Q247" s="3">
        <v>155682400000</v>
      </c>
      <c r="R247" s="3">
        <v>0</v>
      </c>
      <c r="S247" s="3">
        <v>0</v>
      </c>
      <c r="T247" s="3">
        <v>0</v>
      </c>
      <c r="U247" s="3">
        <v>0</v>
      </c>
      <c r="V247" s="3">
        <v>0</v>
      </c>
      <c r="W247" s="3">
        <v>0</v>
      </c>
      <c r="X247" s="3">
        <v>3283.306</v>
      </c>
      <c r="Y247" s="3">
        <v>0</v>
      </c>
      <c r="Z247" s="3">
        <v>0</v>
      </c>
      <c r="AA247" s="3">
        <v>2571914</v>
      </c>
      <c r="AB247" s="3">
        <v>0</v>
      </c>
      <c r="AC247" s="3">
        <v>109437.1</v>
      </c>
      <c r="AD247" s="3">
        <v>50455.040000000001</v>
      </c>
      <c r="AE247" s="3">
        <v>2263720</v>
      </c>
      <c r="AF247" s="3">
        <v>20314.97</v>
      </c>
      <c r="AG247" s="3">
        <v>0</v>
      </c>
      <c r="AH247" s="3">
        <v>0</v>
      </c>
      <c r="AI247" s="3">
        <v>0</v>
      </c>
      <c r="AJ247" s="3">
        <v>113686.8</v>
      </c>
      <c r="AK247" s="3">
        <v>59859.29</v>
      </c>
      <c r="AL247" s="3">
        <v>220573.5</v>
      </c>
      <c r="AM247" s="3">
        <v>1634799</v>
      </c>
      <c r="AN247" s="1" t="s">
        <v>106</v>
      </c>
    </row>
    <row r="248" spans="1:40" x14ac:dyDescent="0.3">
      <c r="A248" s="2">
        <v>29741</v>
      </c>
      <c r="B248" s="3">
        <v>176487.2</v>
      </c>
      <c r="C248" s="3">
        <v>6366.9750000000004</v>
      </c>
      <c r="D248" s="3">
        <v>1429622</v>
      </c>
      <c r="E248" s="3">
        <v>196252.9</v>
      </c>
      <c r="F248" s="3">
        <v>0</v>
      </c>
      <c r="G248" s="3">
        <v>-10551.09</v>
      </c>
      <c r="H248" s="3">
        <v>359666.7</v>
      </c>
      <c r="I248" s="3">
        <v>17776700</v>
      </c>
      <c r="J248" s="3">
        <v>0</v>
      </c>
      <c r="K248" s="3">
        <v>0</v>
      </c>
      <c r="L248" s="3">
        <v>73133750</v>
      </c>
      <c r="M248" s="3">
        <v>4552725</v>
      </c>
      <c r="N248" s="3">
        <v>45011540</v>
      </c>
      <c r="O248" s="3">
        <v>8967464000</v>
      </c>
      <c r="P248" s="3">
        <v>29918.47</v>
      </c>
      <c r="Q248" s="3">
        <v>155683500000</v>
      </c>
      <c r="R248" s="3">
        <v>0</v>
      </c>
      <c r="S248" s="3">
        <v>3234072</v>
      </c>
      <c r="T248" s="3">
        <v>0</v>
      </c>
      <c r="U248" s="3">
        <v>0</v>
      </c>
      <c r="V248" s="3">
        <v>0</v>
      </c>
      <c r="W248" s="3">
        <v>0</v>
      </c>
      <c r="X248" s="3">
        <v>1644.962</v>
      </c>
      <c r="Y248" s="3">
        <v>0</v>
      </c>
      <c r="Z248" s="3">
        <v>0</v>
      </c>
      <c r="AA248" s="3">
        <v>1494937</v>
      </c>
      <c r="AB248" s="3">
        <v>0</v>
      </c>
      <c r="AC248" s="3">
        <v>53381.85</v>
      </c>
      <c r="AD248" s="3">
        <v>29070.6</v>
      </c>
      <c r="AE248" s="3">
        <v>1299580</v>
      </c>
      <c r="AF248" s="3">
        <v>50037.15</v>
      </c>
      <c r="AG248" s="3">
        <v>355.75029999999998</v>
      </c>
      <c r="AH248" s="3">
        <v>0</v>
      </c>
      <c r="AI248" s="3">
        <v>0</v>
      </c>
      <c r="AJ248" s="3">
        <v>120848.2</v>
      </c>
      <c r="AK248" s="3">
        <v>58828.06</v>
      </c>
      <c r="AL248" s="3">
        <v>222404.3</v>
      </c>
      <c r="AM248" s="3">
        <v>4165874</v>
      </c>
      <c r="AN248" s="1" t="s">
        <v>107</v>
      </c>
    </row>
    <row r="249" spans="1:40" x14ac:dyDescent="0.3">
      <c r="A249" s="2">
        <v>29742</v>
      </c>
      <c r="B249" s="3">
        <v>171377.4</v>
      </c>
      <c r="C249" s="3">
        <v>0</v>
      </c>
      <c r="D249" s="3">
        <v>805049</v>
      </c>
      <c r="E249" s="3">
        <v>153729</v>
      </c>
      <c r="F249" s="3">
        <v>0</v>
      </c>
      <c r="G249" s="3">
        <v>-192888.3</v>
      </c>
      <c r="H249" s="3">
        <v>0</v>
      </c>
      <c r="I249" s="3">
        <v>16143660</v>
      </c>
      <c r="J249" s="3">
        <v>0</v>
      </c>
      <c r="K249" s="3">
        <v>0</v>
      </c>
      <c r="L249" s="3">
        <v>71028100</v>
      </c>
      <c r="M249" s="3">
        <v>4419001</v>
      </c>
      <c r="N249" s="3">
        <v>44826360</v>
      </c>
      <c r="O249" s="3">
        <v>8967307000</v>
      </c>
      <c r="P249" s="3">
        <v>28015.05</v>
      </c>
      <c r="Q249" s="3">
        <v>155681600000</v>
      </c>
      <c r="R249" s="3">
        <v>0</v>
      </c>
      <c r="S249" s="3">
        <v>0</v>
      </c>
      <c r="T249" s="3">
        <v>0</v>
      </c>
      <c r="U249" s="3">
        <v>0</v>
      </c>
      <c r="V249" s="3">
        <v>0</v>
      </c>
      <c r="W249" s="3">
        <v>359666.7</v>
      </c>
      <c r="X249" s="3">
        <v>2832.1869999999999</v>
      </c>
      <c r="Y249" s="3">
        <v>0</v>
      </c>
      <c r="Z249" s="3">
        <v>0</v>
      </c>
      <c r="AA249" s="3">
        <v>2819668</v>
      </c>
      <c r="AB249" s="3">
        <v>0</v>
      </c>
      <c r="AC249" s="3">
        <v>117220</v>
      </c>
      <c r="AD249" s="3">
        <v>64082.03</v>
      </c>
      <c r="AE249" s="3">
        <v>2889591</v>
      </c>
      <c r="AF249" s="3">
        <v>30151.03</v>
      </c>
      <c r="AG249" s="3">
        <v>0</v>
      </c>
      <c r="AH249" s="3">
        <v>0</v>
      </c>
      <c r="AI249" s="3">
        <v>0</v>
      </c>
      <c r="AJ249" s="3">
        <v>119955</v>
      </c>
      <c r="AK249" s="3">
        <v>57955.3</v>
      </c>
      <c r="AL249" s="3">
        <v>188097</v>
      </c>
      <c r="AM249" s="3">
        <v>1630207</v>
      </c>
      <c r="AN249" s="1" t="s">
        <v>70</v>
      </c>
    </row>
    <row r="250" spans="1:40" x14ac:dyDescent="0.3">
      <c r="A250" s="2">
        <v>29743</v>
      </c>
      <c r="B250" s="3">
        <v>171361.3</v>
      </c>
      <c r="C250" s="3">
        <v>0</v>
      </c>
      <c r="D250" s="3">
        <v>449129.2</v>
      </c>
      <c r="E250" s="3">
        <v>132424.1</v>
      </c>
      <c r="F250" s="3">
        <v>0</v>
      </c>
      <c r="G250" s="3">
        <v>-272097.2</v>
      </c>
      <c r="H250" s="3">
        <v>0</v>
      </c>
      <c r="I250" s="3">
        <v>14637160</v>
      </c>
      <c r="J250" s="3">
        <v>0</v>
      </c>
      <c r="K250" s="3">
        <v>0</v>
      </c>
      <c r="L250" s="3">
        <v>69200360</v>
      </c>
      <c r="M250" s="3">
        <v>4045916</v>
      </c>
      <c r="N250" s="3">
        <v>44590180</v>
      </c>
      <c r="O250" s="3">
        <v>8967076000</v>
      </c>
      <c r="P250" s="3">
        <v>26278.91</v>
      </c>
      <c r="Q250" s="3">
        <v>155679200000</v>
      </c>
      <c r="R250" s="3">
        <v>0</v>
      </c>
      <c r="S250" s="3">
        <v>0</v>
      </c>
      <c r="T250" s="3">
        <v>0</v>
      </c>
      <c r="U250" s="3">
        <v>0</v>
      </c>
      <c r="V250" s="3">
        <v>0</v>
      </c>
      <c r="W250" s="3">
        <v>0</v>
      </c>
      <c r="X250" s="3">
        <v>2118.5189999999998</v>
      </c>
      <c r="Y250" s="3">
        <v>0</v>
      </c>
      <c r="Z250" s="3">
        <v>0</v>
      </c>
      <c r="AA250" s="3">
        <v>3053799</v>
      </c>
      <c r="AB250" s="3">
        <v>0</v>
      </c>
      <c r="AC250" s="3">
        <v>140138.29999999999</v>
      </c>
      <c r="AD250" s="3">
        <v>73414.960000000006</v>
      </c>
      <c r="AE250" s="3">
        <v>3178261</v>
      </c>
      <c r="AF250" s="3">
        <v>18508.5</v>
      </c>
      <c r="AG250" s="3">
        <v>0</v>
      </c>
      <c r="AH250" s="3">
        <v>0</v>
      </c>
      <c r="AI250" s="3">
        <v>0</v>
      </c>
      <c r="AJ250" s="3">
        <v>108613.5</v>
      </c>
      <c r="AK250" s="3">
        <v>56268.5</v>
      </c>
      <c r="AL250" s="3">
        <v>204848.1</v>
      </c>
      <c r="AM250" s="3">
        <v>1504382</v>
      </c>
      <c r="AN250" s="1" t="s">
        <v>85</v>
      </c>
    </row>
    <row r="251" spans="1:40" x14ac:dyDescent="0.3">
      <c r="A251" s="2">
        <v>29744</v>
      </c>
      <c r="B251" s="3">
        <v>171348.2</v>
      </c>
      <c r="C251" s="3">
        <v>0</v>
      </c>
      <c r="D251" s="3">
        <v>308084.2</v>
      </c>
      <c r="E251" s="3">
        <v>114673.4</v>
      </c>
      <c r="F251" s="3">
        <v>0</v>
      </c>
      <c r="G251" s="3">
        <v>-286105.59999999998</v>
      </c>
      <c r="H251" s="3">
        <v>0</v>
      </c>
      <c r="I251" s="3">
        <v>13342870</v>
      </c>
      <c r="J251" s="3">
        <v>0</v>
      </c>
      <c r="K251" s="3">
        <v>0</v>
      </c>
      <c r="L251" s="3">
        <v>67659140</v>
      </c>
      <c r="M251" s="3">
        <v>3621906</v>
      </c>
      <c r="N251" s="3">
        <v>44336420</v>
      </c>
      <c r="O251" s="3">
        <v>8966844000</v>
      </c>
      <c r="P251" s="3">
        <v>25008.34</v>
      </c>
      <c r="Q251" s="3">
        <v>155676900000</v>
      </c>
      <c r="R251" s="3">
        <v>0</v>
      </c>
      <c r="S251" s="3">
        <v>0</v>
      </c>
      <c r="T251" s="3">
        <v>0</v>
      </c>
      <c r="U251" s="3">
        <v>0</v>
      </c>
      <c r="V251" s="3">
        <v>0</v>
      </c>
      <c r="W251" s="3">
        <v>0</v>
      </c>
      <c r="X251" s="3">
        <v>1713.049</v>
      </c>
      <c r="Y251" s="3">
        <v>0</v>
      </c>
      <c r="Z251" s="3">
        <v>0</v>
      </c>
      <c r="AA251" s="3">
        <v>2779903</v>
      </c>
      <c r="AB251" s="3">
        <v>0</v>
      </c>
      <c r="AC251" s="3">
        <v>136486.6</v>
      </c>
      <c r="AD251" s="3">
        <v>70749.039999999994</v>
      </c>
      <c r="AE251" s="3">
        <v>2904052</v>
      </c>
      <c r="AF251" s="3">
        <v>13798.83</v>
      </c>
      <c r="AG251" s="3">
        <v>0</v>
      </c>
      <c r="AH251" s="3">
        <v>0</v>
      </c>
      <c r="AI251" s="3">
        <v>0</v>
      </c>
      <c r="AJ251" s="3">
        <v>96291.53</v>
      </c>
      <c r="AK251" s="3">
        <v>54247.27</v>
      </c>
      <c r="AL251" s="3">
        <v>213761.6</v>
      </c>
      <c r="AM251" s="3">
        <v>1292579</v>
      </c>
      <c r="AN251" s="1" t="s">
        <v>89</v>
      </c>
    </row>
    <row r="252" spans="1:40" x14ac:dyDescent="0.3">
      <c r="A252" s="2">
        <v>29745</v>
      </c>
      <c r="B252" s="3">
        <v>173784</v>
      </c>
      <c r="C252" s="3">
        <v>0</v>
      </c>
      <c r="D252" s="3">
        <v>235177.7</v>
      </c>
      <c r="E252" s="3">
        <v>101300.4</v>
      </c>
      <c r="F252" s="3">
        <v>0</v>
      </c>
      <c r="G252" s="3">
        <v>-283424.8</v>
      </c>
      <c r="H252" s="3">
        <v>0</v>
      </c>
      <c r="I252" s="3">
        <v>12237160</v>
      </c>
      <c r="J252" s="3">
        <v>0</v>
      </c>
      <c r="K252" s="3">
        <v>0</v>
      </c>
      <c r="L252" s="3">
        <v>66196620</v>
      </c>
      <c r="M252" s="3">
        <v>3271015</v>
      </c>
      <c r="N252" s="3">
        <v>44072230</v>
      </c>
      <c r="O252" s="3">
        <v>8966604000</v>
      </c>
      <c r="P252" s="3">
        <v>23756.27</v>
      </c>
      <c r="Q252" s="3">
        <v>155674400000</v>
      </c>
      <c r="R252" s="3">
        <v>0</v>
      </c>
      <c r="S252" s="3">
        <v>0</v>
      </c>
      <c r="T252" s="3">
        <v>0</v>
      </c>
      <c r="U252" s="3">
        <v>0</v>
      </c>
      <c r="V252" s="3">
        <v>0</v>
      </c>
      <c r="W252" s="3">
        <v>0</v>
      </c>
      <c r="X252" s="3">
        <v>1264.9749999999999</v>
      </c>
      <c r="Y252" s="3">
        <v>0</v>
      </c>
      <c r="Z252" s="3">
        <v>0</v>
      </c>
      <c r="AA252" s="3">
        <v>2536264</v>
      </c>
      <c r="AB252" s="3">
        <v>0</v>
      </c>
      <c r="AC252" s="3">
        <v>146632.1</v>
      </c>
      <c r="AD252" s="3">
        <v>73952.210000000006</v>
      </c>
      <c r="AE252" s="3">
        <v>2905205</v>
      </c>
      <c r="AF252" s="3">
        <v>11166.01</v>
      </c>
      <c r="AG252" s="3">
        <v>0</v>
      </c>
      <c r="AH252" s="3">
        <v>0</v>
      </c>
      <c r="AI252" s="3">
        <v>0</v>
      </c>
      <c r="AJ252" s="3">
        <v>86767.63</v>
      </c>
      <c r="AK252" s="3">
        <v>52145.35</v>
      </c>
      <c r="AL252" s="3">
        <v>204537.9</v>
      </c>
      <c r="AM252" s="3">
        <v>1104445</v>
      </c>
      <c r="AN252" s="1" t="s">
        <v>101</v>
      </c>
    </row>
    <row r="253" spans="1:40" x14ac:dyDescent="0.3">
      <c r="A253" s="2">
        <v>29746</v>
      </c>
      <c r="B253" s="3">
        <v>203133.8</v>
      </c>
      <c r="C253" s="3">
        <v>0</v>
      </c>
      <c r="D253" s="3">
        <v>269150</v>
      </c>
      <c r="E253" s="3">
        <v>95633.71</v>
      </c>
      <c r="F253" s="3">
        <v>0</v>
      </c>
      <c r="G253" s="3">
        <v>-248368.1</v>
      </c>
      <c r="H253" s="3">
        <v>0</v>
      </c>
      <c r="I253" s="3">
        <v>11149890</v>
      </c>
      <c r="J253" s="3">
        <v>0</v>
      </c>
      <c r="K253" s="3">
        <v>0</v>
      </c>
      <c r="L253" s="3">
        <v>64614810</v>
      </c>
      <c r="M253" s="3">
        <v>3038149</v>
      </c>
      <c r="N253" s="3">
        <v>43809000</v>
      </c>
      <c r="O253" s="3">
        <v>8966370000</v>
      </c>
      <c r="P253" s="3">
        <v>23774.71</v>
      </c>
      <c r="Q253" s="3">
        <v>155672000000</v>
      </c>
      <c r="R253" s="3">
        <v>0</v>
      </c>
      <c r="S253" s="3">
        <v>0</v>
      </c>
      <c r="T253" s="3">
        <v>0</v>
      </c>
      <c r="U253" s="3">
        <v>0</v>
      </c>
      <c r="V253" s="3">
        <v>0</v>
      </c>
      <c r="W253" s="3">
        <v>0</v>
      </c>
      <c r="X253" s="3">
        <v>1092.692</v>
      </c>
      <c r="Y253" s="3">
        <v>0</v>
      </c>
      <c r="Z253" s="3">
        <v>0</v>
      </c>
      <c r="AA253" s="3">
        <v>2494756</v>
      </c>
      <c r="AB253" s="3">
        <v>0</v>
      </c>
      <c r="AC253" s="3">
        <v>170052.6</v>
      </c>
      <c r="AD253" s="3">
        <v>74788.13</v>
      </c>
      <c r="AE253" s="3">
        <v>2861601</v>
      </c>
      <c r="AF253" s="3">
        <v>11980.15</v>
      </c>
      <c r="AG253" s="3">
        <v>0</v>
      </c>
      <c r="AH253" s="3">
        <v>0</v>
      </c>
      <c r="AI253" s="3">
        <v>0</v>
      </c>
      <c r="AJ253" s="3">
        <v>80794.100000000006</v>
      </c>
      <c r="AK253" s="3">
        <v>50798.31</v>
      </c>
      <c r="AL253" s="3">
        <v>174178</v>
      </c>
      <c r="AM253" s="3">
        <v>1086180</v>
      </c>
      <c r="AN253" s="1" t="s">
        <v>47</v>
      </c>
    </row>
    <row r="254" spans="1:40" x14ac:dyDescent="0.3">
      <c r="A254" s="2">
        <v>29747</v>
      </c>
      <c r="B254" s="3">
        <v>340134.40000000002</v>
      </c>
      <c r="C254" s="3">
        <v>0</v>
      </c>
      <c r="D254" s="3">
        <v>214653</v>
      </c>
      <c r="E254" s="3">
        <v>86376.23</v>
      </c>
      <c r="F254" s="3">
        <v>0</v>
      </c>
      <c r="G254" s="3">
        <v>-249417.1</v>
      </c>
      <c r="H254" s="3">
        <v>0</v>
      </c>
      <c r="I254" s="3">
        <v>10159440</v>
      </c>
      <c r="J254" s="3">
        <v>0</v>
      </c>
      <c r="K254" s="3">
        <v>0</v>
      </c>
      <c r="L254" s="3">
        <v>63260690</v>
      </c>
      <c r="M254" s="3">
        <v>2816003</v>
      </c>
      <c r="N254" s="3">
        <v>43515030</v>
      </c>
      <c r="O254" s="3">
        <v>8966138000</v>
      </c>
      <c r="P254" s="3">
        <v>22522.799999999999</v>
      </c>
      <c r="Q254" s="3">
        <v>155669600000</v>
      </c>
      <c r="R254" s="3">
        <v>0</v>
      </c>
      <c r="S254" s="3">
        <v>0</v>
      </c>
      <c r="T254" s="3">
        <v>0</v>
      </c>
      <c r="U254" s="3">
        <v>0</v>
      </c>
      <c r="V254" s="3">
        <v>0</v>
      </c>
      <c r="W254" s="3">
        <v>0</v>
      </c>
      <c r="X254" s="3">
        <v>887.45929999999998</v>
      </c>
      <c r="Y254" s="3">
        <v>0</v>
      </c>
      <c r="Z254" s="3">
        <v>0</v>
      </c>
      <c r="AA254" s="3">
        <v>2229937</v>
      </c>
      <c r="AB254" s="3">
        <v>0</v>
      </c>
      <c r="AC254" s="3">
        <v>196959.4</v>
      </c>
      <c r="AD254" s="3">
        <v>70690.73</v>
      </c>
      <c r="AE254" s="3">
        <v>2643838</v>
      </c>
      <c r="AF254" s="3">
        <v>9996.1470000000008</v>
      </c>
      <c r="AG254" s="3">
        <v>0</v>
      </c>
      <c r="AH254" s="3">
        <v>0</v>
      </c>
      <c r="AI254" s="3">
        <v>0</v>
      </c>
      <c r="AJ254" s="3">
        <v>75121.25</v>
      </c>
      <c r="AK254" s="3">
        <v>49616.56</v>
      </c>
      <c r="AL254" s="3">
        <v>172299</v>
      </c>
      <c r="AM254" s="3">
        <v>989555.4</v>
      </c>
      <c r="AN254" s="1" t="s">
        <v>65</v>
      </c>
    </row>
    <row r="255" spans="1:40" x14ac:dyDescent="0.3">
      <c r="A255" s="2">
        <v>29748</v>
      </c>
      <c r="B255" s="3">
        <v>396399.2</v>
      </c>
      <c r="C255" s="3">
        <v>0</v>
      </c>
      <c r="D255" s="3">
        <v>162941.29999999999</v>
      </c>
      <c r="E255" s="3">
        <v>77741.02</v>
      </c>
      <c r="F255" s="3">
        <v>0</v>
      </c>
      <c r="G255" s="3">
        <v>-252346.8</v>
      </c>
      <c r="H255" s="3">
        <v>0</v>
      </c>
      <c r="I255" s="3">
        <v>9310177</v>
      </c>
      <c r="J255" s="3">
        <v>0</v>
      </c>
      <c r="K255" s="3">
        <v>0</v>
      </c>
      <c r="L255" s="3">
        <v>62041470</v>
      </c>
      <c r="M255" s="3">
        <v>2618206</v>
      </c>
      <c r="N255" s="3">
        <v>43186870</v>
      </c>
      <c r="O255" s="3">
        <v>8965934000</v>
      </c>
      <c r="P255" s="3">
        <v>21521.68</v>
      </c>
      <c r="Q255" s="3">
        <v>155667200000</v>
      </c>
      <c r="R255" s="3">
        <v>0</v>
      </c>
      <c r="S255" s="3">
        <v>0</v>
      </c>
      <c r="T255" s="3">
        <v>0</v>
      </c>
      <c r="U255" s="3">
        <v>0</v>
      </c>
      <c r="V255" s="3">
        <v>0</v>
      </c>
      <c r="W255" s="3">
        <v>0</v>
      </c>
      <c r="X255" s="3">
        <v>640.48500000000001</v>
      </c>
      <c r="Y255" s="3">
        <v>0</v>
      </c>
      <c r="Z255" s="3">
        <v>0</v>
      </c>
      <c r="AA255" s="3">
        <v>1995003</v>
      </c>
      <c r="AB255" s="3">
        <v>0</v>
      </c>
      <c r="AC255" s="3">
        <v>196672.2</v>
      </c>
      <c r="AD255" s="3">
        <v>73046.77</v>
      </c>
      <c r="AE255" s="3">
        <v>2563514</v>
      </c>
      <c r="AF255" s="3">
        <v>8322.0360000000001</v>
      </c>
      <c r="AG255" s="3">
        <v>0</v>
      </c>
      <c r="AH255" s="3">
        <v>0</v>
      </c>
      <c r="AI255" s="3">
        <v>0</v>
      </c>
      <c r="AJ255" s="3">
        <v>70312.639999999999</v>
      </c>
      <c r="AK255" s="3">
        <v>48044.79</v>
      </c>
      <c r="AL255" s="3">
        <v>201965.6</v>
      </c>
      <c r="AM255" s="3">
        <v>848626.1</v>
      </c>
      <c r="AN255" s="1" t="s">
        <v>58</v>
      </c>
    </row>
    <row r="256" spans="1:40" x14ac:dyDescent="0.3">
      <c r="A256" s="2">
        <v>29749</v>
      </c>
      <c r="B256" s="3">
        <v>396393.7</v>
      </c>
      <c r="C256" s="3">
        <v>0</v>
      </c>
      <c r="D256" s="3">
        <v>108918.7</v>
      </c>
      <c r="E256" s="3">
        <v>68921.509999999995</v>
      </c>
      <c r="F256" s="3">
        <v>0</v>
      </c>
      <c r="G256" s="3">
        <v>-256617.4</v>
      </c>
      <c r="H256" s="3">
        <v>0</v>
      </c>
      <c r="I256" s="3">
        <v>8625724</v>
      </c>
      <c r="J256" s="3">
        <v>0</v>
      </c>
      <c r="K256" s="3">
        <v>0</v>
      </c>
      <c r="L256" s="3">
        <v>60895710</v>
      </c>
      <c r="M256" s="3">
        <v>2434423</v>
      </c>
      <c r="N256" s="3">
        <v>42899500</v>
      </c>
      <c r="O256" s="3">
        <v>8965693000</v>
      </c>
      <c r="P256" s="3">
        <v>20357.13</v>
      </c>
      <c r="Q256" s="3">
        <v>155664800000</v>
      </c>
      <c r="R256" s="3">
        <v>0</v>
      </c>
      <c r="S256" s="3">
        <v>0</v>
      </c>
      <c r="T256" s="3">
        <v>0</v>
      </c>
      <c r="U256" s="3">
        <v>0</v>
      </c>
      <c r="V256" s="3">
        <v>0</v>
      </c>
      <c r="W256" s="3">
        <v>0</v>
      </c>
      <c r="X256" s="3">
        <v>414.63299999999998</v>
      </c>
      <c r="Y256" s="3">
        <v>0</v>
      </c>
      <c r="Z256" s="3">
        <v>0</v>
      </c>
      <c r="AA256" s="3">
        <v>1811073</v>
      </c>
      <c r="AB256" s="3">
        <v>0</v>
      </c>
      <c r="AC256" s="3">
        <v>185723</v>
      </c>
      <c r="AD256" s="3">
        <v>69923.539999999994</v>
      </c>
      <c r="AE256" s="3">
        <v>2475529</v>
      </c>
      <c r="AF256" s="3">
        <v>6612.96</v>
      </c>
      <c r="AG256" s="3">
        <v>0</v>
      </c>
      <c r="AH256" s="3">
        <v>0</v>
      </c>
      <c r="AI256" s="3">
        <v>0</v>
      </c>
      <c r="AJ256" s="3">
        <v>64976.54</v>
      </c>
      <c r="AK256" s="3">
        <v>46311.89</v>
      </c>
      <c r="AL256" s="3">
        <v>166785.4</v>
      </c>
      <c r="AM256" s="3">
        <v>684038.6</v>
      </c>
      <c r="AN256" s="1" t="s">
        <v>69</v>
      </c>
    </row>
    <row r="257" spans="1:40" x14ac:dyDescent="0.3">
      <c r="A257" s="2">
        <v>29750</v>
      </c>
      <c r="B257" s="3">
        <v>396388.9</v>
      </c>
      <c r="C257" s="3">
        <v>0</v>
      </c>
      <c r="D257" s="3">
        <v>112321.2</v>
      </c>
      <c r="E257" s="3">
        <v>62332.800000000003</v>
      </c>
      <c r="F257" s="3">
        <v>0</v>
      </c>
      <c r="G257" s="3">
        <v>-237098.2</v>
      </c>
      <c r="H257" s="3">
        <v>0</v>
      </c>
      <c r="I257" s="3">
        <v>7995716</v>
      </c>
      <c r="J257" s="3">
        <v>0</v>
      </c>
      <c r="K257" s="3">
        <v>0</v>
      </c>
      <c r="L257" s="3">
        <v>60140590</v>
      </c>
      <c r="M257" s="3">
        <v>2288742</v>
      </c>
      <c r="N257" s="3">
        <v>42662510</v>
      </c>
      <c r="O257" s="3">
        <v>8965504000</v>
      </c>
      <c r="P257" s="3">
        <v>19698.32</v>
      </c>
      <c r="Q257" s="3">
        <v>155663600000</v>
      </c>
      <c r="R257" s="3">
        <v>0</v>
      </c>
      <c r="S257" s="3">
        <v>0</v>
      </c>
      <c r="T257" s="3">
        <v>0</v>
      </c>
      <c r="U257" s="3">
        <v>0</v>
      </c>
      <c r="V257" s="3">
        <v>0</v>
      </c>
      <c r="W257" s="3">
        <v>0</v>
      </c>
      <c r="X257" s="3">
        <v>458.66469999999998</v>
      </c>
      <c r="Y257" s="3">
        <v>0</v>
      </c>
      <c r="Z257" s="3">
        <v>0</v>
      </c>
      <c r="AA257" s="3">
        <v>1333466</v>
      </c>
      <c r="AB257" s="3">
        <v>0</v>
      </c>
      <c r="AC257" s="3">
        <v>131108.6</v>
      </c>
      <c r="AD257" s="3">
        <v>41499.17</v>
      </c>
      <c r="AE257" s="3">
        <v>1335850</v>
      </c>
      <c r="AF257" s="3">
        <v>5563.9520000000002</v>
      </c>
      <c r="AG257" s="3">
        <v>0</v>
      </c>
      <c r="AH257" s="3">
        <v>0</v>
      </c>
      <c r="AI257" s="3">
        <v>0</v>
      </c>
      <c r="AJ257" s="3">
        <v>62298.3</v>
      </c>
      <c r="AK257" s="3">
        <v>45035.86</v>
      </c>
      <c r="AL257" s="3">
        <v>168324.3</v>
      </c>
      <c r="AM257" s="3">
        <v>629549.30000000005</v>
      </c>
      <c r="AN257" s="1" t="s">
        <v>98</v>
      </c>
    </row>
    <row r="258" spans="1:40" x14ac:dyDescent="0.3">
      <c r="A258" s="2">
        <v>29751</v>
      </c>
      <c r="B258" s="3">
        <v>393938.1</v>
      </c>
      <c r="C258" s="3">
        <v>0</v>
      </c>
      <c r="D258" s="3">
        <v>104933.4</v>
      </c>
      <c r="E258" s="3">
        <v>59580.2</v>
      </c>
      <c r="F258" s="3">
        <v>0</v>
      </c>
      <c r="G258" s="3">
        <v>-230219.2</v>
      </c>
      <c r="H258" s="3">
        <v>0</v>
      </c>
      <c r="I258" s="3">
        <v>7424179</v>
      </c>
      <c r="J258" s="3">
        <v>0</v>
      </c>
      <c r="K258" s="3">
        <v>0</v>
      </c>
      <c r="L258" s="3">
        <v>59249000</v>
      </c>
      <c r="M258" s="3">
        <v>2186953</v>
      </c>
      <c r="N258" s="3">
        <v>42420360</v>
      </c>
      <c r="O258" s="3">
        <v>8965303000</v>
      </c>
      <c r="P258" s="3">
        <v>19516.29</v>
      </c>
      <c r="Q258" s="3">
        <v>155661900000</v>
      </c>
      <c r="R258" s="3">
        <v>0</v>
      </c>
      <c r="S258" s="3">
        <v>0</v>
      </c>
      <c r="T258" s="3">
        <v>0</v>
      </c>
      <c r="U258" s="3">
        <v>0</v>
      </c>
      <c r="V258" s="3">
        <v>0</v>
      </c>
      <c r="W258" s="3">
        <v>0</v>
      </c>
      <c r="X258" s="3">
        <v>366.37610000000001</v>
      </c>
      <c r="Y258" s="3">
        <v>0</v>
      </c>
      <c r="Z258" s="3">
        <v>0</v>
      </c>
      <c r="AA258" s="3">
        <v>1379029</v>
      </c>
      <c r="AB258" s="3">
        <v>0</v>
      </c>
      <c r="AC258" s="3">
        <v>143877.70000000001</v>
      </c>
      <c r="AD258" s="3">
        <v>50857.46</v>
      </c>
      <c r="AE258" s="3">
        <v>1654972</v>
      </c>
      <c r="AF258" s="3">
        <v>6055.9669999999996</v>
      </c>
      <c r="AG258" s="3">
        <v>0</v>
      </c>
      <c r="AH258" s="3">
        <v>0</v>
      </c>
      <c r="AI258" s="3">
        <v>0</v>
      </c>
      <c r="AJ258" s="3">
        <v>59290.19</v>
      </c>
      <c r="AK258" s="3">
        <v>43751.9</v>
      </c>
      <c r="AL258" s="3">
        <v>157705.79999999999</v>
      </c>
      <c r="AM258" s="3">
        <v>571170.4</v>
      </c>
      <c r="AN258" s="1" t="s">
        <v>74</v>
      </c>
    </row>
    <row r="259" spans="1:40" x14ac:dyDescent="0.3">
      <c r="A259" s="2">
        <v>29752</v>
      </c>
      <c r="B259" s="3">
        <v>482011.3</v>
      </c>
      <c r="C259" s="3">
        <v>0</v>
      </c>
      <c r="D259" s="3">
        <v>162720.29999999999</v>
      </c>
      <c r="E259" s="3">
        <v>59949.52</v>
      </c>
      <c r="F259" s="3">
        <v>0</v>
      </c>
      <c r="G259" s="3">
        <v>-197705</v>
      </c>
      <c r="H259" s="3">
        <v>0</v>
      </c>
      <c r="I259" s="3">
        <v>6761420</v>
      </c>
      <c r="J259" s="3">
        <v>0</v>
      </c>
      <c r="K259" s="3">
        <v>0</v>
      </c>
      <c r="L259" s="3">
        <v>58121190</v>
      </c>
      <c r="M259" s="3">
        <v>2117360</v>
      </c>
      <c r="N259" s="3">
        <v>42164400</v>
      </c>
      <c r="O259" s="3">
        <v>8965124000</v>
      </c>
      <c r="P259" s="3">
        <v>19994.310000000001</v>
      </c>
      <c r="Q259" s="3">
        <v>155660200000</v>
      </c>
      <c r="R259" s="3">
        <v>0</v>
      </c>
      <c r="S259" s="3">
        <v>0</v>
      </c>
      <c r="T259" s="3">
        <v>0</v>
      </c>
      <c r="U259" s="3">
        <v>0</v>
      </c>
      <c r="V259" s="3">
        <v>0</v>
      </c>
      <c r="W259" s="3">
        <v>0</v>
      </c>
      <c r="X259" s="3">
        <v>469.72280000000001</v>
      </c>
      <c r="Y259" s="3">
        <v>0</v>
      </c>
      <c r="Z259" s="3">
        <v>0</v>
      </c>
      <c r="AA259" s="3">
        <v>1615207</v>
      </c>
      <c r="AB259" s="3">
        <v>0</v>
      </c>
      <c r="AC259" s="3">
        <v>163637.4</v>
      </c>
      <c r="AD259" s="3">
        <v>53143.62</v>
      </c>
      <c r="AE259" s="3">
        <v>1669066</v>
      </c>
      <c r="AF259" s="3">
        <v>7324.7</v>
      </c>
      <c r="AG259" s="3">
        <v>0</v>
      </c>
      <c r="AH259" s="3">
        <v>0</v>
      </c>
      <c r="AI259" s="3">
        <v>0</v>
      </c>
      <c r="AJ259" s="3">
        <v>57753.48</v>
      </c>
      <c r="AK259" s="3">
        <v>42685.78</v>
      </c>
      <c r="AL259" s="3">
        <v>150215.20000000001</v>
      </c>
      <c r="AM259" s="3">
        <v>662289.80000000005</v>
      </c>
      <c r="AN259" s="1" t="s">
        <v>74</v>
      </c>
    </row>
    <row r="260" spans="1:40" x14ac:dyDescent="0.3">
      <c r="A260" s="2">
        <v>29753</v>
      </c>
      <c r="B260" s="3">
        <v>702199.9</v>
      </c>
      <c r="C260" s="3">
        <v>0</v>
      </c>
      <c r="D260" s="3">
        <v>136691.6</v>
      </c>
      <c r="E260" s="3">
        <v>57404.75</v>
      </c>
      <c r="F260" s="3">
        <v>0</v>
      </c>
      <c r="G260" s="3">
        <v>-201907.4</v>
      </c>
      <c r="H260" s="3">
        <v>0</v>
      </c>
      <c r="I260" s="3">
        <v>6078178</v>
      </c>
      <c r="J260" s="3">
        <v>0</v>
      </c>
      <c r="K260" s="3">
        <v>0</v>
      </c>
      <c r="L260" s="3">
        <v>56678050</v>
      </c>
      <c r="M260" s="3">
        <v>2010166</v>
      </c>
      <c r="N260" s="3">
        <v>41848470</v>
      </c>
      <c r="O260" s="3">
        <v>8964927000</v>
      </c>
      <c r="P260" s="3">
        <v>19640.34</v>
      </c>
      <c r="Q260" s="3">
        <v>155657300000</v>
      </c>
      <c r="R260" s="3">
        <v>0</v>
      </c>
      <c r="S260" s="3">
        <v>0</v>
      </c>
      <c r="T260" s="3">
        <v>0</v>
      </c>
      <c r="U260" s="3">
        <v>0</v>
      </c>
      <c r="V260" s="3">
        <v>0</v>
      </c>
      <c r="W260" s="3">
        <v>0</v>
      </c>
      <c r="X260" s="3">
        <v>440.36340000000001</v>
      </c>
      <c r="Y260" s="3">
        <v>0</v>
      </c>
      <c r="Z260" s="3">
        <v>0</v>
      </c>
      <c r="AA260" s="3">
        <v>2018674</v>
      </c>
      <c r="AB260" s="3">
        <v>0</v>
      </c>
      <c r="AC260" s="3">
        <v>211612.4</v>
      </c>
      <c r="AD260" s="3">
        <v>79196.67</v>
      </c>
      <c r="AE260" s="3">
        <v>2617744</v>
      </c>
      <c r="AF260" s="3">
        <v>7232.9560000000001</v>
      </c>
      <c r="AG260" s="3">
        <v>0</v>
      </c>
      <c r="AH260" s="3">
        <v>0</v>
      </c>
      <c r="AI260" s="3">
        <v>0</v>
      </c>
      <c r="AJ260" s="3">
        <v>54816.11</v>
      </c>
      <c r="AK260" s="3">
        <v>41135.949999999997</v>
      </c>
      <c r="AL260" s="3">
        <v>159269.79999999999</v>
      </c>
      <c r="AM260" s="3">
        <v>682801.8</v>
      </c>
      <c r="AN260" s="1" t="s">
        <v>90</v>
      </c>
    </row>
    <row r="261" spans="1:40" x14ac:dyDescent="0.3">
      <c r="A261" s="2">
        <v>29754</v>
      </c>
      <c r="B261" s="3">
        <v>765808.1</v>
      </c>
      <c r="C261" s="3">
        <v>0</v>
      </c>
      <c r="D261" s="3">
        <v>88392.8</v>
      </c>
      <c r="E261" s="3">
        <v>51306.2</v>
      </c>
      <c r="F261" s="3">
        <v>0</v>
      </c>
      <c r="G261" s="3">
        <v>-213762.6</v>
      </c>
      <c r="H261" s="3">
        <v>0</v>
      </c>
      <c r="I261" s="3">
        <v>5450122</v>
      </c>
      <c r="J261" s="3">
        <v>0</v>
      </c>
      <c r="K261" s="3">
        <v>0</v>
      </c>
      <c r="L261" s="3">
        <v>55286760</v>
      </c>
      <c r="M261" s="3">
        <v>1847263</v>
      </c>
      <c r="N261" s="3">
        <v>41549850</v>
      </c>
      <c r="O261" s="3">
        <v>8964697000</v>
      </c>
      <c r="P261" s="3">
        <v>18513.18</v>
      </c>
      <c r="Q261" s="3">
        <v>155654200000</v>
      </c>
      <c r="R261" s="3">
        <v>0</v>
      </c>
      <c r="S261" s="3">
        <v>0</v>
      </c>
      <c r="T261" s="3">
        <v>0</v>
      </c>
      <c r="U261" s="3">
        <v>0</v>
      </c>
      <c r="V261" s="3">
        <v>0</v>
      </c>
      <c r="W261" s="3">
        <v>0</v>
      </c>
      <c r="X261" s="3">
        <v>365.1651</v>
      </c>
      <c r="Y261" s="3">
        <v>0</v>
      </c>
      <c r="Z261" s="3">
        <v>0</v>
      </c>
      <c r="AA261" s="3">
        <v>2026054</v>
      </c>
      <c r="AB261" s="3">
        <v>0</v>
      </c>
      <c r="AC261" s="3">
        <v>207481.60000000001</v>
      </c>
      <c r="AD261" s="3">
        <v>83891.17</v>
      </c>
      <c r="AE261" s="3">
        <v>2741264</v>
      </c>
      <c r="AF261" s="3">
        <v>5573.75</v>
      </c>
      <c r="AG261" s="3">
        <v>0</v>
      </c>
      <c r="AH261" s="3">
        <v>0</v>
      </c>
      <c r="AI261" s="3">
        <v>0</v>
      </c>
      <c r="AJ261" s="3">
        <v>50541.07</v>
      </c>
      <c r="AK261" s="3">
        <v>39447</v>
      </c>
      <c r="AL261" s="3">
        <v>141811.5</v>
      </c>
      <c r="AM261" s="3">
        <v>627690.69999999995</v>
      </c>
      <c r="AN261" s="1" t="s">
        <v>88</v>
      </c>
    </row>
    <row r="262" spans="1:40" x14ac:dyDescent="0.3">
      <c r="A262" s="2">
        <v>29755</v>
      </c>
      <c r="B262" s="3">
        <v>761103.4</v>
      </c>
      <c r="C262" s="3">
        <v>5916.8969999999999</v>
      </c>
      <c r="D262" s="3">
        <v>329054.2</v>
      </c>
      <c r="E262" s="3">
        <v>116165</v>
      </c>
      <c r="F262" s="3">
        <v>0</v>
      </c>
      <c r="G262" s="3">
        <v>-98373.96</v>
      </c>
      <c r="H262" s="3">
        <v>360061.3</v>
      </c>
      <c r="I262" s="3">
        <v>4693444</v>
      </c>
      <c r="J262" s="3">
        <v>0</v>
      </c>
      <c r="K262" s="3">
        <v>0</v>
      </c>
      <c r="L262" s="3">
        <v>55786130</v>
      </c>
      <c r="M262" s="3">
        <v>2068855</v>
      </c>
      <c r="N262" s="3">
        <v>41331020</v>
      </c>
      <c r="O262" s="3">
        <v>8964576000</v>
      </c>
      <c r="P262" s="3">
        <v>23367.17</v>
      </c>
      <c r="Q262" s="3">
        <v>155652000000</v>
      </c>
      <c r="R262" s="3">
        <v>0</v>
      </c>
      <c r="S262" s="3">
        <v>3234072</v>
      </c>
      <c r="T262" s="3">
        <v>0</v>
      </c>
      <c r="U262" s="3">
        <v>0</v>
      </c>
      <c r="V262" s="3">
        <v>0</v>
      </c>
      <c r="W262" s="3">
        <v>0</v>
      </c>
      <c r="X262" s="3">
        <v>161.7979</v>
      </c>
      <c r="Y262" s="3">
        <v>0</v>
      </c>
      <c r="Z262" s="3">
        <v>0</v>
      </c>
      <c r="AA262" s="3">
        <v>1527348</v>
      </c>
      <c r="AB262" s="3">
        <v>0</v>
      </c>
      <c r="AC262" s="3">
        <v>130414.5</v>
      </c>
      <c r="AD262" s="3">
        <v>86292.27</v>
      </c>
      <c r="AE262" s="3">
        <v>3001757</v>
      </c>
      <c r="AF262" s="3">
        <v>15766.7</v>
      </c>
      <c r="AG262" s="3">
        <v>354.5324</v>
      </c>
      <c r="AH262" s="3">
        <v>0</v>
      </c>
      <c r="AI262" s="3">
        <v>0</v>
      </c>
      <c r="AJ262" s="3">
        <v>52068.22</v>
      </c>
      <c r="AK262" s="3">
        <v>38646.980000000003</v>
      </c>
      <c r="AL262" s="3">
        <v>140615.79999999999</v>
      </c>
      <c r="AM262" s="3">
        <v>2722206</v>
      </c>
      <c r="AN262" s="1" t="s">
        <v>47</v>
      </c>
    </row>
    <row r="263" spans="1:40" x14ac:dyDescent="0.3">
      <c r="A263" s="2">
        <v>29756</v>
      </c>
      <c r="B263" s="3">
        <v>760938.2</v>
      </c>
      <c r="C263" s="3">
        <v>0</v>
      </c>
      <c r="D263" s="3">
        <v>145561.9</v>
      </c>
      <c r="E263" s="3">
        <v>70772.539999999994</v>
      </c>
      <c r="F263" s="3">
        <v>0</v>
      </c>
      <c r="G263" s="3">
        <v>-187064.2</v>
      </c>
      <c r="H263" s="3">
        <v>0</v>
      </c>
      <c r="I263" s="3">
        <v>4164008</v>
      </c>
      <c r="J263" s="3">
        <v>0</v>
      </c>
      <c r="K263" s="3">
        <v>0</v>
      </c>
      <c r="L263" s="3">
        <v>54185870</v>
      </c>
      <c r="M263" s="3">
        <v>1982596</v>
      </c>
      <c r="N263" s="3">
        <v>40701590</v>
      </c>
      <c r="O263" s="3">
        <v>8964683000</v>
      </c>
      <c r="P263" s="3">
        <v>21418.43</v>
      </c>
      <c r="Q263" s="3">
        <v>155648400000</v>
      </c>
      <c r="R263" s="3">
        <v>0</v>
      </c>
      <c r="S263" s="3">
        <v>0</v>
      </c>
      <c r="T263" s="3">
        <v>0</v>
      </c>
      <c r="U263" s="3">
        <v>0</v>
      </c>
      <c r="V263" s="3">
        <v>0</v>
      </c>
      <c r="W263" s="3">
        <v>360061.3</v>
      </c>
      <c r="X263" s="3">
        <v>272.70100000000002</v>
      </c>
      <c r="Y263" s="3">
        <v>0</v>
      </c>
      <c r="Z263" s="3">
        <v>0</v>
      </c>
      <c r="AA263" s="3">
        <v>2026641</v>
      </c>
      <c r="AB263" s="3">
        <v>0</v>
      </c>
      <c r="AC263" s="3">
        <v>178823.5</v>
      </c>
      <c r="AD263" s="3">
        <v>94575.32</v>
      </c>
      <c r="AE263" s="3">
        <v>3189917</v>
      </c>
      <c r="AF263" s="3">
        <v>8326.0010000000002</v>
      </c>
      <c r="AG263" s="3">
        <v>0</v>
      </c>
      <c r="AH263" s="3">
        <v>0</v>
      </c>
      <c r="AI263" s="3">
        <v>0</v>
      </c>
      <c r="AJ263" s="3">
        <v>50843.95</v>
      </c>
      <c r="AK263" s="3">
        <v>85966.04</v>
      </c>
      <c r="AL263" s="3">
        <v>501581.9</v>
      </c>
      <c r="AM263" s="3">
        <v>529163.1</v>
      </c>
      <c r="AN263" s="1" t="s">
        <v>91</v>
      </c>
    </row>
    <row r="264" spans="1:40" x14ac:dyDescent="0.3">
      <c r="A264" s="2">
        <v>29757</v>
      </c>
      <c r="B264" s="3">
        <v>760932.8</v>
      </c>
      <c r="C264" s="3">
        <v>0</v>
      </c>
      <c r="D264" s="3">
        <v>51692.77</v>
      </c>
      <c r="E264" s="3">
        <v>55659.839999999997</v>
      </c>
      <c r="F264" s="3">
        <v>0</v>
      </c>
      <c r="G264" s="3">
        <v>-222660</v>
      </c>
      <c r="H264" s="3">
        <v>0</v>
      </c>
      <c r="I264" s="3">
        <v>3684896</v>
      </c>
      <c r="J264" s="3">
        <v>0</v>
      </c>
      <c r="K264" s="3">
        <v>0</v>
      </c>
      <c r="L264" s="3">
        <v>52641940</v>
      </c>
      <c r="M264" s="3">
        <v>1743323</v>
      </c>
      <c r="N264" s="3">
        <v>40427420</v>
      </c>
      <c r="O264" s="3">
        <v>8964420000</v>
      </c>
      <c r="P264" s="3">
        <v>19291.919999999998</v>
      </c>
      <c r="Q264" s="3">
        <v>155644700000</v>
      </c>
      <c r="R264" s="3">
        <v>0</v>
      </c>
      <c r="S264" s="3">
        <v>0</v>
      </c>
      <c r="T264" s="3">
        <v>0</v>
      </c>
      <c r="U264" s="3">
        <v>0</v>
      </c>
      <c r="V264" s="3">
        <v>0</v>
      </c>
      <c r="W264" s="3">
        <v>0</v>
      </c>
      <c r="X264" s="3">
        <v>242.8511</v>
      </c>
      <c r="Y264" s="3">
        <v>0</v>
      </c>
      <c r="Z264" s="3">
        <v>0</v>
      </c>
      <c r="AA264" s="3">
        <v>2140367</v>
      </c>
      <c r="AB264" s="3">
        <v>0</v>
      </c>
      <c r="AC264" s="3">
        <v>186057</v>
      </c>
      <c r="AD264" s="3">
        <v>103984.8</v>
      </c>
      <c r="AE264" s="3">
        <v>3299531</v>
      </c>
      <c r="AF264" s="3">
        <v>5156.509</v>
      </c>
      <c r="AG264" s="3">
        <v>0</v>
      </c>
      <c r="AH264" s="3">
        <v>0</v>
      </c>
      <c r="AI264" s="3">
        <v>0</v>
      </c>
      <c r="AJ264" s="3">
        <v>45795.3</v>
      </c>
      <c r="AK264" s="3">
        <v>36136.54</v>
      </c>
      <c r="AL264" s="3">
        <v>134034.29999999999</v>
      </c>
      <c r="AM264" s="3">
        <v>478868.8</v>
      </c>
      <c r="AN264" s="1" t="s">
        <v>58</v>
      </c>
    </row>
    <row r="265" spans="1:40" x14ac:dyDescent="0.3">
      <c r="A265" s="2">
        <v>29758</v>
      </c>
      <c r="B265" s="3">
        <v>758481.3</v>
      </c>
      <c r="C265" s="3">
        <v>0</v>
      </c>
      <c r="D265" s="3">
        <v>34491.550000000003</v>
      </c>
      <c r="E265" s="3">
        <v>47242.83</v>
      </c>
      <c r="F265" s="3">
        <v>0</v>
      </c>
      <c r="G265" s="3">
        <v>-221057.6</v>
      </c>
      <c r="H265" s="3">
        <v>0</v>
      </c>
      <c r="I265" s="3">
        <v>3250976</v>
      </c>
      <c r="J265" s="3">
        <v>0</v>
      </c>
      <c r="K265" s="3">
        <v>0</v>
      </c>
      <c r="L265" s="3">
        <v>51212110</v>
      </c>
      <c r="M265" s="3">
        <v>1500729</v>
      </c>
      <c r="N265" s="3">
        <v>40140740</v>
      </c>
      <c r="O265" s="3">
        <v>8964165000</v>
      </c>
      <c r="P265" s="3">
        <v>17817.439999999999</v>
      </c>
      <c r="Q265" s="3">
        <v>155641200000</v>
      </c>
      <c r="R265" s="3">
        <v>0</v>
      </c>
      <c r="S265" s="3">
        <v>0</v>
      </c>
      <c r="T265" s="3">
        <v>0</v>
      </c>
      <c r="U265" s="3">
        <v>0</v>
      </c>
      <c r="V265" s="3">
        <v>0</v>
      </c>
      <c r="W265" s="3">
        <v>0</v>
      </c>
      <c r="X265" s="3">
        <v>206.87200000000001</v>
      </c>
      <c r="Y265" s="3">
        <v>0</v>
      </c>
      <c r="Z265" s="3">
        <v>0</v>
      </c>
      <c r="AA265" s="3">
        <v>2014904</v>
      </c>
      <c r="AB265" s="3">
        <v>0</v>
      </c>
      <c r="AC265" s="3">
        <v>189009.3</v>
      </c>
      <c r="AD265" s="3">
        <v>103072.9</v>
      </c>
      <c r="AE265" s="3">
        <v>3172361</v>
      </c>
      <c r="AF265" s="3">
        <v>4212.165</v>
      </c>
      <c r="AG265" s="3">
        <v>0</v>
      </c>
      <c r="AH265" s="3">
        <v>0</v>
      </c>
      <c r="AI265" s="3">
        <v>0</v>
      </c>
      <c r="AJ265" s="3">
        <v>39982.44</v>
      </c>
      <c r="AK265" s="3">
        <v>34240.04</v>
      </c>
      <c r="AL265" s="3">
        <v>137776.29999999999</v>
      </c>
      <c r="AM265" s="3">
        <v>433713.1</v>
      </c>
      <c r="AN265" s="1" t="s">
        <v>91</v>
      </c>
    </row>
    <row r="266" spans="1:40" x14ac:dyDescent="0.3">
      <c r="A266" s="2">
        <v>29759</v>
      </c>
      <c r="B266" s="3">
        <v>802515.6</v>
      </c>
      <c r="C266" s="3">
        <v>0</v>
      </c>
      <c r="D266" s="3">
        <v>24245.34</v>
      </c>
      <c r="E266" s="3">
        <v>40151.919999999998</v>
      </c>
      <c r="F266" s="3">
        <v>0</v>
      </c>
      <c r="G266" s="3">
        <v>-217249.3</v>
      </c>
      <c r="H266" s="3">
        <v>0</v>
      </c>
      <c r="I266" s="3">
        <v>2873078</v>
      </c>
      <c r="J266" s="3">
        <v>0</v>
      </c>
      <c r="K266" s="3">
        <v>0</v>
      </c>
      <c r="L266" s="3">
        <v>50133960</v>
      </c>
      <c r="M266" s="3">
        <v>1379116</v>
      </c>
      <c r="N266" s="3">
        <v>37728560</v>
      </c>
      <c r="O266" s="3">
        <v>8965644000</v>
      </c>
      <c r="P266" s="3">
        <v>16929.48</v>
      </c>
      <c r="Q266" s="3">
        <v>155637500000</v>
      </c>
      <c r="R266" s="3">
        <v>0</v>
      </c>
      <c r="S266" s="3">
        <v>0</v>
      </c>
      <c r="T266" s="3">
        <v>0</v>
      </c>
      <c r="U266" s="3">
        <v>0</v>
      </c>
      <c r="V266" s="3">
        <v>0</v>
      </c>
      <c r="W266" s="3">
        <v>0</v>
      </c>
      <c r="X266" s="3">
        <v>175.9059</v>
      </c>
      <c r="Y266" s="3">
        <v>0</v>
      </c>
      <c r="Z266" s="3">
        <v>0</v>
      </c>
      <c r="AA266" s="3">
        <v>1895252</v>
      </c>
      <c r="AB266" s="3">
        <v>0</v>
      </c>
      <c r="AC266" s="3">
        <v>191283.9</v>
      </c>
      <c r="AD266" s="3">
        <v>105132.4</v>
      </c>
      <c r="AE266" s="3">
        <v>3187736</v>
      </c>
      <c r="AF266" s="3">
        <v>3560.4659999999999</v>
      </c>
      <c r="AG266" s="3">
        <v>0</v>
      </c>
      <c r="AH266" s="3">
        <v>0</v>
      </c>
      <c r="AI266" s="3">
        <v>0</v>
      </c>
      <c r="AJ266" s="3">
        <v>35586.959999999999</v>
      </c>
      <c r="AK266" s="3">
        <v>420889.4</v>
      </c>
      <c r="AL266" s="3">
        <v>2256788</v>
      </c>
      <c r="AM266" s="3">
        <v>377722.9</v>
      </c>
      <c r="AN266" s="1" t="s">
        <v>116</v>
      </c>
    </row>
    <row r="267" spans="1:40" x14ac:dyDescent="0.3">
      <c r="A267" s="2">
        <v>29760</v>
      </c>
      <c r="B267" s="3">
        <v>844103.6</v>
      </c>
      <c r="C267" s="3">
        <v>0</v>
      </c>
      <c r="D267" s="3">
        <v>27308.91</v>
      </c>
      <c r="E267" s="3">
        <v>35261.879999999997</v>
      </c>
      <c r="F267" s="3">
        <v>0</v>
      </c>
      <c r="G267" s="3">
        <v>-209447.6</v>
      </c>
      <c r="H267" s="3">
        <v>0</v>
      </c>
      <c r="I267" s="3">
        <v>2536790</v>
      </c>
      <c r="J267" s="3">
        <v>0</v>
      </c>
      <c r="K267" s="3">
        <v>0</v>
      </c>
      <c r="L267" s="3">
        <v>48792440</v>
      </c>
      <c r="M267" s="3">
        <v>1207284</v>
      </c>
      <c r="N267" s="3">
        <v>37173150</v>
      </c>
      <c r="O267" s="3">
        <v>8965611000</v>
      </c>
      <c r="P267" s="3">
        <v>16221.62</v>
      </c>
      <c r="Q267" s="3">
        <v>155633700000</v>
      </c>
      <c r="R267" s="3">
        <v>0</v>
      </c>
      <c r="S267" s="3">
        <v>0</v>
      </c>
      <c r="T267" s="3">
        <v>0</v>
      </c>
      <c r="U267" s="3">
        <v>0</v>
      </c>
      <c r="V267" s="3">
        <v>0</v>
      </c>
      <c r="W267" s="3">
        <v>0</v>
      </c>
      <c r="X267" s="3">
        <v>154.68389999999999</v>
      </c>
      <c r="Y267" s="3">
        <v>0</v>
      </c>
      <c r="Z267" s="3">
        <v>0</v>
      </c>
      <c r="AA267" s="3">
        <v>1824366</v>
      </c>
      <c r="AB267" s="3">
        <v>0</v>
      </c>
      <c r="AC267" s="3">
        <v>194082.6</v>
      </c>
      <c r="AD267" s="3">
        <v>111460.6</v>
      </c>
      <c r="AE267" s="3">
        <v>3261265</v>
      </c>
      <c r="AF267" s="3">
        <v>3097.625</v>
      </c>
      <c r="AG267" s="3">
        <v>0</v>
      </c>
      <c r="AH267" s="3">
        <v>0</v>
      </c>
      <c r="AI267" s="3">
        <v>0</v>
      </c>
      <c r="AJ267" s="3">
        <v>32241.9</v>
      </c>
      <c r="AK267" s="3">
        <v>72387.899999999994</v>
      </c>
      <c r="AL267" s="3">
        <v>393703.4</v>
      </c>
      <c r="AM267" s="3">
        <v>336133.3</v>
      </c>
      <c r="AN267" s="1" t="s">
        <v>95</v>
      </c>
    </row>
    <row r="268" spans="1:40" x14ac:dyDescent="0.3">
      <c r="A268" s="2">
        <v>29761</v>
      </c>
      <c r="B268" s="3">
        <v>848993.6</v>
      </c>
      <c r="C268" s="3">
        <v>0</v>
      </c>
      <c r="D268" s="3">
        <v>16470.599999999999</v>
      </c>
      <c r="E268" s="3">
        <v>30937.97</v>
      </c>
      <c r="F268" s="3">
        <v>0</v>
      </c>
      <c r="G268" s="3">
        <v>-205006.1</v>
      </c>
      <c r="H268" s="3">
        <v>0</v>
      </c>
      <c r="I268" s="3">
        <v>2232520</v>
      </c>
      <c r="J268" s="3">
        <v>0</v>
      </c>
      <c r="K268" s="3">
        <v>0</v>
      </c>
      <c r="L268" s="3">
        <v>47431470</v>
      </c>
      <c r="M268" s="3">
        <v>1053535</v>
      </c>
      <c r="N268" s="3">
        <v>36886050</v>
      </c>
      <c r="O268" s="3">
        <v>8965359000</v>
      </c>
      <c r="P268" s="3">
        <v>15654.27</v>
      </c>
      <c r="Q268" s="3">
        <v>155629900000</v>
      </c>
      <c r="R268" s="3">
        <v>0</v>
      </c>
      <c r="S268" s="3">
        <v>0</v>
      </c>
      <c r="T268" s="3">
        <v>0</v>
      </c>
      <c r="U268" s="3">
        <v>0</v>
      </c>
      <c r="V268" s="3">
        <v>0</v>
      </c>
      <c r="W268" s="3">
        <v>0</v>
      </c>
      <c r="X268" s="3">
        <v>84.118709999999993</v>
      </c>
      <c r="Y268" s="3">
        <v>0</v>
      </c>
      <c r="Z268" s="3">
        <v>0</v>
      </c>
      <c r="AA268" s="3">
        <v>1769184</v>
      </c>
      <c r="AB268" s="3">
        <v>0</v>
      </c>
      <c r="AC268" s="3">
        <v>187108.2</v>
      </c>
      <c r="AD268" s="3">
        <v>113693.7</v>
      </c>
      <c r="AE268" s="3">
        <v>3223616</v>
      </c>
      <c r="AF268" s="3">
        <v>2700.2429999999999</v>
      </c>
      <c r="AG268" s="3">
        <v>0</v>
      </c>
      <c r="AH268" s="3">
        <v>0</v>
      </c>
      <c r="AI268" s="3">
        <v>0</v>
      </c>
      <c r="AJ268" s="3">
        <v>28989.14</v>
      </c>
      <c r="AK268" s="3">
        <v>28993.37</v>
      </c>
      <c r="AL268" s="3">
        <v>129113.2</v>
      </c>
      <c r="AM268" s="3">
        <v>304185.8</v>
      </c>
      <c r="AN268" s="1" t="s">
        <v>79</v>
      </c>
    </row>
    <row r="269" spans="1:40" x14ac:dyDescent="0.3">
      <c r="A269" s="2">
        <v>29762</v>
      </c>
      <c r="B269" s="3">
        <v>908611.7</v>
      </c>
      <c r="C269" s="3">
        <v>0</v>
      </c>
      <c r="D269" s="3">
        <v>14405.01</v>
      </c>
      <c r="E269" s="3">
        <v>27704.37</v>
      </c>
      <c r="F269" s="3">
        <v>0</v>
      </c>
      <c r="G269" s="3">
        <v>-193027.7</v>
      </c>
      <c r="H269" s="3">
        <v>0</v>
      </c>
      <c r="I269" s="3">
        <v>1950856</v>
      </c>
      <c r="J269" s="3">
        <v>0</v>
      </c>
      <c r="K269" s="3">
        <v>0</v>
      </c>
      <c r="L269" s="3">
        <v>45939190</v>
      </c>
      <c r="M269" s="3">
        <v>921200.1</v>
      </c>
      <c r="N269" s="3">
        <v>36587530</v>
      </c>
      <c r="O269" s="3">
        <v>8965104000</v>
      </c>
      <c r="P269" s="3">
        <v>15177.04</v>
      </c>
      <c r="Q269" s="3">
        <v>155625500000</v>
      </c>
      <c r="R269" s="3">
        <v>0</v>
      </c>
      <c r="S269" s="3">
        <v>0</v>
      </c>
      <c r="T269" s="3">
        <v>0</v>
      </c>
      <c r="U269" s="3">
        <v>0</v>
      </c>
      <c r="V269" s="3">
        <v>0</v>
      </c>
      <c r="W269" s="3">
        <v>0</v>
      </c>
      <c r="X269" s="3">
        <v>76.727879999999999</v>
      </c>
      <c r="Y269" s="3">
        <v>0</v>
      </c>
      <c r="Z269" s="3">
        <v>0</v>
      </c>
      <c r="AA269" s="3">
        <v>1862793</v>
      </c>
      <c r="AB269" s="3">
        <v>0</v>
      </c>
      <c r="AC269" s="3">
        <v>192824.1</v>
      </c>
      <c r="AD269" s="3">
        <v>133425</v>
      </c>
      <c r="AE269" s="3">
        <v>3754774</v>
      </c>
      <c r="AF269" s="3">
        <v>2421.0149999999999</v>
      </c>
      <c r="AG269" s="3">
        <v>0</v>
      </c>
      <c r="AH269" s="3">
        <v>0</v>
      </c>
      <c r="AI269" s="3">
        <v>0</v>
      </c>
      <c r="AJ269" s="3">
        <v>26508.93</v>
      </c>
      <c r="AK269" s="3">
        <v>27258.02</v>
      </c>
      <c r="AL269" s="3">
        <v>132314.79999999999</v>
      </c>
      <c r="AM269" s="3">
        <v>281587.09999999998</v>
      </c>
      <c r="AN269" s="1" t="s">
        <v>89</v>
      </c>
    </row>
    <row r="270" spans="1:40" x14ac:dyDescent="0.3">
      <c r="A270" s="2">
        <v>29763</v>
      </c>
      <c r="B270" s="3">
        <v>1024734</v>
      </c>
      <c r="C270" s="3">
        <v>0</v>
      </c>
      <c r="D270" s="3">
        <v>7133.2539999999999</v>
      </c>
      <c r="E270" s="3">
        <v>24090.57</v>
      </c>
      <c r="F270" s="3">
        <v>0</v>
      </c>
      <c r="G270" s="3">
        <v>-193807.2</v>
      </c>
      <c r="H270" s="3">
        <v>0</v>
      </c>
      <c r="I270" s="3">
        <v>1714738</v>
      </c>
      <c r="J270" s="3">
        <v>0</v>
      </c>
      <c r="K270" s="3">
        <v>0</v>
      </c>
      <c r="L270" s="3">
        <v>44633950</v>
      </c>
      <c r="M270" s="3">
        <v>782191.6</v>
      </c>
      <c r="N270" s="3">
        <v>36331960</v>
      </c>
      <c r="O270" s="3">
        <v>8964847000</v>
      </c>
      <c r="P270" s="3">
        <v>14722.9</v>
      </c>
      <c r="Q270" s="3">
        <v>155621300000</v>
      </c>
      <c r="R270" s="3">
        <v>0</v>
      </c>
      <c r="S270" s="3">
        <v>0</v>
      </c>
      <c r="T270" s="3">
        <v>0</v>
      </c>
      <c r="U270" s="3">
        <v>0</v>
      </c>
      <c r="V270" s="3">
        <v>0</v>
      </c>
      <c r="W270" s="3">
        <v>0</v>
      </c>
      <c r="X270" s="3">
        <v>63.580289999999998</v>
      </c>
      <c r="Y270" s="3">
        <v>0</v>
      </c>
      <c r="Z270" s="3">
        <v>0</v>
      </c>
      <c r="AA270" s="3">
        <v>1650488</v>
      </c>
      <c r="AB270" s="3">
        <v>0</v>
      </c>
      <c r="AC270" s="3">
        <v>158459.1</v>
      </c>
      <c r="AD270" s="3">
        <v>123801</v>
      </c>
      <c r="AE270" s="3">
        <v>3443529</v>
      </c>
      <c r="AF270" s="3">
        <v>1561.992</v>
      </c>
      <c r="AG270" s="3">
        <v>0</v>
      </c>
      <c r="AH270" s="3">
        <v>0</v>
      </c>
      <c r="AI270" s="3">
        <v>0</v>
      </c>
      <c r="AJ270" s="3">
        <v>22132.91</v>
      </c>
      <c r="AK270" s="3">
        <v>24756.39</v>
      </c>
      <c r="AL270" s="3">
        <v>119347.3</v>
      </c>
      <c r="AM270" s="3">
        <v>236054</v>
      </c>
      <c r="AN270" s="1" t="s">
        <v>58</v>
      </c>
    </row>
    <row r="271" spans="1:40" x14ac:dyDescent="0.3">
      <c r="A271" s="2">
        <v>29764</v>
      </c>
      <c r="B271" s="3">
        <v>1036418</v>
      </c>
      <c r="C271" s="3">
        <v>0</v>
      </c>
      <c r="D271" s="3">
        <v>6667.7569999999996</v>
      </c>
      <c r="E271" s="3">
        <v>21497.7</v>
      </c>
      <c r="F271" s="3">
        <v>0</v>
      </c>
      <c r="G271" s="3">
        <v>-190522.7</v>
      </c>
      <c r="H271" s="3">
        <v>0</v>
      </c>
      <c r="I271" s="3">
        <v>1505268</v>
      </c>
      <c r="J271" s="3">
        <v>0</v>
      </c>
      <c r="K271" s="3">
        <v>0</v>
      </c>
      <c r="L271" s="3">
        <v>43359590</v>
      </c>
      <c r="M271" s="3">
        <v>674813.1</v>
      </c>
      <c r="N271" s="3">
        <v>36102100</v>
      </c>
      <c r="O271" s="3">
        <v>8964590000</v>
      </c>
      <c r="P271" s="3">
        <v>14306.5</v>
      </c>
      <c r="Q271" s="3">
        <v>155617200000</v>
      </c>
      <c r="R271" s="3">
        <v>0</v>
      </c>
      <c r="S271" s="3">
        <v>0</v>
      </c>
      <c r="T271" s="3">
        <v>0</v>
      </c>
      <c r="U271" s="3">
        <v>0</v>
      </c>
      <c r="V271" s="3">
        <v>0</v>
      </c>
      <c r="W271" s="3">
        <v>0</v>
      </c>
      <c r="X271" s="3">
        <v>0</v>
      </c>
      <c r="Y271" s="3">
        <v>0</v>
      </c>
      <c r="Z271" s="3">
        <v>0</v>
      </c>
      <c r="AA271" s="3">
        <v>1565612</v>
      </c>
      <c r="AB271" s="3">
        <v>0</v>
      </c>
      <c r="AC271" s="3">
        <v>136953.9</v>
      </c>
      <c r="AD271" s="3">
        <v>121913.3</v>
      </c>
      <c r="AE271" s="3">
        <v>3340351</v>
      </c>
      <c r="AF271" s="3">
        <v>1442.877</v>
      </c>
      <c r="AG271" s="3">
        <v>0</v>
      </c>
      <c r="AH271" s="3">
        <v>0</v>
      </c>
      <c r="AI271" s="3">
        <v>0</v>
      </c>
      <c r="AJ271" s="3">
        <v>18791.11</v>
      </c>
      <c r="AK271" s="3">
        <v>22475.15</v>
      </c>
      <c r="AL271" s="3">
        <v>111795.9</v>
      </c>
      <c r="AM271" s="3">
        <v>209470.2</v>
      </c>
      <c r="AN271" s="1" t="s">
        <v>59</v>
      </c>
    </row>
    <row r="272" spans="1:40" x14ac:dyDescent="0.3">
      <c r="A272" s="2">
        <v>29765</v>
      </c>
      <c r="B272" s="3">
        <v>1034648</v>
      </c>
      <c r="C272" s="3">
        <v>0</v>
      </c>
      <c r="D272" s="3">
        <v>4912.1540000000005</v>
      </c>
      <c r="E272" s="3">
        <v>19221.57</v>
      </c>
      <c r="F272" s="3">
        <v>0</v>
      </c>
      <c r="G272" s="3">
        <v>-187193.2</v>
      </c>
      <c r="H272" s="3">
        <v>0</v>
      </c>
      <c r="I272" s="3">
        <v>1318265</v>
      </c>
      <c r="J272" s="3">
        <v>0</v>
      </c>
      <c r="K272" s="3">
        <v>0</v>
      </c>
      <c r="L272" s="3">
        <v>42092220</v>
      </c>
      <c r="M272" s="3">
        <v>584144.1</v>
      </c>
      <c r="N272" s="3">
        <v>35852360</v>
      </c>
      <c r="O272" s="3">
        <v>8964367000</v>
      </c>
      <c r="P272" s="3">
        <v>13903.5</v>
      </c>
      <c r="Q272" s="3">
        <v>155613000000</v>
      </c>
      <c r="R272" s="3">
        <v>0</v>
      </c>
      <c r="S272" s="3">
        <v>0</v>
      </c>
      <c r="T272" s="3">
        <v>0</v>
      </c>
      <c r="U272" s="3">
        <v>0</v>
      </c>
      <c r="V272" s="3">
        <v>0</v>
      </c>
      <c r="W272" s="3">
        <v>0</v>
      </c>
      <c r="X272" s="3">
        <v>0</v>
      </c>
      <c r="Y272" s="3">
        <v>0</v>
      </c>
      <c r="Z272" s="3">
        <v>0</v>
      </c>
      <c r="AA272" s="3">
        <v>1524465</v>
      </c>
      <c r="AB272" s="3">
        <v>0</v>
      </c>
      <c r="AC272" s="3">
        <v>122497.3</v>
      </c>
      <c r="AD272" s="3">
        <v>124060.9</v>
      </c>
      <c r="AE272" s="3">
        <v>3402956</v>
      </c>
      <c r="AF272" s="3">
        <v>1139.22</v>
      </c>
      <c r="AG272" s="3">
        <v>0</v>
      </c>
      <c r="AH272" s="3">
        <v>0</v>
      </c>
      <c r="AI272" s="3">
        <v>0</v>
      </c>
      <c r="AJ272" s="3">
        <v>16429.169999999998</v>
      </c>
      <c r="AK272" s="3">
        <v>20817.98</v>
      </c>
      <c r="AL272" s="3">
        <v>143772.79999999999</v>
      </c>
      <c r="AM272" s="3">
        <v>187003.1</v>
      </c>
      <c r="AN272" s="1" t="s">
        <v>89</v>
      </c>
    </row>
    <row r="273" spans="1:40" x14ac:dyDescent="0.3">
      <c r="A273" s="2">
        <v>29766</v>
      </c>
      <c r="B273" s="3">
        <v>1034834</v>
      </c>
      <c r="C273" s="3">
        <v>0</v>
      </c>
      <c r="D273" s="3">
        <v>3510.4879999999998</v>
      </c>
      <c r="E273" s="3">
        <v>17052.13</v>
      </c>
      <c r="F273" s="3">
        <v>0</v>
      </c>
      <c r="G273" s="3">
        <v>-183729</v>
      </c>
      <c r="H273" s="3">
        <v>0</v>
      </c>
      <c r="I273" s="3">
        <v>1153373</v>
      </c>
      <c r="J273" s="3">
        <v>0</v>
      </c>
      <c r="K273" s="3">
        <v>0</v>
      </c>
      <c r="L273" s="3">
        <v>40877760</v>
      </c>
      <c r="M273" s="3">
        <v>505848.6</v>
      </c>
      <c r="N273" s="3">
        <v>35639080</v>
      </c>
      <c r="O273" s="3">
        <v>8964119000</v>
      </c>
      <c r="P273" s="3">
        <v>13517.54</v>
      </c>
      <c r="Q273" s="3">
        <v>155608900000</v>
      </c>
      <c r="R273" s="3">
        <v>0</v>
      </c>
      <c r="S273" s="3">
        <v>0</v>
      </c>
      <c r="T273" s="3">
        <v>0</v>
      </c>
      <c r="U273" s="3">
        <v>0</v>
      </c>
      <c r="V273" s="3">
        <v>0</v>
      </c>
      <c r="W273" s="3">
        <v>0</v>
      </c>
      <c r="X273" s="3">
        <v>0</v>
      </c>
      <c r="Y273" s="3">
        <v>0</v>
      </c>
      <c r="Z273" s="3">
        <v>0</v>
      </c>
      <c r="AA273" s="3">
        <v>1441465</v>
      </c>
      <c r="AB273" s="3">
        <v>0</v>
      </c>
      <c r="AC273" s="3">
        <v>115270.8</v>
      </c>
      <c r="AD273" s="3">
        <v>124132.8</v>
      </c>
      <c r="AE273" s="3">
        <v>3326726</v>
      </c>
      <c r="AF273" s="3">
        <v>780.80949999999996</v>
      </c>
      <c r="AG273" s="3">
        <v>0</v>
      </c>
      <c r="AH273" s="3">
        <v>0</v>
      </c>
      <c r="AI273" s="3">
        <v>0</v>
      </c>
      <c r="AJ273" s="3">
        <v>14026.27</v>
      </c>
      <c r="AK273" s="3">
        <v>18899.48</v>
      </c>
      <c r="AL273" s="3">
        <v>112129.3</v>
      </c>
      <c r="AM273" s="3">
        <v>164892</v>
      </c>
      <c r="AN273" s="1" t="s">
        <v>95</v>
      </c>
    </row>
    <row r="274" spans="1:40" x14ac:dyDescent="0.3">
      <c r="A274" s="2">
        <v>29767</v>
      </c>
      <c r="B274" s="3">
        <v>1037307</v>
      </c>
      <c r="C274" s="3">
        <v>0</v>
      </c>
      <c r="D274" s="3">
        <v>2025.442</v>
      </c>
      <c r="E274" s="3">
        <v>14873.09</v>
      </c>
      <c r="F274" s="3">
        <v>0</v>
      </c>
      <c r="G274" s="3">
        <v>-180789.8</v>
      </c>
      <c r="H274" s="3">
        <v>0</v>
      </c>
      <c r="I274" s="3">
        <v>1014616</v>
      </c>
      <c r="J274" s="3">
        <v>0</v>
      </c>
      <c r="K274" s="3">
        <v>0</v>
      </c>
      <c r="L274" s="3">
        <v>39723520</v>
      </c>
      <c r="M274" s="3">
        <v>433420.6</v>
      </c>
      <c r="N274" s="3">
        <v>35431180</v>
      </c>
      <c r="O274" s="3">
        <v>8963871000</v>
      </c>
      <c r="P274" s="3">
        <v>13150</v>
      </c>
      <c r="Q274" s="3">
        <v>155604600000</v>
      </c>
      <c r="R274" s="3">
        <v>0</v>
      </c>
      <c r="S274" s="3">
        <v>0</v>
      </c>
      <c r="T274" s="3">
        <v>0</v>
      </c>
      <c r="U274" s="3">
        <v>0</v>
      </c>
      <c r="V274" s="3">
        <v>0</v>
      </c>
      <c r="W274" s="3">
        <v>0</v>
      </c>
      <c r="X274" s="3">
        <v>0</v>
      </c>
      <c r="Y274" s="3">
        <v>0</v>
      </c>
      <c r="Z274" s="3">
        <v>0</v>
      </c>
      <c r="AA274" s="3">
        <v>1353282</v>
      </c>
      <c r="AB274" s="3">
        <v>0</v>
      </c>
      <c r="AC274" s="3">
        <v>108555.1</v>
      </c>
      <c r="AD274" s="3">
        <v>126070.2</v>
      </c>
      <c r="AE274" s="3">
        <v>3492230</v>
      </c>
      <c r="AF274" s="3">
        <v>533.36739999999998</v>
      </c>
      <c r="AG274" s="3">
        <v>0</v>
      </c>
      <c r="AH274" s="3">
        <v>0</v>
      </c>
      <c r="AI274" s="3">
        <v>0</v>
      </c>
      <c r="AJ274" s="3">
        <v>12371.88</v>
      </c>
      <c r="AK274" s="3">
        <v>17389.73</v>
      </c>
      <c r="AL274" s="3">
        <v>111818.2</v>
      </c>
      <c r="AM274" s="3">
        <v>138757.20000000001</v>
      </c>
      <c r="AN274" s="1" t="s">
        <v>87</v>
      </c>
    </row>
    <row r="275" spans="1:40" x14ac:dyDescent="0.3">
      <c r="A275" s="2">
        <v>29768</v>
      </c>
      <c r="B275" s="3">
        <v>1022751</v>
      </c>
      <c r="C275" s="3">
        <v>0</v>
      </c>
      <c r="D275" s="3">
        <v>1825.529</v>
      </c>
      <c r="E275" s="3">
        <v>13339.16</v>
      </c>
      <c r="F275" s="3">
        <v>0</v>
      </c>
      <c r="G275" s="3">
        <v>-177317</v>
      </c>
      <c r="H275" s="3">
        <v>0</v>
      </c>
      <c r="I275" s="3">
        <v>891646.5</v>
      </c>
      <c r="J275" s="3">
        <v>0</v>
      </c>
      <c r="K275" s="3">
        <v>0</v>
      </c>
      <c r="L275" s="3">
        <v>38730940</v>
      </c>
      <c r="M275" s="3">
        <v>375729.9</v>
      </c>
      <c r="N275" s="3">
        <v>35241720</v>
      </c>
      <c r="O275" s="3">
        <v>8963642000</v>
      </c>
      <c r="P275" s="3">
        <v>12807.57</v>
      </c>
      <c r="Q275" s="3">
        <v>155601000000</v>
      </c>
      <c r="R275" s="3">
        <v>0</v>
      </c>
      <c r="S275" s="3">
        <v>0</v>
      </c>
      <c r="T275" s="3">
        <v>0</v>
      </c>
      <c r="U275" s="3">
        <v>0</v>
      </c>
      <c r="V275" s="3">
        <v>0</v>
      </c>
      <c r="W275" s="3">
        <v>0</v>
      </c>
      <c r="X275" s="3">
        <v>0</v>
      </c>
      <c r="Y275" s="3">
        <v>0</v>
      </c>
      <c r="Z275" s="3">
        <v>0</v>
      </c>
      <c r="AA275" s="3">
        <v>1163169</v>
      </c>
      <c r="AB275" s="3">
        <v>0</v>
      </c>
      <c r="AC275" s="3">
        <v>96059.06</v>
      </c>
      <c r="AD275" s="3">
        <v>104643.1</v>
      </c>
      <c r="AE275" s="3">
        <v>2757039</v>
      </c>
      <c r="AF275" s="3">
        <v>447.72280000000001</v>
      </c>
      <c r="AG275" s="3">
        <v>0</v>
      </c>
      <c r="AH275" s="3">
        <v>0</v>
      </c>
      <c r="AI275" s="3">
        <v>0</v>
      </c>
      <c r="AJ275" s="3">
        <v>10342.92</v>
      </c>
      <c r="AK275" s="3">
        <v>15636.2</v>
      </c>
      <c r="AL275" s="3">
        <v>103826.8</v>
      </c>
      <c r="AM275" s="3">
        <v>122969.4</v>
      </c>
      <c r="AN275" s="1" t="s">
        <v>101</v>
      </c>
    </row>
    <row r="276" spans="1:40" x14ac:dyDescent="0.3">
      <c r="A276" s="2">
        <v>29769</v>
      </c>
      <c r="B276" s="3">
        <v>988675.2</v>
      </c>
      <c r="C276" s="3">
        <v>0</v>
      </c>
      <c r="D276" s="3">
        <v>2242.6840000000002</v>
      </c>
      <c r="E276" s="3">
        <v>12326.67</v>
      </c>
      <c r="F276" s="3">
        <v>0</v>
      </c>
      <c r="G276" s="3">
        <v>-174122.1</v>
      </c>
      <c r="H276" s="3">
        <v>0</v>
      </c>
      <c r="I276" s="3">
        <v>773940.3</v>
      </c>
      <c r="J276" s="3">
        <v>0</v>
      </c>
      <c r="K276" s="3">
        <v>0</v>
      </c>
      <c r="L276" s="3">
        <v>37679720</v>
      </c>
      <c r="M276" s="3">
        <v>331516.5</v>
      </c>
      <c r="N276" s="3">
        <v>35056400</v>
      </c>
      <c r="O276" s="3">
        <v>8963396000</v>
      </c>
      <c r="P276" s="3">
        <v>12490</v>
      </c>
      <c r="Q276" s="3">
        <v>155597200000</v>
      </c>
      <c r="R276" s="3">
        <v>0</v>
      </c>
      <c r="S276" s="3">
        <v>0</v>
      </c>
      <c r="T276" s="3">
        <v>0</v>
      </c>
      <c r="U276" s="3">
        <v>0</v>
      </c>
      <c r="V276" s="3">
        <v>0</v>
      </c>
      <c r="W276" s="3">
        <v>0</v>
      </c>
      <c r="X276" s="3">
        <v>0</v>
      </c>
      <c r="Y276" s="3">
        <v>0</v>
      </c>
      <c r="Z276" s="3">
        <v>0</v>
      </c>
      <c r="AA276" s="3">
        <v>1203504</v>
      </c>
      <c r="AB276" s="3">
        <v>0</v>
      </c>
      <c r="AC276" s="3">
        <v>101176.2</v>
      </c>
      <c r="AD276" s="3">
        <v>117637.8</v>
      </c>
      <c r="AE276" s="3">
        <v>3076831</v>
      </c>
      <c r="AF276" s="3">
        <v>405.18389999999999</v>
      </c>
      <c r="AG276" s="3">
        <v>0</v>
      </c>
      <c r="AH276" s="3">
        <v>0</v>
      </c>
      <c r="AI276" s="3">
        <v>0</v>
      </c>
      <c r="AJ276" s="3">
        <v>9059.5429999999997</v>
      </c>
      <c r="AK276" s="3">
        <v>14158.21</v>
      </c>
      <c r="AL276" s="3">
        <v>93303.05</v>
      </c>
      <c r="AM276" s="3">
        <v>117706.2</v>
      </c>
      <c r="AN276" s="1" t="s">
        <v>67</v>
      </c>
    </row>
    <row r="277" spans="1:40" x14ac:dyDescent="0.3">
      <c r="A277" s="2">
        <v>29770</v>
      </c>
      <c r="B277" s="3">
        <v>990897.9</v>
      </c>
      <c r="C277" s="3">
        <v>0</v>
      </c>
      <c r="D277" s="3">
        <v>2101.8649999999998</v>
      </c>
      <c r="E277" s="3">
        <v>11332.07</v>
      </c>
      <c r="F277" s="3">
        <v>0</v>
      </c>
      <c r="G277" s="3">
        <v>-171043.9</v>
      </c>
      <c r="H277" s="3">
        <v>0</v>
      </c>
      <c r="I277" s="3">
        <v>662106.5</v>
      </c>
      <c r="J277" s="3">
        <v>0</v>
      </c>
      <c r="K277" s="3">
        <v>0</v>
      </c>
      <c r="L277" s="3">
        <v>36604620</v>
      </c>
      <c r="M277" s="3">
        <v>290643.8</v>
      </c>
      <c r="N277" s="3">
        <v>34812220</v>
      </c>
      <c r="O277" s="3">
        <v>8963201000</v>
      </c>
      <c r="P277" s="3">
        <v>12199.91</v>
      </c>
      <c r="Q277" s="3">
        <v>155593300000</v>
      </c>
      <c r="R277" s="3">
        <v>0</v>
      </c>
      <c r="S277" s="3">
        <v>0</v>
      </c>
      <c r="T277" s="3">
        <v>0</v>
      </c>
      <c r="U277" s="3">
        <v>0</v>
      </c>
      <c r="V277" s="3">
        <v>0</v>
      </c>
      <c r="W277" s="3">
        <v>0</v>
      </c>
      <c r="X277" s="3">
        <v>0</v>
      </c>
      <c r="Y277" s="3">
        <v>0</v>
      </c>
      <c r="Z277" s="3">
        <v>0</v>
      </c>
      <c r="AA277" s="3">
        <v>1222244</v>
      </c>
      <c r="AB277" s="3">
        <v>0</v>
      </c>
      <c r="AC277" s="3">
        <v>104542.6</v>
      </c>
      <c r="AD277" s="3">
        <v>121907.5</v>
      </c>
      <c r="AE277" s="3">
        <v>3160576</v>
      </c>
      <c r="AF277" s="3">
        <v>358.80220000000003</v>
      </c>
      <c r="AG277" s="3">
        <v>0</v>
      </c>
      <c r="AH277" s="3">
        <v>0</v>
      </c>
      <c r="AI277" s="3">
        <v>0</v>
      </c>
      <c r="AJ277" s="3">
        <v>7701.1589999999997</v>
      </c>
      <c r="AK277" s="3">
        <v>15712.97</v>
      </c>
      <c r="AL277" s="3">
        <v>147422.79999999999</v>
      </c>
      <c r="AM277" s="3">
        <v>111833.8</v>
      </c>
      <c r="AN277" s="1" t="s">
        <v>89</v>
      </c>
    </row>
    <row r="278" spans="1:40" x14ac:dyDescent="0.3">
      <c r="A278" s="2">
        <v>29771</v>
      </c>
      <c r="B278" s="3">
        <v>990844.2</v>
      </c>
      <c r="C278" s="3">
        <v>0</v>
      </c>
      <c r="D278" s="3">
        <v>1252.2919999999999</v>
      </c>
      <c r="E278" s="3">
        <v>10123.379999999999</v>
      </c>
      <c r="F278" s="3">
        <v>0</v>
      </c>
      <c r="G278" s="3">
        <v>-168970.9</v>
      </c>
      <c r="H278" s="3">
        <v>0</v>
      </c>
      <c r="I278" s="3">
        <v>563846.80000000005</v>
      </c>
      <c r="J278" s="3">
        <v>0</v>
      </c>
      <c r="K278" s="3">
        <v>0</v>
      </c>
      <c r="L278" s="3">
        <v>35544020</v>
      </c>
      <c r="M278" s="3">
        <v>251864.3</v>
      </c>
      <c r="N278" s="3">
        <v>34623780</v>
      </c>
      <c r="O278" s="3">
        <v>8962951000</v>
      </c>
      <c r="P278" s="3">
        <v>11928.07</v>
      </c>
      <c r="Q278" s="3">
        <v>155589200000</v>
      </c>
      <c r="R278" s="3">
        <v>0</v>
      </c>
      <c r="S278" s="3">
        <v>0</v>
      </c>
      <c r="T278" s="3">
        <v>0</v>
      </c>
      <c r="U278" s="3">
        <v>0</v>
      </c>
      <c r="V278" s="3">
        <v>0</v>
      </c>
      <c r="W278" s="3">
        <v>0</v>
      </c>
      <c r="X278" s="3">
        <v>0</v>
      </c>
      <c r="Y278" s="3">
        <v>0</v>
      </c>
      <c r="Z278" s="3">
        <v>0</v>
      </c>
      <c r="AA278" s="3">
        <v>1191369</v>
      </c>
      <c r="AB278" s="3">
        <v>0</v>
      </c>
      <c r="AC278" s="3">
        <v>102949.4</v>
      </c>
      <c r="AD278" s="3">
        <v>128676.2</v>
      </c>
      <c r="AE278" s="3">
        <v>3332653</v>
      </c>
      <c r="AF278" s="3">
        <v>320.1601</v>
      </c>
      <c r="AG278" s="3">
        <v>0</v>
      </c>
      <c r="AH278" s="3">
        <v>0</v>
      </c>
      <c r="AI278" s="3">
        <v>0</v>
      </c>
      <c r="AJ278" s="3">
        <v>5881.9390000000003</v>
      </c>
      <c r="AK278" s="3">
        <v>11105.61</v>
      </c>
      <c r="AL278" s="3">
        <v>91468</v>
      </c>
      <c r="AM278" s="3">
        <v>98259.63</v>
      </c>
      <c r="AN278" s="1" t="s">
        <v>67</v>
      </c>
    </row>
    <row r="279" spans="1:40" x14ac:dyDescent="0.3">
      <c r="A279" s="2">
        <v>29772</v>
      </c>
      <c r="B279" s="3">
        <v>988396.1</v>
      </c>
      <c r="C279" s="3">
        <v>0</v>
      </c>
      <c r="D279" s="3">
        <v>518.64200000000005</v>
      </c>
      <c r="E279" s="3">
        <v>8785.4760000000006</v>
      </c>
      <c r="F279" s="3">
        <v>0</v>
      </c>
      <c r="G279" s="3">
        <v>-167196.9</v>
      </c>
      <c r="H279" s="3">
        <v>0</v>
      </c>
      <c r="I279" s="3">
        <v>484124.4</v>
      </c>
      <c r="J279" s="3">
        <v>0</v>
      </c>
      <c r="K279" s="3">
        <v>0</v>
      </c>
      <c r="L279" s="3">
        <v>34537620</v>
      </c>
      <c r="M279" s="3">
        <v>220927.5</v>
      </c>
      <c r="N279" s="3">
        <v>34448550</v>
      </c>
      <c r="O279" s="3">
        <v>8962694000</v>
      </c>
      <c r="P279" s="3">
        <v>11663.05</v>
      </c>
      <c r="Q279" s="3">
        <v>155584800000</v>
      </c>
      <c r="R279" s="3">
        <v>0</v>
      </c>
      <c r="S279" s="3">
        <v>0</v>
      </c>
      <c r="T279" s="3">
        <v>0</v>
      </c>
      <c r="U279" s="3">
        <v>0</v>
      </c>
      <c r="V279" s="3">
        <v>0</v>
      </c>
      <c r="W279" s="3">
        <v>0</v>
      </c>
      <c r="X279" s="3">
        <v>0</v>
      </c>
      <c r="Y279" s="3">
        <v>0</v>
      </c>
      <c r="Z279" s="3">
        <v>0</v>
      </c>
      <c r="AA279" s="3">
        <v>1112645</v>
      </c>
      <c r="AB279" s="3">
        <v>0</v>
      </c>
      <c r="AC279" s="3">
        <v>92878.04</v>
      </c>
      <c r="AD279" s="3">
        <v>132688.79999999999</v>
      </c>
      <c r="AE279" s="3">
        <v>3535561</v>
      </c>
      <c r="AF279" s="3">
        <v>290.81959999999998</v>
      </c>
      <c r="AG279" s="3">
        <v>0</v>
      </c>
      <c r="AH279" s="3">
        <v>0</v>
      </c>
      <c r="AI279" s="3">
        <v>0</v>
      </c>
      <c r="AJ279" s="3">
        <v>4991.0259999999998</v>
      </c>
      <c r="AK279" s="3">
        <v>9989.7379999999994</v>
      </c>
      <c r="AL279" s="3">
        <v>87420.52</v>
      </c>
      <c r="AM279" s="3">
        <v>79722.460000000006</v>
      </c>
      <c r="AN279" s="1" t="s">
        <v>45</v>
      </c>
    </row>
    <row r="280" spans="1:40" x14ac:dyDescent="0.3">
      <c r="A280" s="2">
        <v>29773</v>
      </c>
      <c r="B280" s="3">
        <v>964108.2</v>
      </c>
      <c r="C280" s="3">
        <v>0</v>
      </c>
      <c r="D280" s="3">
        <v>156.06020000000001</v>
      </c>
      <c r="E280" s="3">
        <v>7275.3649999999998</v>
      </c>
      <c r="F280" s="3">
        <v>0</v>
      </c>
      <c r="G280" s="3">
        <v>-165669.29999999999</v>
      </c>
      <c r="H280" s="3">
        <v>0</v>
      </c>
      <c r="I280" s="3">
        <v>428245.1</v>
      </c>
      <c r="J280" s="3">
        <v>0</v>
      </c>
      <c r="K280" s="3">
        <v>0</v>
      </c>
      <c r="L280" s="3">
        <v>33730050</v>
      </c>
      <c r="M280" s="3">
        <v>191989.9</v>
      </c>
      <c r="N280" s="3">
        <v>34299260</v>
      </c>
      <c r="O280" s="3">
        <v>8962456000</v>
      </c>
      <c r="P280" s="3">
        <v>11418.03</v>
      </c>
      <c r="Q280" s="3">
        <v>155581100000</v>
      </c>
      <c r="R280" s="3">
        <v>0</v>
      </c>
      <c r="S280" s="3">
        <v>0</v>
      </c>
      <c r="T280" s="3">
        <v>0</v>
      </c>
      <c r="U280" s="3">
        <v>0</v>
      </c>
      <c r="V280" s="3">
        <v>0</v>
      </c>
      <c r="W280" s="3">
        <v>0</v>
      </c>
      <c r="X280" s="3">
        <v>0</v>
      </c>
      <c r="Y280" s="3">
        <v>0</v>
      </c>
      <c r="Z280" s="3">
        <v>0</v>
      </c>
      <c r="AA280" s="3">
        <v>889624.2</v>
      </c>
      <c r="AB280" s="3">
        <v>0</v>
      </c>
      <c r="AC280" s="3">
        <v>69184.34</v>
      </c>
      <c r="AD280" s="3">
        <v>114748.3</v>
      </c>
      <c r="AE280" s="3">
        <v>2940171</v>
      </c>
      <c r="AF280" s="3">
        <v>262.76089999999999</v>
      </c>
      <c r="AG280" s="3">
        <v>0</v>
      </c>
      <c r="AH280" s="3">
        <v>0</v>
      </c>
      <c r="AI280" s="3">
        <v>0</v>
      </c>
      <c r="AJ280" s="3">
        <v>3929.1669999999999</v>
      </c>
      <c r="AK280" s="3">
        <v>8694.3179999999993</v>
      </c>
      <c r="AL280" s="3">
        <v>84118.79</v>
      </c>
      <c r="AM280" s="3">
        <v>55879.24</v>
      </c>
      <c r="AN280" s="1" t="s">
        <v>67</v>
      </c>
    </row>
    <row r="281" spans="1:40" x14ac:dyDescent="0.3">
      <c r="A281" s="2">
        <v>29774</v>
      </c>
      <c r="B281" s="3">
        <v>917863.1</v>
      </c>
      <c r="C281" s="3">
        <v>0</v>
      </c>
      <c r="D281" s="3">
        <v>220.9693</v>
      </c>
      <c r="E281" s="3">
        <v>6257.7039999999997</v>
      </c>
      <c r="F281" s="3">
        <v>0</v>
      </c>
      <c r="G281" s="3">
        <v>-163810.70000000001</v>
      </c>
      <c r="H281" s="3">
        <v>0</v>
      </c>
      <c r="I281" s="3">
        <v>381407</v>
      </c>
      <c r="J281" s="3">
        <v>0</v>
      </c>
      <c r="K281" s="3">
        <v>0</v>
      </c>
      <c r="L281" s="3">
        <v>33029330</v>
      </c>
      <c r="M281" s="3">
        <v>171480.9</v>
      </c>
      <c r="N281" s="3">
        <v>34152160</v>
      </c>
      <c r="O281" s="3">
        <v>8962244000</v>
      </c>
      <c r="P281" s="3">
        <v>11188.96</v>
      </c>
      <c r="Q281" s="3">
        <v>155578000000</v>
      </c>
      <c r="R281" s="3">
        <v>0</v>
      </c>
      <c r="S281" s="3">
        <v>0</v>
      </c>
      <c r="T281" s="3">
        <v>0</v>
      </c>
      <c r="U281" s="3">
        <v>0</v>
      </c>
      <c r="V281" s="3">
        <v>0</v>
      </c>
      <c r="W281" s="3">
        <v>0</v>
      </c>
      <c r="X281" s="3">
        <v>0</v>
      </c>
      <c r="Y281" s="3">
        <v>0</v>
      </c>
      <c r="Z281" s="3">
        <v>0</v>
      </c>
      <c r="AA281" s="3">
        <v>765818.6</v>
      </c>
      <c r="AB281" s="3">
        <v>0</v>
      </c>
      <c r="AC281" s="3">
        <v>59473.43</v>
      </c>
      <c r="AD281" s="3">
        <v>96462.29</v>
      </c>
      <c r="AE281" s="3">
        <v>2409364</v>
      </c>
      <c r="AF281" s="3">
        <v>237.94110000000001</v>
      </c>
      <c r="AG281" s="3">
        <v>0</v>
      </c>
      <c r="AH281" s="3">
        <v>0</v>
      </c>
      <c r="AI281" s="3">
        <v>0</v>
      </c>
      <c r="AJ281" s="3">
        <v>3492.6779999999999</v>
      </c>
      <c r="AK281" s="3">
        <v>7791.12</v>
      </c>
      <c r="AL281" s="3">
        <v>91190.64</v>
      </c>
      <c r="AM281" s="3">
        <v>46838.13</v>
      </c>
      <c r="AN281" s="1" t="s">
        <v>71</v>
      </c>
    </row>
    <row r="282" spans="1:40" x14ac:dyDescent="0.3">
      <c r="A282" s="2">
        <v>29775</v>
      </c>
      <c r="B282" s="3">
        <v>912722.4</v>
      </c>
      <c r="C282" s="3">
        <v>0</v>
      </c>
      <c r="D282" s="3">
        <v>187.363</v>
      </c>
      <c r="E282" s="3">
        <v>5550.3739999999998</v>
      </c>
      <c r="F282" s="3">
        <v>0</v>
      </c>
      <c r="G282" s="3">
        <v>-161524.79999999999</v>
      </c>
      <c r="H282" s="3">
        <v>0</v>
      </c>
      <c r="I282" s="3">
        <v>338739.4</v>
      </c>
      <c r="J282" s="3">
        <v>0</v>
      </c>
      <c r="K282" s="3">
        <v>0</v>
      </c>
      <c r="L282" s="3">
        <v>32334030</v>
      </c>
      <c r="M282" s="3">
        <v>155177.4</v>
      </c>
      <c r="N282" s="3">
        <v>34021180</v>
      </c>
      <c r="O282" s="3">
        <v>8962018000</v>
      </c>
      <c r="P282" s="3">
        <v>10974.35</v>
      </c>
      <c r="Q282" s="3">
        <v>155574800000</v>
      </c>
      <c r="R282" s="3">
        <v>0</v>
      </c>
      <c r="S282" s="3">
        <v>0</v>
      </c>
      <c r="T282" s="3">
        <v>0</v>
      </c>
      <c r="U282" s="3">
        <v>0</v>
      </c>
      <c r="V282" s="3">
        <v>0</v>
      </c>
      <c r="W282" s="3">
        <v>0</v>
      </c>
      <c r="X282" s="3">
        <v>0</v>
      </c>
      <c r="Y282" s="3">
        <v>0</v>
      </c>
      <c r="Z282" s="3">
        <v>0</v>
      </c>
      <c r="AA282" s="3">
        <v>752569.9</v>
      </c>
      <c r="AB282" s="3">
        <v>0</v>
      </c>
      <c r="AC282" s="3">
        <v>57358.87</v>
      </c>
      <c r="AD282" s="3">
        <v>99426.77</v>
      </c>
      <c r="AE282" s="3">
        <v>2502625</v>
      </c>
      <c r="AF282" s="3">
        <v>211.001</v>
      </c>
      <c r="AG282" s="3">
        <v>0</v>
      </c>
      <c r="AH282" s="3">
        <v>0</v>
      </c>
      <c r="AI282" s="3">
        <v>0</v>
      </c>
      <c r="AJ282" s="3">
        <v>3017.7130000000002</v>
      </c>
      <c r="AK282" s="3">
        <v>7117.0469999999996</v>
      </c>
      <c r="AL282" s="3">
        <v>76722.460000000006</v>
      </c>
      <c r="AM282" s="3">
        <v>42667.55</v>
      </c>
      <c r="AN282" s="1" t="s">
        <v>75</v>
      </c>
    </row>
    <row r="283" spans="1:40" x14ac:dyDescent="0.3">
      <c r="A283" s="2">
        <v>29776</v>
      </c>
      <c r="B283" s="3">
        <v>944158.9</v>
      </c>
      <c r="C283" s="3">
        <v>0</v>
      </c>
      <c r="D283" s="3">
        <v>198.43430000000001</v>
      </c>
      <c r="E283" s="3">
        <v>5066.4040000000005</v>
      </c>
      <c r="F283" s="3">
        <v>0</v>
      </c>
      <c r="G283" s="3">
        <v>-159282.5</v>
      </c>
      <c r="H283" s="3">
        <v>0</v>
      </c>
      <c r="I283" s="3">
        <v>296936.09999999998</v>
      </c>
      <c r="J283" s="3">
        <v>0</v>
      </c>
      <c r="K283" s="3">
        <v>0</v>
      </c>
      <c r="L283" s="3">
        <v>31599460</v>
      </c>
      <c r="M283" s="3">
        <v>141737.60000000001</v>
      </c>
      <c r="N283" s="3">
        <v>33888520</v>
      </c>
      <c r="O283" s="3">
        <v>8961784000</v>
      </c>
      <c r="P283" s="3">
        <v>10777</v>
      </c>
      <c r="Q283" s="3">
        <v>155571300000</v>
      </c>
      <c r="R283" s="3">
        <v>0</v>
      </c>
      <c r="S283" s="3">
        <v>0</v>
      </c>
      <c r="T283" s="3">
        <v>0</v>
      </c>
      <c r="U283" s="3">
        <v>0</v>
      </c>
      <c r="V283" s="3">
        <v>0</v>
      </c>
      <c r="W283" s="3">
        <v>0</v>
      </c>
      <c r="X283" s="3">
        <v>0</v>
      </c>
      <c r="Y283" s="3">
        <v>0</v>
      </c>
      <c r="Z283" s="3">
        <v>0</v>
      </c>
      <c r="AA283" s="3">
        <v>788122.6</v>
      </c>
      <c r="AB283" s="3">
        <v>0</v>
      </c>
      <c r="AC283" s="3">
        <v>60220.83</v>
      </c>
      <c r="AD283" s="3">
        <v>110216.3</v>
      </c>
      <c r="AE283" s="3">
        <v>2731182</v>
      </c>
      <c r="AF283" s="3">
        <v>193.63210000000001</v>
      </c>
      <c r="AG283" s="3">
        <v>0</v>
      </c>
      <c r="AH283" s="3">
        <v>0</v>
      </c>
      <c r="AI283" s="3">
        <v>0</v>
      </c>
      <c r="AJ283" s="3">
        <v>2754.0880000000002</v>
      </c>
      <c r="AK283" s="3">
        <v>6392.0309999999999</v>
      </c>
      <c r="AL283" s="3">
        <v>75267.789999999994</v>
      </c>
      <c r="AM283" s="3">
        <v>41803.370000000003</v>
      </c>
      <c r="AN283" s="1" t="s">
        <v>58</v>
      </c>
    </row>
    <row r="284" spans="1:40" x14ac:dyDescent="0.3">
      <c r="A284" s="2">
        <v>29777</v>
      </c>
      <c r="B284" s="3">
        <v>1029263</v>
      </c>
      <c r="C284" s="3">
        <v>0</v>
      </c>
      <c r="D284" s="3">
        <v>185.70079999999999</v>
      </c>
      <c r="E284" s="3">
        <v>4672.3050000000003</v>
      </c>
      <c r="F284" s="3">
        <v>0</v>
      </c>
      <c r="G284" s="3">
        <v>-156947.5</v>
      </c>
      <c r="H284" s="3">
        <v>0</v>
      </c>
      <c r="I284" s="3">
        <v>256426.7</v>
      </c>
      <c r="J284" s="3">
        <v>0</v>
      </c>
      <c r="K284" s="3">
        <v>0</v>
      </c>
      <c r="L284" s="3">
        <v>30866070</v>
      </c>
      <c r="M284" s="3">
        <v>128770</v>
      </c>
      <c r="N284" s="3">
        <v>33742520</v>
      </c>
      <c r="O284" s="3">
        <v>8961560000</v>
      </c>
      <c r="P284" s="3">
        <v>10594.95</v>
      </c>
      <c r="Q284" s="3">
        <v>155567700000</v>
      </c>
      <c r="R284" s="3">
        <v>0</v>
      </c>
      <c r="S284" s="3">
        <v>0</v>
      </c>
      <c r="T284" s="3">
        <v>0</v>
      </c>
      <c r="U284" s="3">
        <v>0</v>
      </c>
      <c r="V284" s="3">
        <v>0</v>
      </c>
      <c r="W284" s="3">
        <v>0</v>
      </c>
      <c r="X284" s="3">
        <v>0</v>
      </c>
      <c r="Y284" s="3">
        <v>0</v>
      </c>
      <c r="Z284" s="3">
        <v>0</v>
      </c>
      <c r="AA284" s="3">
        <v>785589.6</v>
      </c>
      <c r="AB284" s="3">
        <v>0</v>
      </c>
      <c r="AC284" s="3">
        <v>64920.13</v>
      </c>
      <c r="AD284" s="3">
        <v>113023.5</v>
      </c>
      <c r="AE284" s="3">
        <v>2768295</v>
      </c>
      <c r="AF284" s="3">
        <v>179.1832</v>
      </c>
      <c r="AG284" s="3">
        <v>0</v>
      </c>
      <c r="AH284" s="3">
        <v>0</v>
      </c>
      <c r="AI284" s="3">
        <v>0</v>
      </c>
      <c r="AJ284" s="3">
        <v>2257.5250000000001</v>
      </c>
      <c r="AK284" s="3">
        <v>5896.3090000000002</v>
      </c>
      <c r="AL284" s="3">
        <v>83410.09</v>
      </c>
      <c r="AM284" s="3">
        <v>40509.35</v>
      </c>
      <c r="AN284" s="1" t="s">
        <v>98</v>
      </c>
    </row>
    <row r="285" spans="1:40" x14ac:dyDescent="0.3">
      <c r="A285" s="2">
        <v>29778</v>
      </c>
      <c r="B285" s="3">
        <v>1029752</v>
      </c>
      <c r="C285" s="3">
        <v>0</v>
      </c>
      <c r="D285" s="3">
        <v>17.060919999999999</v>
      </c>
      <c r="E285" s="3">
        <v>4065.0439999999999</v>
      </c>
      <c r="F285" s="3">
        <v>0</v>
      </c>
      <c r="G285" s="3">
        <v>-156022.5</v>
      </c>
      <c r="H285" s="3">
        <v>0</v>
      </c>
      <c r="I285" s="3">
        <v>226380.6</v>
      </c>
      <c r="J285" s="3">
        <v>0</v>
      </c>
      <c r="K285" s="3">
        <v>0</v>
      </c>
      <c r="L285" s="3">
        <v>30236570</v>
      </c>
      <c r="M285" s="3">
        <v>113558.1</v>
      </c>
      <c r="N285" s="3">
        <v>33613550</v>
      </c>
      <c r="O285" s="3">
        <v>8961338000</v>
      </c>
      <c r="P285" s="3">
        <v>10422.879999999999</v>
      </c>
      <c r="Q285" s="3">
        <v>155564300000</v>
      </c>
      <c r="R285" s="3">
        <v>0</v>
      </c>
      <c r="S285" s="3">
        <v>0</v>
      </c>
      <c r="T285" s="3">
        <v>0</v>
      </c>
      <c r="U285" s="3">
        <v>0</v>
      </c>
      <c r="V285" s="3">
        <v>0</v>
      </c>
      <c r="W285" s="3">
        <v>0</v>
      </c>
      <c r="X285" s="3">
        <v>0</v>
      </c>
      <c r="Y285" s="3">
        <v>0</v>
      </c>
      <c r="Z285" s="3">
        <v>0</v>
      </c>
      <c r="AA285" s="3">
        <v>674212</v>
      </c>
      <c r="AB285" s="3">
        <v>0</v>
      </c>
      <c r="AC285" s="3">
        <v>54581.55</v>
      </c>
      <c r="AD285" s="3">
        <v>101585.3</v>
      </c>
      <c r="AE285" s="3">
        <v>2555174</v>
      </c>
      <c r="AF285" s="3">
        <v>166.82669999999999</v>
      </c>
      <c r="AG285" s="3">
        <v>0</v>
      </c>
      <c r="AH285" s="3">
        <v>0</v>
      </c>
      <c r="AI285" s="3">
        <v>0</v>
      </c>
      <c r="AJ285" s="3">
        <v>1979.9480000000001</v>
      </c>
      <c r="AK285" s="3">
        <v>5579.9059999999999</v>
      </c>
      <c r="AL285" s="3">
        <v>76438.820000000007</v>
      </c>
      <c r="AM285" s="3">
        <v>30046.09</v>
      </c>
      <c r="AN285" s="1" t="s">
        <v>58</v>
      </c>
    </row>
    <row r="286" spans="1:40" x14ac:dyDescent="0.3">
      <c r="A286" s="2">
        <v>29779</v>
      </c>
      <c r="B286" s="3">
        <v>1025046</v>
      </c>
      <c r="C286" s="3">
        <v>0</v>
      </c>
      <c r="D286" s="3">
        <v>4.7401150000000003</v>
      </c>
      <c r="E286" s="3">
        <v>3533.1060000000002</v>
      </c>
      <c r="F286" s="3">
        <v>0</v>
      </c>
      <c r="G286" s="3">
        <v>-154744.6</v>
      </c>
      <c r="H286" s="3">
        <v>0</v>
      </c>
      <c r="I286" s="3">
        <v>203566</v>
      </c>
      <c r="J286" s="3">
        <v>0</v>
      </c>
      <c r="K286" s="3">
        <v>0</v>
      </c>
      <c r="L286" s="3">
        <v>29658410</v>
      </c>
      <c r="M286" s="3">
        <v>101756.9</v>
      </c>
      <c r="N286" s="3">
        <v>33496730</v>
      </c>
      <c r="O286" s="3">
        <v>8961109000</v>
      </c>
      <c r="P286" s="3">
        <v>10260.89</v>
      </c>
      <c r="Q286" s="3">
        <v>155560900000</v>
      </c>
      <c r="R286" s="3">
        <v>0</v>
      </c>
      <c r="S286" s="3">
        <v>0</v>
      </c>
      <c r="T286" s="3">
        <v>0</v>
      </c>
      <c r="U286" s="3">
        <v>0</v>
      </c>
      <c r="V286" s="3">
        <v>0</v>
      </c>
      <c r="W286" s="3">
        <v>0</v>
      </c>
      <c r="X286" s="3">
        <v>0</v>
      </c>
      <c r="Y286" s="3">
        <v>0</v>
      </c>
      <c r="Z286" s="3">
        <v>0</v>
      </c>
      <c r="AA286" s="3">
        <v>612902.9</v>
      </c>
      <c r="AB286" s="3">
        <v>0</v>
      </c>
      <c r="AC286" s="3">
        <v>50191.78</v>
      </c>
      <c r="AD286" s="3">
        <v>103415.2</v>
      </c>
      <c r="AE286" s="3">
        <v>2614326</v>
      </c>
      <c r="AF286" s="3">
        <v>156.0341</v>
      </c>
      <c r="AG286" s="3">
        <v>0</v>
      </c>
      <c r="AH286" s="3">
        <v>0</v>
      </c>
      <c r="AI286" s="3">
        <v>0</v>
      </c>
      <c r="AJ286" s="3">
        <v>1653.636</v>
      </c>
      <c r="AK286" s="3">
        <v>5374.3530000000001</v>
      </c>
      <c r="AL286" s="3">
        <v>68348.31</v>
      </c>
      <c r="AM286" s="3">
        <v>22814.65</v>
      </c>
      <c r="AN286" s="1" t="s">
        <v>58</v>
      </c>
    </row>
    <row r="287" spans="1:40" x14ac:dyDescent="0.3">
      <c r="A287" s="2">
        <v>29780</v>
      </c>
      <c r="B287" s="3">
        <v>1025075</v>
      </c>
      <c r="C287" s="3">
        <v>0</v>
      </c>
      <c r="D287" s="3">
        <v>229.22749999999999</v>
      </c>
      <c r="E287" s="3">
        <v>3304.77</v>
      </c>
      <c r="F287" s="3">
        <v>0</v>
      </c>
      <c r="G287" s="3">
        <v>-153045.29999999999</v>
      </c>
      <c r="H287" s="3">
        <v>0</v>
      </c>
      <c r="I287" s="3">
        <v>176832.2</v>
      </c>
      <c r="J287" s="3">
        <v>0</v>
      </c>
      <c r="K287" s="3">
        <v>0</v>
      </c>
      <c r="L287" s="3">
        <v>29078130</v>
      </c>
      <c r="M287" s="3">
        <v>94612.63</v>
      </c>
      <c r="N287" s="3">
        <v>33378500</v>
      </c>
      <c r="O287" s="3">
        <v>8960896000</v>
      </c>
      <c r="P287" s="3">
        <v>10110.02</v>
      </c>
      <c r="Q287" s="3">
        <v>155557900000</v>
      </c>
      <c r="R287" s="3">
        <v>0</v>
      </c>
      <c r="S287" s="3">
        <v>0</v>
      </c>
      <c r="T287" s="3">
        <v>0</v>
      </c>
      <c r="U287" s="3">
        <v>0</v>
      </c>
      <c r="V287" s="3">
        <v>0</v>
      </c>
      <c r="W287" s="3">
        <v>0</v>
      </c>
      <c r="X287" s="3">
        <v>0</v>
      </c>
      <c r="Y287" s="3">
        <v>0</v>
      </c>
      <c r="Z287" s="3">
        <v>0</v>
      </c>
      <c r="AA287" s="3">
        <v>614081.19999999995</v>
      </c>
      <c r="AB287" s="3">
        <v>0</v>
      </c>
      <c r="AC287" s="3">
        <v>51117.63</v>
      </c>
      <c r="AD287" s="3">
        <v>89622.82</v>
      </c>
      <c r="AE287" s="3">
        <v>2109991</v>
      </c>
      <c r="AF287" s="3">
        <v>146.45580000000001</v>
      </c>
      <c r="AG287" s="3">
        <v>0</v>
      </c>
      <c r="AH287" s="3">
        <v>0</v>
      </c>
      <c r="AI287" s="3">
        <v>0</v>
      </c>
      <c r="AJ287" s="3">
        <v>1546.279</v>
      </c>
      <c r="AK287" s="3">
        <v>5072.9089999999997</v>
      </c>
      <c r="AL287" s="3">
        <v>68727.210000000006</v>
      </c>
      <c r="AM287" s="3">
        <v>26733.74</v>
      </c>
      <c r="AN287" s="1" t="s">
        <v>58</v>
      </c>
    </row>
    <row r="288" spans="1:40" x14ac:dyDescent="0.3">
      <c r="A288" s="2">
        <v>29781</v>
      </c>
      <c r="B288" s="3">
        <v>1037217</v>
      </c>
      <c r="C288" s="3">
        <v>0</v>
      </c>
      <c r="D288" s="3">
        <v>94.607349999999997</v>
      </c>
      <c r="E288" s="3">
        <v>3155.355</v>
      </c>
      <c r="F288" s="3">
        <v>0</v>
      </c>
      <c r="G288" s="3">
        <v>-151667.29999999999</v>
      </c>
      <c r="H288" s="3">
        <v>0</v>
      </c>
      <c r="I288" s="3">
        <v>148593</v>
      </c>
      <c r="J288" s="3">
        <v>0</v>
      </c>
      <c r="K288" s="3">
        <v>0</v>
      </c>
      <c r="L288" s="3">
        <v>28413350</v>
      </c>
      <c r="M288" s="3">
        <v>86500.13</v>
      </c>
      <c r="N288" s="3">
        <v>33243400</v>
      </c>
      <c r="O288" s="3">
        <v>8960681000</v>
      </c>
      <c r="P288" s="3">
        <v>9968.7749999999996</v>
      </c>
      <c r="Q288" s="3">
        <v>155554500000</v>
      </c>
      <c r="R288" s="3">
        <v>0</v>
      </c>
      <c r="S288" s="3">
        <v>0</v>
      </c>
      <c r="T288" s="3">
        <v>0</v>
      </c>
      <c r="U288" s="3">
        <v>0</v>
      </c>
      <c r="V288" s="3">
        <v>0</v>
      </c>
      <c r="W288" s="3">
        <v>0</v>
      </c>
      <c r="X288" s="3">
        <v>0</v>
      </c>
      <c r="Y288" s="3">
        <v>0</v>
      </c>
      <c r="Z288" s="3">
        <v>0</v>
      </c>
      <c r="AA288" s="3">
        <v>701289.6</v>
      </c>
      <c r="AB288" s="3">
        <v>0</v>
      </c>
      <c r="AC288" s="3">
        <v>56336.75</v>
      </c>
      <c r="AD288" s="3">
        <v>103405.4</v>
      </c>
      <c r="AE288" s="3">
        <v>2537426</v>
      </c>
      <c r="AF288" s="3">
        <v>137.85239999999999</v>
      </c>
      <c r="AG288" s="3">
        <v>0</v>
      </c>
      <c r="AH288" s="3">
        <v>0</v>
      </c>
      <c r="AI288" s="3">
        <v>0</v>
      </c>
      <c r="AJ288" s="3">
        <v>1454.597</v>
      </c>
      <c r="AK288" s="3">
        <v>4931.4979999999996</v>
      </c>
      <c r="AL288" s="3">
        <v>80280.45</v>
      </c>
      <c r="AM288" s="3">
        <v>28239.22</v>
      </c>
      <c r="AN288" s="1" t="s">
        <v>91</v>
      </c>
    </row>
    <row r="289" spans="1:40" x14ac:dyDescent="0.3">
      <c r="A289" s="2">
        <v>29782</v>
      </c>
      <c r="B289" s="3">
        <v>1042127</v>
      </c>
      <c r="C289" s="3">
        <v>0</v>
      </c>
      <c r="D289" s="3">
        <v>12.506449999999999</v>
      </c>
      <c r="E289" s="3">
        <v>2902.5509999999999</v>
      </c>
      <c r="F289" s="3">
        <v>0</v>
      </c>
      <c r="G289" s="3">
        <v>-150539.70000000001</v>
      </c>
      <c r="H289" s="3">
        <v>0</v>
      </c>
      <c r="I289" s="3">
        <v>122484.5</v>
      </c>
      <c r="J289" s="3">
        <v>0</v>
      </c>
      <c r="K289" s="3">
        <v>0</v>
      </c>
      <c r="L289" s="3">
        <v>27710570</v>
      </c>
      <c r="M289" s="3">
        <v>76696.42</v>
      </c>
      <c r="N289" s="3">
        <v>33119610</v>
      </c>
      <c r="O289" s="3">
        <v>8960436000</v>
      </c>
      <c r="P289" s="3">
        <v>9830.0290000000005</v>
      </c>
      <c r="Q289" s="3">
        <v>155550600000</v>
      </c>
      <c r="R289" s="3">
        <v>0</v>
      </c>
      <c r="S289" s="3">
        <v>0</v>
      </c>
      <c r="T289" s="3">
        <v>0</v>
      </c>
      <c r="U289" s="3">
        <v>0</v>
      </c>
      <c r="V289" s="3">
        <v>0</v>
      </c>
      <c r="W289" s="3">
        <v>0</v>
      </c>
      <c r="X289" s="3">
        <v>0</v>
      </c>
      <c r="Y289" s="3">
        <v>0</v>
      </c>
      <c r="Z289" s="3">
        <v>0</v>
      </c>
      <c r="AA289" s="3">
        <v>739281.1</v>
      </c>
      <c r="AB289" s="3">
        <v>0</v>
      </c>
      <c r="AC289" s="3">
        <v>58738.59</v>
      </c>
      <c r="AD289" s="3">
        <v>120631.8</v>
      </c>
      <c r="AE289" s="3">
        <v>3066102</v>
      </c>
      <c r="AF289" s="3">
        <v>130.05439999999999</v>
      </c>
      <c r="AG289" s="3">
        <v>0</v>
      </c>
      <c r="AH289" s="3">
        <v>0</v>
      </c>
      <c r="AI289" s="3">
        <v>0</v>
      </c>
      <c r="AJ289" s="3">
        <v>1205.586</v>
      </c>
      <c r="AK289" s="3">
        <v>4782.7969999999996</v>
      </c>
      <c r="AL289" s="3">
        <v>66324.13</v>
      </c>
      <c r="AM289" s="3">
        <v>26108.5</v>
      </c>
      <c r="AN289" s="1" t="s">
        <v>87</v>
      </c>
    </row>
    <row r="290" spans="1:40" x14ac:dyDescent="0.3">
      <c r="A290" s="2">
        <v>29783</v>
      </c>
      <c r="B290" s="3">
        <v>1042169</v>
      </c>
      <c r="C290" s="3">
        <v>0</v>
      </c>
      <c r="D290" s="3">
        <v>7.8394680000000001</v>
      </c>
      <c r="E290" s="3">
        <v>2558.8200000000002</v>
      </c>
      <c r="F290" s="3">
        <v>0</v>
      </c>
      <c r="G290" s="3">
        <v>-149518.39999999999</v>
      </c>
      <c r="H290" s="3">
        <v>0</v>
      </c>
      <c r="I290" s="3">
        <v>101638.5</v>
      </c>
      <c r="J290" s="3">
        <v>0</v>
      </c>
      <c r="K290" s="3">
        <v>0</v>
      </c>
      <c r="L290" s="3">
        <v>27054420</v>
      </c>
      <c r="M290" s="3">
        <v>67158.73</v>
      </c>
      <c r="N290" s="3">
        <v>32999360</v>
      </c>
      <c r="O290" s="3">
        <v>8960199000</v>
      </c>
      <c r="P290" s="3">
        <v>9698.3829999999998</v>
      </c>
      <c r="Q290" s="3">
        <v>155546700000</v>
      </c>
      <c r="R290" s="3">
        <v>0</v>
      </c>
      <c r="S290" s="3">
        <v>0</v>
      </c>
      <c r="T290" s="3">
        <v>0</v>
      </c>
      <c r="U290" s="3">
        <v>0</v>
      </c>
      <c r="V290" s="3">
        <v>0</v>
      </c>
      <c r="W290" s="3">
        <v>0</v>
      </c>
      <c r="X290" s="3">
        <v>0</v>
      </c>
      <c r="Y290" s="3">
        <v>0</v>
      </c>
      <c r="Z290" s="3">
        <v>0</v>
      </c>
      <c r="AA290" s="3">
        <v>687472.4</v>
      </c>
      <c r="AB290" s="3">
        <v>0</v>
      </c>
      <c r="AC290" s="3">
        <v>50890.15</v>
      </c>
      <c r="AD290" s="3">
        <v>118365.7</v>
      </c>
      <c r="AE290" s="3">
        <v>3012399</v>
      </c>
      <c r="AF290" s="3">
        <v>122.9374</v>
      </c>
      <c r="AG290" s="3">
        <v>0</v>
      </c>
      <c r="AH290" s="3">
        <v>0</v>
      </c>
      <c r="AI290" s="3">
        <v>0</v>
      </c>
      <c r="AJ290" s="3">
        <v>1093.4559999999999</v>
      </c>
      <c r="AK290" s="3">
        <v>4683.8829999999998</v>
      </c>
      <c r="AL290" s="3">
        <v>70523.289999999994</v>
      </c>
      <c r="AM290" s="3">
        <v>20846.03</v>
      </c>
      <c r="AN290" s="1" t="s">
        <v>92</v>
      </c>
    </row>
    <row r="291" spans="1:40" x14ac:dyDescent="0.3">
      <c r="A291" s="2">
        <v>29784</v>
      </c>
      <c r="B291" s="3">
        <v>1037329</v>
      </c>
      <c r="C291" s="3">
        <v>0</v>
      </c>
      <c r="D291" s="3">
        <v>2.7960799999999999</v>
      </c>
      <c r="E291" s="3">
        <v>2218.587</v>
      </c>
      <c r="F291" s="3">
        <v>0</v>
      </c>
      <c r="G291" s="3">
        <v>-148566.5</v>
      </c>
      <c r="H291" s="3">
        <v>0</v>
      </c>
      <c r="I291" s="3">
        <v>85758.97</v>
      </c>
      <c r="J291" s="3">
        <v>0</v>
      </c>
      <c r="K291" s="3">
        <v>0</v>
      </c>
      <c r="L291" s="3">
        <v>26469120</v>
      </c>
      <c r="M291" s="3">
        <v>58098.1</v>
      </c>
      <c r="N291" s="3">
        <v>32886890</v>
      </c>
      <c r="O291" s="3">
        <v>8959967000</v>
      </c>
      <c r="P291" s="3">
        <v>9573.1849999999995</v>
      </c>
      <c r="Q291" s="3">
        <v>155543000000</v>
      </c>
      <c r="R291" s="3">
        <v>0</v>
      </c>
      <c r="S291" s="3">
        <v>0</v>
      </c>
      <c r="T291" s="3">
        <v>0</v>
      </c>
      <c r="U291" s="3">
        <v>0</v>
      </c>
      <c r="V291" s="3">
        <v>0</v>
      </c>
      <c r="W291" s="3">
        <v>0</v>
      </c>
      <c r="X291" s="3">
        <v>0</v>
      </c>
      <c r="Y291" s="3">
        <v>0</v>
      </c>
      <c r="Z291" s="3">
        <v>0</v>
      </c>
      <c r="AA291" s="3">
        <v>611416</v>
      </c>
      <c r="AB291" s="3">
        <v>0</v>
      </c>
      <c r="AC291" s="3">
        <v>45555.74</v>
      </c>
      <c r="AD291" s="3">
        <v>112833.60000000001</v>
      </c>
      <c r="AE291" s="3">
        <v>2838501</v>
      </c>
      <c r="AF291" s="3">
        <v>116.4071</v>
      </c>
      <c r="AG291" s="3">
        <v>0</v>
      </c>
      <c r="AH291" s="3">
        <v>0</v>
      </c>
      <c r="AI291" s="3">
        <v>0</v>
      </c>
      <c r="AJ291" s="3">
        <v>918.35400000000004</v>
      </c>
      <c r="AK291" s="3">
        <v>4397.4939999999997</v>
      </c>
      <c r="AL291" s="3">
        <v>67885.86</v>
      </c>
      <c r="AM291" s="3">
        <v>15879.52</v>
      </c>
      <c r="AN291" s="1" t="s">
        <v>59</v>
      </c>
    </row>
    <row r="292" spans="1:40" x14ac:dyDescent="0.3">
      <c r="A292" s="2">
        <v>29785</v>
      </c>
      <c r="B292" s="3">
        <v>1037311</v>
      </c>
      <c r="C292" s="3">
        <v>0</v>
      </c>
      <c r="D292" s="3">
        <v>2.0096769999999999</v>
      </c>
      <c r="E292" s="3">
        <v>1973.126</v>
      </c>
      <c r="F292" s="3">
        <v>0</v>
      </c>
      <c r="G292" s="3">
        <v>-147535.4</v>
      </c>
      <c r="H292" s="3">
        <v>0</v>
      </c>
      <c r="I292" s="3">
        <v>71942.16</v>
      </c>
      <c r="J292" s="3">
        <v>0</v>
      </c>
      <c r="K292" s="3">
        <v>0</v>
      </c>
      <c r="L292" s="3">
        <v>25900360</v>
      </c>
      <c r="M292" s="3">
        <v>50952.7</v>
      </c>
      <c r="N292" s="3">
        <v>32730340</v>
      </c>
      <c r="O292" s="3">
        <v>8959785000</v>
      </c>
      <c r="P292" s="3">
        <v>9454.3580000000002</v>
      </c>
      <c r="Q292" s="3">
        <v>155539500000</v>
      </c>
      <c r="R292" s="3">
        <v>0</v>
      </c>
      <c r="S292" s="3">
        <v>0</v>
      </c>
      <c r="T292" s="3">
        <v>0</v>
      </c>
      <c r="U292" s="3">
        <v>0</v>
      </c>
      <c r="V292" s="3">
        <v>0</v>
      </c>
      <c r="W292" s="3">
        <v>0</v>
      </c>
      <c r="X292" s="3">
        <v>0</v>
      </c>
      <c r="Y292" s="3">
        <v>0</v>
      </c>
      <c r="Z292" s="3">
        <v>0</v>
      </c>
      <c r="AA292" s="3">
        <v>593889.5</v>
      </c>
      <c r="AB292" s="3">
        <v>0</v>
      </c>
      <c r="AC292" s="3">
        <v>42118.98</v>
      </c>
      <c r="AD292" s="3">
        <v>108671.2</v>
      </c>
      <c r="AE292" s="3">
        <v>2704924</v>
      </c>
      <c r="AF292" s="3">
        <v>110.3897</v>
      </c>
      <c r="AG292" s="3">
        <v>0</v>
      </c>
      <c r="AH292" s="3">
        <v>0</v>
      </c>
      <c r="AI292" s="3">
        <v>0</v>
      </c>
      <c r="AJ292" s="3">
        <v>737.58420000000001</v>
      </c>
      <c r="AK292" s="3">
        <v>6964.7420000000002</v>
      </c>
      <c r="AL292" s="3">
        <v>115232.5</v>
      </c>
      <c r="AM292" s="3">
        <v>13816.81</v>
      </c>
      <c r="AN292" s="1" t="s">
        <v>73</v>
      </c>
    </row>
    <row r="293" spans="1:40" x14ac:dyDescent="0.3">
      <c r="A293" s="2">
        <v>29786</v>
      </c>
      <c r="B293" s="3">
        <v>1037305</v>
      </c>
      <c r="C293" s="3">
        <v>0</v>
      </c>
      <c r="D293" s="3">
        <v>1.5377369999999999</v>
      </c>
      <c r="E293" s="3">
        <v>1768.2249999999999</v>
      </c>
      <c r="F293" s="3">
        <v>0</v>
      </c>
      <c r="G293" s="3">
        <v>-146554</v>
      </c>
      <c r="H293" s="3">
        <v>0</v>
      </c>
      <c r="I293" s="3">
        <v>59933.1</v>
      </c>
      <c r="J293" s="3">
        <v>0</v>
      </c>
      <c r="K293" s="3">
        <v>0</v>
      </c>
      <c r="L293" s="3">
        <v>25331450</v>
      </c>
      <c r="M293" s="3">
        <v>44783.37</v>
      </c>
      <c r="N293" s="3">
        <v>32613550</v>
      </c>
      <c r="O293" s="3">
        <v>8959570000</v>
      </c>
      <c r="P293" s="3">
        <v>9343.4509999999991</v>
      </c>
      <c r="Q293" s="3">
        <v>155535900000</v>
      </c>
      <c r="R293" s="3">
        <v>0</v>
      </c>
      <c r="S293" s="3">
        <v>0</v>
      </c>
      <c r="T293" s="3">
        <v>0</v>
      </c>
      <c r="U293" s="3">
        <v>0</v>
      </c>
      <c r="V293" s="3">
        <v>0</v>
      </c>
      <c r="W293" s="3">
        <v>0</v>
      </c>
      <c r="X293" s="3">
        <v>0</v>
      </c>
      <c r="Y293" s="3">
        <v>0</v>
      </c>
      <c r="Z293" s="3">
        <v>0</v>
      </c>
      <c r="AA293" s="3">
        <v>588774.9</v>
      </c>
      <c r="AB293" s="3">
        <v>0</v>
      </c>
      <c r="AC293" s="3">
        <v>39269.370000000003</v>
      </c>
      <c r="AD293" s="3">
        <v>107490.8</v>
      </c>
      <c r="AE293" s="3">
        <v>2715060</v>
      </c>
      <c r="AF293" s="3">
        <v>104.8258</v>
      </c>
      <c r="AG293" s="3">
        <v>0</v>
      </c>
      <c r="AH293" s="3">
        <v>0</v>
      </c>
      <c r="AI293" s="3">
        <v>0</v>
      </c>
      <c r="AJ293" s="3">
        <v>604.17420000000004</v>
      </c>
      <c r="AK293" s="3">
        <v>4157.857</v>
      </c>
      <c r="AL293" s="3">
        <v>78177.45</v>
      </c>
      <c r="AM293" s="3">
        <v>12009.07</v>
      </c>
      <c r="AN293" s="1" t="s">
        <v>87</v>
      </c>
    </row>
    <row r="294" spans="1:40" x14ac:dyDescent="0.3">
      <c r="A294" s="2">
        <v>29787</v>
      </c>
      <c r="B294" s="3">
        <v>1030015</v>
      </c>
      <c r="C294" s="3">
        <v>0</v>
      </c>
      <c r="D294" s="3">
        <v>0</v>
      </c>
      <c r="E294" s="3">
        <v>1584.1759999999999</v>
      </c>
      <c r="F294" s="3">
        <v>0</v>
      </c>
      <c r="G294" s="3">
        <v>-145679</v>
      </c>
      <c r="H294" s="3">
        <v>0</v>
      </c>
      <c r="I294" s="3">
        <v>49750.59</v>
      </c>
      <c r="J294" s="3">
        <v>0</v>
      </c>
      <c r="K294" s="3">
        <v>0</v>
      </c>
      <c r="L294" s="3">
        <v>24761620</v>
      </c>
      <c r="M294" s="3">
        <v>39799.67</v>
      </c>
      <c r="N294" s="3">
        <v>32519760</v>
      </c>
      <c r="O294" s="3">
        <v>8959329000</v>
      </c>
      <c r="P294" s="3">
        <v>9239.9480000000003</v>
      </c>
      <c r="Q294" s="3">
        <v>155532100000</v>
      </c>
      <c r="R294" s="3">
        <v>0</v>
      </c>
      <c r="S294" s="3">
        <v>0</v>
      </c>
      <c r="T294" s="3">
        <v>0</v>
      </c>
      <c r="U294" s="3">
        <v>0</v>
      </c>
      <c r="V294" s="3">
        <v>0</v>
      </c>
      <c r="W294" s="3">
        <v>0</v>
      </c>
      <c r="X294" s="3">
        <v>0</v>
      </c>
      <c r="Y294" s="3">
        <v>0</v>
      </c>
      <c r="Z294" s="3">
        <v>0</v>
      </c>
      <c r="AA294" s="3">
        <v>586867.30000000005</v>
      </c>
      <c r="AB294" s="3">
        <v>0</v>
      </c>
      <c r="AC294" s="3">
        <v>36629.480000000003</v>
      </c>
      <c r="AD294" s="3">
        <v>114376.5</v>
      </c>
      <c r="AE294" s="3">
        <v>2933192</v>
      </c>
      <c r="AF294" s="3">
        <v>99.666709999999995</v>
      </c>
      <c r="AG294" s="3">
        <v>0</v>
      </c>
      <c r="AH294" s="3">
        <v>0</v>
      </c>
      <c r="AI294" s="3">
        <v>0</v>
      </c>
      <c r="AJ294" s="3">
        <v>556.81569999999999</v>
      </c>
      <c r="AK294" s="3">
        <v>4096.5069999999996</v>
      </c>
      <c r="AL294" s="3">
        <v>57772.31</v>
      </c>
      <c r="AM294" s="3">
        <v>10182.51</v>
      </c>
      <c r="AN294" s="1" t="s">
        <v>95</v>
      </c>
    </row>
    <row r="295" spans="1:40" x14ac:dyDescent="0.3">
      <c r="A295" s="2">
        <v>29788</v>
      </c>
      <c r="B295" s="3">
        <v>1025121</v>
      </c>
      <c r="C295" s="3">
        <v>0</v>
      </c>
      <c r="D295" s="3">
        <v>0</v>
      </c>
      <c r="E295" s="3">
        <v>1425.194</v>
      </c>
      <c r="F295" s="3">
        <v>0</v>
      </c>
      <c r="G295" s="3">
        <v>-144795.20000000001</v>
      </c>
      <c r="H295" s="3">
        <v>0</v>
      </c>
      <c r="I295" s="3">
        <v>41123.83</v>
      </c>
      <c r="J295" s="3">
        <v>0</v>
      </c>
      <c r="K295" s="3">
        <v>0</v>
      </c>
      <c r="L295" s="3">
        <v>24238070</v>
      </c>
      <c r="M295" s="3">
        <v>38113.089999999997</v>
      </c>
      <c r="N295" s="3">
        <v>32198600</v>
      </c>
      <c r="O295" s="3">
        <v>8959295000</v>
      </c>
      <c r="P295" s="3">
        <v>9142.0889999999999</v>
      </c>
      <c r="Q295" s="3">
        <v>155528400000</v>
      </c>
      <c r="R295" s="3">
        <v>0</v>
      </c>
      <c r="S295" s="3">
        <v>0</v>
      </c>
      <c r="T295" s="3">
        <v>0</v>
      </c>
      <c r="U295" s="3">
        <v>0</v>
      </c>
      <c r="V295" s="3">
        <v>0</v>
      </c>
      <c r="W295" s="3">
        <v>0</v>
      </c>
      <c r="X295" s="3">
        <v>0</v>
      </c>
      <c r="Y295" s="3">
        <v>0</v>
      </c>
      <c r="Z295" s="3">
        <v>0</v>
      </c>
      <c r="AA295" s="3">
        <v>560556.6</v>
      </c>
      <c r="AB295" s="3">
        <v>0</v>
      </c>
      <c r="AC295" s="3">
        <v>36180.080000000002</v>
      </c>
      <c r="AD295" s="3">
        <v>111791.4</v>
      </c>
      <c r="AE295" s="3">
        <v>2846999</v>
      </c>
      <c r="AF295" s="3">
        <v>94.871139999999997</v>
      </c>
      <c r="AG295" s="3">
        <v>0</v>
      </c>
      <c r="AH295" s="3">
        <v>0</v>
      </c>
      <c r="AI295" s="3">
        <v>0</v>
      </c>
      <c r="AJ295" s="3">
        <v>520.00720000000001</v>
      </c>
      <c r="AK295" s="3">
        <v>28729.79</v>
      </c>
      <c r="AL295" s="3">
        <v>285561.3</v>
      </c>
      <c r="AM295" s="3">
        <v>8626.7569999999996</v>
      </c>
      <c r="AN295" s="1" t="s">
        <v>67</v>
      </c>
    </row>
    <row r="296" spans="1:40" x14ac:dyDescent="0.3">
      <c r="A296" s="2">
        <v>29789</v>
      </c>
      <c r="B296" s="3">
        <v>1037224</v>
      </c>
      <c r="C296" s="3">
        <v>0</v>
      </c>
      <c r="D296" s="3">
        <v>-2.7251240000000001E-4</v>
      </c>
      <c r="E296" s="3">
        <v>1287.374</v>
      </c>
      <c r="F296" s="3">
        <v>0</v>
      </c>
      <c r="G296" s="3">
        <v>-143825.70000000001</v>
      </c>
      <c r="H296" s="3">
        <v>0</v>
      </c>
      <c r="I296" s="3">
        <v>33645.620000000003</v>
      </c>
      <c r="J296" s="3">
        <v>0</v>
      </c>
      <c r="K296" s="3">
        <v>0</v>
      </c>
      <c r="L296" s="3">
        <v>23717820</v>
      </c>
      <c r="M296" s="3">
        <v>36389.9</v>
      </c>
      <c r="N296" s="3">
        <v>31613800</v>
      </c>
      <c r="O296" s="3">
        <v>8959527000</v>
      </c>
      <c r="P296" s="3">
        <v>9047.884</v>
      </c>
      <c r="Q296" s="3">
        <v>155524700000</v>
      </c>
      <c r="R296" s="3">
        <v>0</v>
      </c>
      <c r="S296" s="3">
        <v>0</v>
      </c>
      <c r="T296" s="3">
        <v>0</v>
      </c>
      <c r="U296" s="3">
        <v>0</v>
      </c>
      <c r="V296" s="3">
        <v>0</v>
      </c>
      <c r="W296" s="3">
        <v>0</v>
      </c>
      <c r="X296" s="3">
        <v>0</v>
      </c>
      <c r="Y296" s="3">
        <v>0</v>
      </c>
      <c r="Z296" s="3">
        <v>0</v>
      </c>
      <c r="AA296" s="3">
        <v>558678.9</v>
      </c>
      <c r="AB296" s="3">
        <v>0</v>
      </c>
      <c r="AC296" s="3">
        <v>33379.61</v>
      </c>
      <c r="AD296" s="3">
        <v>113272.9</v>
      </c>
      <c r="AE296" s="3">
        <v>2853187</v>
      </c>
      <c r="AF296" s="3">
        <v>90.403989999999993</v>
      </c>
      <c r="AG296" s="3">
        <v>0</v>
      </c>
      <c r="AH296" s="3">
        <v>0</v>
      </c>
      <c r="AI296" s="3">
        <v>0</v>
      </c>
      <c r="AJ296" s="3">
        <v>361.3467</v>
      </c>
      <c r="AK296" s="3">
        <v>30957.03</v>
      </c>
      <c r="AL296" s="3">
        <v>551834.5</v>
      </c>
      <c r="AM296" s="3">
        <v>7478.2139999999999</v>
      </c>
      <c r="AN296" s="1" t="s">
        <v>91</v>
      </c>
    </row>
    <row r="297" spans="1:40" x14ac:dyDescent="0.3">
      <c r="A297" s="2">
        <v>29790</v>
      </c>
      <c r="B297" s="3">
        <v>1042130</v>
      </c>
      <c r="C297" s="3">
        <v>0</v>
      </c>
      <c r="D297" s="3">
        <v>0</v>
      </c>
      <c r="E297" s="3">
        <v>1164.7149999999999</v>
      </c>
      <c r="F297" s="3">
        <v>0</v>
      </c>
      <c r="G297" s="3">
        <v>-143012.70000000001</v>
      </c>
      <c r="H297" s="3">
        <v>0</v>
      </c>
      <c r="I297" s="3">
        <v>27454.62</v>
      </c>
      <c r="J297" s="3">
        <v>0</v>
      </c>
      <c r="K297" s="3">
        <v>0</v>
      </c>
      <c r="L297" s="3">
        <v>23184340</v>
      </c>
      <c r="M297" s="3">
        <v>31422.61</v>
      </c>
      <c r="N297" s="3">
        <v>31527760</v>
      </c>
      <c r="O297" s="3">
        <v>8959290000</v>
      </c>
      <c r="P297" s="3">
        <v>8959.6470000000008</v>
      </c>
      <c r="Q297" s="3">
        <v>155521000000</v>
      </c>
      <c r="R297" s="3">
        <v>0</v>
      </c>
      <c r="S297" s="3">
        <v>0</v>
      </c>
      <c r="T297" s="3">
        <v>0</v>
      </c>
      <c r="U297" s="3">
        <v>0</v>
      </c>
      <c r="V297" s="3">
        <v>0</v>
      </c>
      <c r="W297" s="3">
        <v>0</v>
      </c>
      <c r="X297" s="3">
        <v>0</v>
      </c>
      <c r="Y297" s="3">
        <v>0</v>
      </c>
      <c r="Z297" s="3">
        <v>0</v>
      </c>
      <c r="AA297" s="3">
        <v>546673.4</v>
      </c>
      <c r="AB297" s="3">
        <v>0</v>
      </c>
      <c r="AC297" s="3">
        <v>30572.3</v>
      </c>
      <c r="AD297" s="3">
        <v>114373.5</v>
      </c>
      <c r="AE297" s="3">
        <v>2879168</v>
      </c>
      <c r="AF297" s="3">
        <v>86.234830000000002</v>
      </c>
      <c r="AG297" s="3">
        <v>0</v>
      </c>
      <c r="AH297" s="3">
        <v>0</v>
      </c>
      <c r="AI297" s="3">
        <v>0</v>
      </c>
      <c r="AJ297" s="3">
        <v>346.0274</v>
      </c>
      <c r="AK297" s="3">
        <v>3637.23</v>
      </c>
      <c r="AL297" s="3">
        <v>55859.32</v>
      </c>
      <c r="AM297" s="3">
        <v>6190.9970000000003</v>
      </c>
      <c r="AN297" s="1" t="s">
        <v>81</v>
      </c>
    </row>
    <row r="298" spans="1:40" x14ac:dyDescent="0.3">
      <c r="A298" s="2">
        <v>29791</v>
      </c>
      <c r="B298" s="3">
        <v>1042168</v>
      </c>
      <c r="C298" s="3">
        <v>0</v>
      </c>
      <c r="D298" s="3">
        <v>0</v>
      </c>
      <c r="E298" s="3">
        <v>1039.269</v>
      </c>
      <c r="F298" s="3">
        <v>0</v>
      </c>
      <c r="G298" s="3">
        <v>-142305.79999999999</v>
      </c>
      <c r="H298" s="3">
        <v>0</v>
      </c>
      <c r="I298" s="3">
        <v>22446.51</v>
      </c>
      <c r="J298" s="3">
        <v>0</v>
      </c>
      <c r="K298" s="3">
        <v>0</v>
      </c>
      <c r="L298" s="3">
        <v>22657200</v>
      </c>
      <c r="M298" s="3">
        <v>28205.22</v>
      </c>
      <c r="N298" s="3">
        <v>31373570</v>
      </c>
      <c r="O298" s="3">
        <v>8959119000</v>
      </c>
      <c r="P298" s="3">
        <v>8875.7170000000006</v>
      </c>
      <c r="Q298" s="3">
        <v>155517100000</v>
      </c>
      <c r="R298" s="3">
        <v>0</v>
      </c>
      <c r="S298" s="3">
        <v>0</v>
      </c>
      <c r="T298" s="3">
        <v>0</v>
      </c>
      <c r="U298" s="3">
        <v>0</v>
      </c>
      <c r="V298" s="3">
        <v>0</v>
      </c>
      <c r="W298" s="3">
        <v>0</v>
      </c>
      <c r="X298" s="3">
        <v>0</v>
      </c>
      <c r="Y298" s="3">
        <v>0</v>
      </c>
      <c r="Z298" s="3">
        <v>0</v>
      </c>
      <c r="AA298" s="3">
        <v>537284.30000000005</v>
      </c>
      <c r="AB298" s="3">
        <v>0</v>
      </c>
      <c r="AC298" s="3">
        <v>28216.15</v>
      </c>
      <c r="AD298" s="3">
        <v>114735.5</v>
      </c>
      <c r="AE298" s="3">
        <v>3012082</v>
      </c>
      <c r="AF298" s="3">
        <v>82.337059999999994</v>
      </c>
      <c r="AG298" s="3">
        <v>0</v>
      </c>
      <c r="AH298" s="3">
        <v>0</v>
      </c>
      <c r="AI298" s="3">
        <v>0</v>
      </c>
      <c r="AJ298" s="3">
        <v>345.35120000000001</v>
      </c>
      <c r="AK298" s="3">
        <v>3382.3339999999998</v>
      </c>
      <c r="AL298" s="3">
        <v>126370.8</v>
      </c>
      <c r="AM298" s="3">
        <v>5008.1099999999997</v>
      </c>
      <c r="AN298" s="1" t="s">
        <v>87</v>
      </c>
    </row>
    <row r="299" spans="1:40" x14ac:dyDescent="0.3">
      <c r="A299" s="2">
        <v>29792</v>
      </c>
      <c r="B299" s="3">
        <v>1037325</v>
      </c>
      <c r="C299" s="3">
        <v>0</v>
      </c>
      <c r="D299" s="3">
        <v>0</v>
      </c>
      <c r="E299" s="3">
        <v>928.79150000000004</v>
      </c>
      <c r="F299" s="3">
        <v>0</v>
      </c>
      <c r="G299" s="3">
        <v>-141632.29999999999</v>
      </c>
      <c r="H299" s="3">
        <v>0</v>
      </c>
      <c r="I299" s="3">
        <v>18608.95</v>
      </c>
      <c r="J299" s="3">
        <v>0</v>
      </c>
      <c r="K299" s="3">
        <v>0</v>
      </c>
      <c r="L299" s="3">
        <v>22161560</v>
      </c>
      <c r="M299" s="3">
        <v>25987.35</v>
      </c>
      <c r="N299" s="3">
        <v>31294770</v>
      </c>
      <c r="O299" s="3">
        <v>8958880000</v>
      </c>
      <c r="P299" s="3">
        <v>8796.3169999999991</v>
      </c>
      <c r="Q299" s="3">
        <v>155513300000</v>
      </c>
      <c r="R299" s="3">
        <v>0</v>
      </c>
      <c r="S299" s="3">
        <v>0</v>
      </c>
      <c r="T299" s="3">
        <v>0</v>
      </c>
      <c r="U299" s="3">
        <v>0</v>
      </c>
      <c r="V299" s="3">
        <v>0</v>
      </c>
      <c r="W299" s="3">
        <v>0</v>
      </c>
      <c r="X299" s="3">
        <v>0</v>
      </c>
      <c r="Y299" s="3">
        <v>0</v>
      </c>
      <c r="Z299" s="3">
        <v>0</v>
      </c>
      <c r="AA299" s="3">
        <v>503709.6</v>
      </c>
      <c r="AB299" s="3">
        <v>0</v>
      </c>
      <c r="AC299" s="3">
        <v>26187.39</v>
      </c>
      <c r="AD299" s="3">
        <v>115680.5</v>
      </c>
      <c r="AE299" s="3">
        <v>2919122</v>
      </c>
      <c r="AF299" s="3">
        <v>78.687200000000004</v>
      </c>
      <c r="AG299" s="3">
        <v>0</v>
      </c>
      <c r="AH299" s="3">
        <v>0</v>
      </c>
      <c r="AI299" s="3">
        <v>0</v>
      </c>
      <c r="AJ299" s="3">
        <v>335.46879999999999</v>
      </c>
      <c r="AK299" s="3">
        <v>3354.7310000000002</v>
      </c>
      <c r="AL299" s="3">
        <v>52995.83</v>
      </c>
      <c r="AM299" s="3">
        <v>3837.5659999999998</v>
      </c>
      <c r="AN299" s="1" t="s">
        <v>65</v>
      </c>
    </row>
    <row r="300" spans="1:40" x14ac:dyDescent="0.3">
      <c r="A300" s="2">
        <v>29793</v>
      </c>
      <c r="B300" s="3">
        <v>1030020</v>
      </c>
      <c r="C300" s="3">
        <v>0</v>
      </c>
      <c r="D300" s="3">
        <v>0</v>
      </c>
      <c r="E300" s="3">
        <v>843.96579999999994</v>
      </c>
      <c r="F300" s="3">
        <v>0</v>
      </c>
      <c r="G300" s="3">
        <v>-140960.79999999999</v>
      </c>
      <c r="H300" s="3">
        <v>0</v>
      </c>
      <c r="I300" s="3">
        <v>15232.21</v>
      </c>
      <c r="J300" s="3">
        <v>0</v>
      </c>
      <c r="K300" s="3">
        <v>0</v>
      </c>
      <c r="L300" s="3">
        <v>21685800</v>
      </c>
      <c r="M300" s="3">
        <v>24301.81</v>
      </c>
      <c r="N300" s="3">
        <v>31204290</v>
      </c>
      <c r="O300" s="3">
        <v>8958655000</v>
      </c>
      <c r="P300" s="3">
        <v>8720.5380000000005</v>
      </c>
      <c r="Q300" s="3">
        <v>155509600000</v>
      </c>
      <c r="R300" s="3">
        <v>0</v>
      </c>
      <c r="S300" s="3">
        <v>0</v>
      </c>
      <c r="T300" s="3">
        <v>0</v>
      </c>
      <c r="U300" s="3">
        <v>0</v>
      </c>
      <c r="V300" s="3">
        <v>0</v>
      </c>
      <c r="W300" s="3">
        <v>0</v>
      </c>
      <c r="X300" s="3">
        <v>0</v>
      </c>
      <c r="Y300" s="3">
        <v>0</v>
      </c>
      <c r="Z300" s="3">
        <v>0</v>
      </c>
      <c r="AA300" s="3">
        <v>482902.6</v>
      </c>
      <c r="AB300" s="3">
        <v>0</v>
      </c>
      <c r="AC300" s="3">
        <v>25959.5</v>
      </c>
      <c r="AD300" s="3">
        <v>110056.4</v>
      </c>
      <c r="AE300" s="3">
        <v>2895298</v>
      </c>
      <c r="AF300" s="3">
        <v>75.264399999999995</v>
      </c>
      <c r="AG300" s="3">
        <v>0</v>
      </c>
      <c r="AH300" s="3">
        <v>0</v>
      </c>
      <c r="AI300" s="3">
        <v>0</v>
      </c>
      <c r="AJ300" s="3">
        <v>335.53210000000001</v>
      </c>
      <c r="AK300" s="3">
        <v>3332.8470000000002</v>
      </c>
      <c r="AL300" s="3">
        <v>64907.18</v>
      </c>
      <c r="AM300" s="3">
        <v>3376.732</v>
      </c>
      <c r="AN300" s="1" t="s">
        <v>77</v>
      </c>
    </row>
    <row r="301" spans="1:40" x14ac:dyDescent="0.3">
      <c r="A301" s="2">
        <v>29794</v>
      </c>
      <c r="B301" s="3">
        <v>1029974</v>
      </c>
      <c r="C301" s="3">
        <v>0</v>
      </c>
      <c r="D301" s="3">
        <v>0</v>
      </c>
      <c r="E301" s="3">
        <v>779.1232</v>
      </c>
      <c r="F301" s="3">
        <v>0</v>
      </c>
      <c r="G301" s="3">
        <v>-140238.20000000001</v>
      </c>
      <c r="H301" s="3">
        <v>0</v>
      </c>
      <c r="I301" s="3">
        <v>12026.22</v>
      </c>
      <c r="J301" s="3">
        <v>0</v>
      </c>
      <c r="K301" s="3">
        <v>0</v>
      </c>
      <c r="L301" s="3">
        <v>21197150</v>
      </c>
      <c r="M301" s="3">
        <v>22997.62</v>
      </c>
      <c r="N301" s="3">
        <v>31127280</v>
      </c>
      <c r="O301" s="3">
        <v>8958414000</v>
      </c>
      <c r="P301" s="3">
        <v>8648.3889999999992</v>
      </c>
      <c r="Q301" s="3">
        <v>155505700000</v>
      </c>
      <c r="R301" s="3">
        <v>0</v>
      </c>
      <c r="S301" s="3">
        <v>0</v>
      </c>
      <c r="T301" s="3">
        <v>0</v>
      </c>
      <c r="U301" s="3">
        <v>0</v>
      </c>
      <c r="V301" s="3">
        <v>0</v>
      </c>
      <c r="W301" s="3">
        <v>0</v>
      </c>
      <c r="X301" s="3">
        <v>0</v>
      </c>
      <c r="Y301" s="3">
        <v>0</v>
      </c>
      <c r="Z301" s="3">
        <v>0</v>
      </c>
      <c r="AA301" s="3">
        <v>495210.9</v>
      </c>
      <c r="AB301" s="3">
        <v>0</v>
      </c>
      <c r="AC301" s="3">
        <v>24894.62</v>
      </c>
      <c r="AD301" s="3">
        <v>113808.5</v>
      </c>
      <c r="AE301" s="3">
        <v>2987757</v>
      </c>
      <c r="AF301" s="3">
        <v>72.0501</v>
      </c>
      <c r="AG301" s="3">
        <v>0</v>
      </c>
      <c r="AH301" s="3">
        <v>0</v>
      </c>
      <c r="AI301" s="3">
        <v>0</v>
      </c>
      <c r="AJ301" s="3">
        <v>329.1764</v>
      </c>
      <c r="AK301" s="3">
        <v>3233.201</v>
      </c>
      <c r="AL301" s="3">
        <v>52493.4</v>
      </c>
      <c r="AM301" s="3">
        <v>3205.9989999999998</v>
      </c>
      <c r="AN301" s="1" t="s">
        <v>58</v>
      </c>
    </row>
    <row r="302" spans="1:40" x14ac:dyDescent="0.3">
      <c r="A302" s="2">
        <v>29795</v>
      </c>
      <c r="B302" s="3">
        <v>1029961</v>
      </c>
      <c r="C302" s="3">
        <v>0</v>
      </c>
      <c r="D302" s="3">
        <v>0</v>
      </c>
      <c r="E302" s="3">
        <v>706.44880000000001</v>
      </c>
      <c r="F302" s="3">
        <v>0</v>
      </c>
      <c r="G302" s="3">
        <v>-139584.1</v>
      </c>
      <c r="H302" s="3">
        <v>0</v>
      </c>
      <c r="I302" s="3">
        <v>9502.7029999999995</v>
      </c>
      <c r="J302" s="3">
        <v>0</v>
      </c>
      <c r="K302" s="3">
        <v>0</v>
      </c>
      <c r="L302" s="3">
        <v>20740510</v>
      </c>
      <c r="M302" s="3">
        <v>21725.69</v>
      </c>
      <c r="N302" s="3">
        <v>31053280</v>
      </c>
      <c r="O302" s="3">
        <v>8958176000</v>
      </c>
      <c r="P302" s="3">
        <v>8580.0159999999996</v>
      </c>
      <c r="Q302" s="3">
        <v>155502000000</v>
      </c>
      <c r="R302" s="3">
        <v>0</v>
      </c>
      <c r="S302" s="3">
        <v>0</v>
      </c>
      <c r="T302" s="3">
        <v>0</v>
      </c>
      <c r="U302" s="3">
        <v>0</v>
      </c>
      <c r="V302" s="3">
        <v>0</v>
      </c>
      <c r="W302" s="3">
        <v>0</v>
      </c>
      <c r="X302" s="3">
        <v>0</v>
      </c>
      <c r="Y302" s="3">
        <v>0</v>
      </c>
      <c r="Z302" s="3">
        <v>0</v>
      </c>
      <c r="AA302" s="3">
        <v>462429.6</v>
      </c>
      <c r="AB302" s="3">
        <v>0</v>
      </c>
      <c r="AC302" s="3">
        <v>24068.87</v>
      </c>
      <c r="AD302" s="3">
        <v>113531.4</v>
      </c>
      <c r="AE302" s="3">
        <v>2913201</v>
      </c>
      <c r="AF302" s="3">
        <v>69.027619999999999</v>
      </c>
      <c r="AG302" s="3">
        <v>0</v>
      </c>
      <c r="AH302" s="3">
        <v>0</v>
      </c>
      <c r="AI302" s="3">
        <v>0</v>
      </c>
      <c r="AJ302" s="3">
        <v>211.07159999999999</v>
      </c>
      <c r="AK302" s="3">
        <v>2984.5250000000001</v>
      </c>
      <c r="AL302" s="3">
        <v>50185.06</v>
      </c>
      <c r="AM302" s="3">
        <v>2523.5120000000002</v>
      </c>
      <c r="AN302" s="1" t="s">
        <v>67</v>
      </c>
    </row>
    <row r="303" spans="1:40" x14ac:dyDescent="0.3">
      <c r="A303" s="2">
        <v>29796</v>
      </c>
      <c r="B303" s="3">
        <v>1029959</v>
      </c>
      <c r="C303" s="3">
        <v>0</v>
      </c>
      <c r="D303" s="3">
        <v>0</v>
      </c>
      <c r="E303" s="3">
        <v>635.90779999999995</v>
      </c>
      <c r="F303" s="3">
        <v>0</v>
      </c>
      <c r="G303" s="3">
        <v>-138962</v>
      </c>
      <c r="H303" s="3">
        <v>0</v>
      </c>
      <c r="I303" s="3">
        <v>7783.8869999999997</v>
      </c>
      <c r="J303" s="3">
        <v>0</v>
      </c>
      <c r="K303" s="3">
        <v>0</v>
      </c>
      <c r="L303" s="3">
        <v>20326920</v>
      </c>
      <c r="M303" s="3">
        <v>20532.87</v>
      </c>
      <c r="N303" s="3">
        <v>30984620</v>
      </c>
      <c r="O303" s="3">
        <v>8957943000</v>
      </c>
      <c r="P303" s="3">
        <v>8515.3019999999997</v>
      </c>
      <c r="Q303" s="3">
        <v>155498300000</v>
      </c>
      <c r="R303" s="3">
        <v>0</v>
      </c>
      <c r="S303" s="3">
        <v>0</v>
      </c>
      <c r="T303" s="3">
        <v>0</v>
      </c>
      <c r="U303" s="3">
        <v>0</v>
      </c>
      <c r="V303" s="3">
        <v>0</v>
      </c>
      <c r="W303" s="3">
        <v>0</v>
      </c>
      <c r="X303" s="3">
        <v>0</v>
      </c>
      <c r="Y303" s="3">
        <v>0</v>
      </c>
      <c r="Z303" s="3">
        <v>0</v>
      </c>
      <c r="AA303" s="3">
        <v>418416.9</v>
      </c>
      <c r="AB303" s="3">
        <v>0</v>
      </c>
      <c r="AC303" s="3">
        <v>20570.689999999999</v>
      </c>
      <c r="AD303" s="3">
        <v>107958.3</v>
      </c>
      <c r="AE303" s="3">
        <v>2773119</v>
      </c>
      <c r="AF303" s="3">
        <v>66.181989999999999</v>
      </c>
      <c r="AG303" s="3">
        <v>0</v>
      </c>
      <c r="AH303" s="3">
        <v>0</v>
      </c>
      <c r="AI303" s="3">
        <v>0</v>
      </c>
      <c r="AJ303" s="3">
        <v>211.68690000000001</v>
      </c>
      <c r="AK303" s="3">
        <v>2828.3809999999999</v>
      </c>
      <c r="AL303" s="3">
        <v>48348.29</v>
      </c>
      <c r="AM303" s="3">
        <v>1718.816</v>
      </c>
      <c r="AN303" s="1" t="s">
        <v>67</v>
      </c>
    </row>
    <row r="304" spans="1:40" x14ac:dyDescent="0.3">
      <c r="A304" s="2">
        <v>29797</v>
      </c>
      <c r="B304" s="3">
        <v>1037246</v>
      </c>
      <c r="C304" s="3">
        <v>0</v>
      </c>
      <c r="D304" s="3">
        <v>0</v>
      </c>
      <c r="E304" s="3">
        <v>570.53420000000006</v>
      </c>
      <c r="F304" s="3">
        <v>0</v>
      </c>
      <c r="G304" s="3">
        <v>-138306.29999999999</v>
      </c>
      <c r="H304" s="3">
        <v>0</v>
      </c>
      <c r="I304" s="3">
        <v>6545.6769999999997</v>
      </c>
      <c r="J304" s="3">
        <v>0</v>
      </c>
      <c r="K304" s="3">
        <v>0</v>
      </c>
      <c r="L304" s="3">
        <v>19950260</v>
      </c>
      <c r="M304" s="3">
        <v>19570.97</v>
      </c>
      <c r="N304" s="3">
        <v>30889150</v>
      </c>
      <c r="O304" s="3">
        <v>8957745000</v>
      </c>
      <c r="P304" s="3">
        <v>8452.125</v>
      </c>
      <c r="Q304" s="3">
        <v>155494800000</v>
      </c>
      <c r="R304" s="3">
        <v>0</v>
      </c>
      <c r="S304" s="3">
        <v>0</v>
      </c>
      <c r="T304" s="3">
        <v>0</v>
      </c>
      <c r="U304" s="3">
        <v>0</v>
      </c>
      <c r="V304" s="3">
        <v>0</v>
      </c>
      <c r="W304" s="3">
        <v>0</v>
      </c>
      <c r="X304" s="3">
        <v>0</v>
      </c>
      <c r="Y304" s="3">
        <v>0</v>
      </c>
      <c r="Z304" s="3">
        <v>0</v>
      </c>
      <c r="AA304" s="3">
        <v>380783.2</v>
      </c>
      <c r="AB304" s="3">
        <v>0</v>
      </c>
      <c r="AC304" s="3">
        <v>18397.439999999999</v>
      </c>
      <c r="AD304" s="3">
        <v>100729</v>
      </c>
      <c r="AE304" s="3">
        <v>2620623</v>
      </c>
      <c r="AF304" s="3">
        <v>63.499679999999998</v>
      </c>
      <c r="AG304" s="3">
        <v>0</v>
      </c>
      <c r="AH304" s="3">
        <v>0</v>
      </c>
      <c r="AI304" s="3">
        <v>0</v>
      </c>
      <c r="AJ304" s="3">
        <v>211.97829999999999</v>
      </c>
      <c r="AK304" s="3">
        <v>2766.2649999999999</v>
      </c>
      <c r="AL304" s="3">
        <v>77323.820000000007</v>
      </c>
      <c r="AM304" s="3">
        <v>1238.211</v>
      </c>
      <c r="AN304" s="1" t="s">
        <v>58</v>
      </c>
    </row>
    <row r="305" spans="1:40" x14ac:dyDescent="0.3">
      <c r="A305" s="2">
        <v>29798</v>
      </c>
      <c r="B305" s="3">
        <v>1029999</v>
      </c>
      <c r="C305" s="3">
        <v>0</v>
      </c>
      <c r="D305" s="3">
        <v>0</v>
      </c>
      <c r="E305" s="3">
        <v>519.55060000000003</v>
      </c>
      <c r="F305" s="3">
        <v>0</v>
      </c>
      <c r="G305" s="3">
        <v>-137819.1</v>
      </c>
      <c r="H305" s="3">
        <v>0</v>
      </c>
      <c r="I305" s="3">
        <v>5407.2740000000003</v>
      </c>
      <c r="J305" s="3">
        <v>0</v>
      </c>
      <c r="K305" s="3">
        <v>0</v>
      </c>
      <c r="L305" s="3">
        <v>19593350</v>
      </c>
      <c r="M305" s="3">
        <v>18721.78</v>
      </c>
      <c r="N305" s="3">
        <v>30671400</v>
      </c>
      <c r="O305" s="3">
        <v>8957657000</v>
      </c>
      <c r="P305" s="3">
        <v>8390.9709999999995</v>
      </c>
      <c r="Q305" s="3">
        <v>155491400000</v>
      </c>
      <c r="R305" s="3">
        <v>0</v>
      </c>
      <c r="S305" s="3">
        <v>0</v>
      </c>
      <c r="T305" s="3">
        <v>0</v>
      </c>
      <c r="U305" s="3">
        <v>0</v>
      </c>
      <c r="V305" s="3">
        <v>0</v>
      </c>
      <c r="W305" s="3">
        <v>0</v>
      </c>
      <c r="X305" s="3">
        <v>0</v>
      </c>
      <c r="Y305" s="3">
        <v>0</v>
      </c>
      <c r="Z305" s="3">
        <v>0</v>
      </c>
      <c r="AA305" s="3">
        <v>374408.3</v>
      </c>
      <c r="AB305" s="3">
        <v>0</v>
      </c>
      <c r="AC305" s="3">
        <v>17409.82</v>
      </c>
      <c r="AD305" s="3">
        <v>99777.64</v>
      </c>
      <c r="AE305" s="3">
        <v>2588916</v>
      </c>
      <c r="AF305" s="3">
        <v>60.968470000000003</v>
      </c>
      <c r="AG305" s="3">
        <v>0</v>
      </c>
      <c r="AH305" s="3">
        <v>0</v>
      </c>
      <c r="AI305" s="3">
        <v>0</v>
      </c>
      <c r="AJ305" s="3">
        <v>212.12</v>
      </c>
      <c r="AK305" s="3">
        <v>16300.68</v>
      </c>
      <c r="AL305" s="3">
        <v>200588.79999999999</v>
      </c>
      <c r="AM305" s="3">
        <v>1138.403</v>
      </c>
      <c r="AN305" s="1" t="s">
        <v>95</v>
      </c>
    </row>
    <row r="306" spans="1:40" x14ac:dyDescent="0.3">
      <c r="A306" s="2">
        <v>29799</v>
      </c>
      <c r="B306" s="3">
        <v>1037262</v>
      </c>
      <c r="C306" s="3">
        <v>0</v>
      </c>
      <c r="D306" s="3">
        <v>0</v>
      </c>
      <c r="E306" s="3">
        <v>467.96159999999998</v>
      </c>
      <c r="F306" s="3">
        <v>0</v>
      </c>
      <c r="G306" s="3">
        <v>-137175.4</v>
      </c>
      <c r="H306" s="3">
        <v>0</v>
      </c>
      <c r="I306" s="3">
        <v>4525.5330000000004</v>
      </c>
      <c r="J306" s="3">
        <v>0</v>
      </c>
      <c r="K306" s="3">
        <v>0</v>
      </c>
      <c r="L306" s="3">
        <v>19259330</v>
      </c>
      <c r="M306" s="3">
        <v>17916.939999999999</v>
      </c>
      <c r="N306" s="3">
        <v>30561910</v>
      </c>
      <c r="O306" s="3">
        <v>8957485000</v>
      </c>
      <c r="P306" s="3">
        <v>8332.8960000000006</v>
      </c>
      <c r="Q306" s="3">
        <v>155488100000</v>
      </c>
      <c r="R306" s="3">
        <v>0</v>
      </c>
      <c r="S306" s="3">
        <v>0</v>
      </c>
      <c r="T306" s="3">
        <v>0</v>
      </c>
      <c r="U306" s="3">
        <v>0</v>
      </c>
      <c r="V306" s="3">
        <v>0</v>
      </c>
      <c r="W306" s="3">
        <v>0</v>
      </c>
      <c r="X306" s="3">
        <v>0</v>
      </c>
      <c r="Y306" s="3">
        <v>0</v>
      </c>
      <c r="Z306" s="3">
        <v>0</v>
      </c>
      <c r="AA306" s="3">
        <v>337572.9</v>
      </c>
      <c r="AB306" s="3">
        <v>0</v>
      </c>
      <c r="AC306" s="3">
        <v>15301.56</v>
      </c>
      <c r="AD306" s="3">
        <v>91574.2</v>
      </c>
      <c r="AE306" s="3">
        <v>2394589</v>
      </c>
      <c r="AF306" s="3">
        <v>58.577260000000003</v>
      </c>
      <c r="AG306" s="3">
        <v>0</v>
      </c>
      <c r="AH306" s="3">
        <v>0</v>
      </c>
      <c r="AI306" s="3">
        <v>0</v>
      </c>
      <c r="AJ306" s="3">
        <v>212.19220000000001</v>
      </c>
      <c r="AK306" s="3">
        <v>2605.241</v>
      </c>
      <c r="AL306" s="3">
        <v>94444.32</v>
      </c>
      <c r="AM306" s="3">
        <v>881.74019999999996</v>
      </c>
      <c r="AN306" s="1" t="s">
        <v>65</v>
      </c>
    </row>
    <row r="307" spans="1:40" x14ac:dyDescent="0.3">
      <c r="A307" s="2">
        <v>29800</v>
      </c>
      <c r="B307" s="3">
        <v>1037294</v>
      </c>
      <c r="C307" s="3">
        <v>0</v>
      </c>
      <c r="D307" s="3">
        <v>0</v>
      </c>
      <c r="E307" s="3">
        <v>425.99610000000001</v>
      </c>
      <c r="F307" s="3">
        <v>0</v>
      </c>
      <c r="G307" s="3">
        <v>-136658</v>
      </c>
      <c r="H307" s="3">
        <v>0</v>
      </c>
      <c r="I307" s="3">
        <v>3886.011</v>
      </c>
      <c r="J307" s="3">
        <v>0</v>
      </c>
      <c r="K307" s="3">
        <v>0</v>
      </c>
      <c r="L307" s="3">
        <v>18956420</v>
      </c>
      <c r="M307" s="3">
        <v>17195.150000000001</v>
      </c>
      <c r="N307" s="3">
        <v>30501110</v>
      </c>
      <c r="O307" s="3">
        <v>8957269000</v>
      </c>
      <c r="P307" s="3">
        <v>8277.5640000000003</v>
      </c>
      <c r="Q307" s="3">
        <v>155485000000</v>
      </c>
      <c r="R307" s="3">
        <v>0</v>
      </c>
      <c r="S307" s="3">
        <v>0</v>
      </c>
      <c r="T307" s="3">
        <v>0</v>
      </c>
      <c r="U307" s="3">
        <v>0</v>
      </c>
      <c r="V307" s="3">
        <v>0</v>
      </c>
      <c r="W307" s="3">
        <v>0</v>
      </c>
      <c r="X307" s="3">
        <v>0</v>
      </c>
      <c r="Y307" s="3">
        <v>0</v>
      </c>
      <c r="Z307" s="3">
        <v>0</v>
      </c>
      <c r="AA307" s="3">
        <v>306122.2</v>
      </c>
      <c r="AB307" s="3">
        <v>0</v>
      </c>
      <c r="AC307" s="3">
        <v>15277.4</v>
      </c>
      <c r="AD307" s="3">
        <v>87936.44</v>
      </c>
      <c r="AE307" s="3">
        <v>2316193</v>
      </c>
      <c r="AF307" s="3">
        <v>56.315980000000003</v>
      </c>
      <c r="AG307" s="3">
        <v>0</v>
      </c>
      <c r="AH307" s="3">
        <v>0</v>
      </c>
      <c r="AI307" s="3">
        <v>0</v>
      </c>
      <c r="AJ307" s="3">
        <v>212.2321</v>
      </c>
      <c r="AK307" s="3">
        <v>2548.6280000000002</v>
      </c>
      <c r="AL307" s="3">
        <v>45775.18</v>
      </c>
      <c r="AM307" s="3">
        <v>639.5222</v>
      </c>
      <c r="AN307" s="1" t="s">
        <v>67</v>
      </c>
    </row>
    <row r="308" spans="1:40" x14ac:dyDescent="0.3">
      <c r="A308" s="2">
        <v>29801</v>
      </c>
      <c r="B308" s="3">
        <v>1039731</v>
      </c>
      <c r="C308" s="3">
        <v>0</v>
      </c>
      <c r="D308" s="3">
        <v>0</v>
      </c>
      <c r="E308" s="3">
        <v>394.01119999999997</v>
      </c>
      <c r="F308" s="3">
        <v>0</v>
      </c>
      <c r="G308" s="3">
        <v>-136124.9</v>
      </c>
      <c r="H308" s="3">
        <v>0</v>
      </c>
      <c r="I308" s="3">
        <v>3270.7080000000001</v>
      </c>
      <c r="J308" s="3">
        <v>0</v>
      </c>
      <c r="K308" s="3">
        <v>0</v>
      </c>
      <c r="L308" s="3">
        <v>18778190</v>
      </c>
      <c r="M308" s="3">
        <v>19415.41</v>
      </c>
      <c r="N308" s="3">
        <v>29799710</v>
      </c>
      <c r="O308" s="3">
        <v>8957568000</v>
      </c>
      <c r="P308" s="3">
        <v>8223.7900000000009</v>
      </c>
      <c r="Q308" s="3">
        <v>155481700000</v>
      </c>
      <c r="R308" s="3">
        <v>0</v>
      </c>
      <c r="S308" s="3">
        <v>0</v>
      </c>
      <c r="T308" s="3">
        <v>0</v>
      </c>
      <c r="U308" s="3">
        <v>0</v>
      </c>
      <c r="V308" s="3">
        <v>0</v>
      </c>
      <c r="W308" s="3">
        <v>0</v>
      </c>
      <c r="X308" s="3">
        <v>0</v>
      </c>
      <c r="Y308" s="3">
        <v>0</v>
      </c>
      <c r="Z308" s="3">
        <v>0</v>
      </c>
      <c r="AA308" s="3">
        <v>304912.7</v>
      </c>
      <c r="AB308" s="3">
        <v>0</v>
      </c>
      <c r="AC308" s="3">
        <v>15169.16</v>
      </c>
      <c r="AD308" s="3">
        <v>88480.960000000006</v>
      </c>
      <c r="AE308" s="3">
        <v>2337868</v>
      </c>
      <c r="AF308" s="3">
        <v>54.175440000000002</v>
      </c>
      <c r="AG308" s="3">
        <v>0</v>
      </c>
      <c r="AH308" s="3">
        <v>0</v>
      </c>
      <c r="AI308" s="3">
        <v>0</v>
      </c>
      <c r="AJ308" s="3">
        <v>212.25749999999999</v>
      </c>
      <c r="AK308" s="3">
        <v>128948.7</v>
      </c>
      <c r="AL308" s="3">
        <v>686480.3</v>
      </c>
      <c r="AM308" s="3">
        <v>615.30359999999996</v>
      </c>
      <c r="AN308" s="1" t="s">
        <v>90</v>
      </c>
    </row>
    <row r="309" spans="1:40" x14ac:dyDescent="0.3">
      <c r="A309" s="2">
        <v>29802</v>
      </c>
      <c r="B309" s="3">
        <v>1059614</v>
      </c>
      <c r="C309" s="3">
        <v>0</v>
      </c>
      <c r="D309" s="3">
        <v>0</v>
      </c>
      <c r="E309" s="3">
        <v>368.66079999999999</v>
      </c>
      <c r="F309" s="3">
        <v>0</v>
      </c>
      <c r="G309" s="3">
        <v>-155496.1</v>
      </c>
      <c r="H309" s="3">
        <v>0</v>
      </c>
      <c r="I309" s="3">
        <v>2622.261</v>
      </c>
      <c r="J309" s="3">
        <v>0</v>
      </c>
      <c r="K309" s="3">
        <v>0</v>
      </c>
      <c r="L309" s="3">
        <v>18477740</v>
      </c>
      <c r="M309" s="3">
        <v>18077.580000000002</v>
      </c>
      <c r="N309" s="3">
        <v>29717250</v>
      </c>
      <c r="O309" s="3">
        <v>8957353000</v>
      </c>
      <c r="P309" s="3">
        <v>8171.6679999999997</v>
      </c>
      <c r="Q309" s="3">
        <v>155478600000</v>
      </c>
      <c r="R309" s="3">
        <v>0</v>
      </c>
      <c r="S309" s="3">
        <v>0</v>
      </c>
      <c r="T309" s="3">
        <v>0</v>
      </c>
      <c r="U309" s="3">
        <v>0</v>
      </c>
      <c r="V309" s="3">
        <v>0</v>
      </c>
      <c r="W309" s="3">
        <v>0</v>
      </c>
      <c r="X309" s="3">
        <v>0</v>
      </c>
      <c r="Y309" s="3">
        <v>0</v>
      </c>
      <c r="Z309" s="3">
        <v>0</v>
      </c>
      <c r="AA309" s="3">
        <v>304634.7</v>
      </c>
      <c r="AB309" s="3">
        <v>0</v>
      </c>
      <c r="AC309" s="3">
        <v>15905.18</v>
      </c>
      <c r="AD309" s="3">
        <v>87365.4</v>
      </c>
      <c r="AE309" s="3">
        <v>2296668</v>
      </c>
      <c r="AF309" s="3">
        <v>52.147269999999999</v>
      </c>
      <c r="AG309" s="3">
        <v>0</v>
      </c>
      <c r="AH309" s="3">
        <v>0</v>
      </c>
      <c r="AI309" s="3">
        <v>0</v>
      </c>
      <c r="AJ309" s="3">
        <v>212.31899999999999</v>
      </c>
      <c r="AK309" s="3">
        <v>2828.2930000000001</v>
      </c>
      <c r="AL309" s="3">
        <v>66808.47</v>
      </c>
      <c r="AM309" s="3">
        <v>648.447</v>
      </c>
      <c r="AN309" s="1" t="s">
        <v>67</v>
      </c>
    </row>
    <row r="310" spans="1:40" x14ac:dyDescent="0.3">
      <c r="A310" s="2">
        <v>29803</v>
      </c>
      <c r="B310" s="3">
        <v>1049616</v>
      </c>
      <c r="C310" s="3">
        <v>0</v>
      </c>
      <c r="D310" s="3">
        <v>0</v>
      </c>
      <c r="E310" s="3">
        <v>347.63069999999999</v>
      </c>
      <c r="F310" s="3">
        <v>0</v>
      </c>
      <c r="G310" s="3">
        <v>-142628.29999999999</v>
      </c>
      <c r="H310" s="3">
        <v>0</v>
      </c>
      <c r="I310" s="3">
        <v>1929.299</v>
      </c>
      <c r="J310" s="3">
        <v>0</v>
      </c>
      <c r="K310" s="3">
        <v>0</v>
      </c>
      <c r="L310" s="3">
        <v>18171510</v>
      </c>
      <c r="M310" s="3">
        <v>17534.34</v>
      </c>
      <c r="N310" s="3">
        <v>29567740</v>
      </c>
      <c r="O310" s="3">
        <v>8957206000</v>
      </c>
      <c r="P310" s="3">
        <v>8122.0780000000004</v>
      </c>
      <c r="Q310" s="3">
        <v>155475300000</v>
      </c>
      <c r="R310" s="3">
        <v>0</v>
      </c>
      <c r="S310" s="3">
        <v>0</v>
      </c>
      <c r="T310" s="3">
        <v>0</v>
      </c>
      <c r="U310" s="3">
        <v>0</v>
      </c>
      <c r="V310" s="3">
        <v>0</v>
      </c>
      <c r="W310" s="3">
        <v>0</v>
      </c>
      <c r="X310" s="3">
        <v>0</v>
      </c>
      <c r="Y310" s="3">
        <v>0</v>
      </c>
      <c r="Z310" s="3">
        <v>0</v>
      </c>
      <c r="AA310" s="3">
        <v>320034.3</v>
      </c>
      <c r="AB310" s="3">
        <v>0</v>
      </c>
      <c r="AC310" s="3">
        <v>15396.06</v>
      </c>
      <c r="AD310" s="3">
        <v>93020.3</v>
      </c>
      <c r="AE310" s="3">
        <v>2392248</v>
      </c>
      <c r="AF310" s="3">
        <v>50.223799999999997</v>
      </c>
      <c r="AG310" s="3">
        <v>0</v>
      </c>
      <c r="AH310" s="3">
        <v>0</v>
      </c>
      <c r="AI310" s="3">
        <v>0</v>
      </c>
      <c r="AJ310" s="3">
        <v>212.29159999999999</v>
      </c>
      <c r="AK310" s="3">
        <v>13184.01</v>
      </c>
      <c r="AL310" s="3">
        <v>134361.60000000001</v>
      </c>
      <c r="AM310" s="3">
        <v>692.96209999999996</v>
      </c>
      <c r="AN310" s="1" t="s">
        <v>58</v>
      </c>
    </row>
    <row r="311" spans="1:40" x14ac:dyDescent="0.3">
      <c r="A311" s="2">
        <v>29804</v>
      </c>
      <c r="B311" s="3">
        <v>1047379</v>
      </c>
      <c r="C311" s="3">
        <v>0</v>
      </c>
      <c r="D311" s="3">
        <v>0</v>
      </c>
      <c r="E311" s="3">
        <v>329.6705</v>
      </c>
      <c r="F311" s="3">
        <v>0</v>
      </c>
      <c r="G311" s="3">
        <v>-137484.29999999999</v>
      </c>
      <c r="H311" s="3">
        <v>0</v>
      </c>
      <c r="I311" s="3">
        <v>1191.682</v>
      </c>
      <c r="J311" s="3">
        <v>0</v>
      </c>
      <c r="K311" s="3">
        <v>0</v>
      </c>
      <c r="L311" s="3">
        <v>17838230</v>
      </c>
      <c r="M311" s="3">
        <v>15961.06</v>
      </c>
      <c r="N311" s="3">
        <v>29507460</v>
      </c>
      <c r="O311" s="3">
        <v>8956976000</v>
      </c>
      <c r="P311" s="3">
        <v>8074.58</v>
      </c>
      <c r="Q311" s="3">
        <v>155471800000</v>
      </c>
      <c r="R311" s="3">
        <v>0</v>
      </c>
      <c r="S311" s="3">
        <v>0</v>
      </c>
      <c r="T311" s="3">
        <v>0</v>
      </c>
      <c r="U311" s="3">
        <v>0</v>
      </c>
      <c r="V311" s="3">
        <v>0</v>
      </c>
      <c r="W311" s="3">
        <v>0</v>
      </c>
      <c r="X311" s="3">
        <v>0</v>
      </c>
      <c r="Y311" s="3">
        <v>0</v>
      </c>
      <c r="Z311" s="3">
        <v>0</v>
      </c>
      <c r="AA311" s="3">
        <v>337466.3</v>
      </c>
      <c r="AB311" s="3">
        <v>0</v>
      </c>
      <c r="AC311" s="3">
        <v>15893.14</v>
      </c>
      <c r="AD311" s="3">
        <v>100700.9</v>
      </c>
      <c r="AE311" s="3">
        <v>2590212</v>
      </c>
      <c r="AF311" s="3">
        <v>48.398009999999999</v>
      </c>
      <c r="AG311" s="3">
        <v>0</v>
      </c>
      <c r="AH311" s="3">
        <v>0</v>
      </c>
      <c r="AI311" s="3">
        <v>0</v>
      </c>
      <c r="AJ311" s="3">
        <v>212.3056</v>
      </c>
      <c r="AK311" s="3">
        <v>2467.5680000000002</v>
      </c>
      <c r="AL311" s="3">
        <v>44640.66</v>
      </c>
      <c r="AM311" s="3">
        <v>737.61680000000001</v>
      </c>
      <c r="AN311" s="1" t="s">
        <v>91</v>
      </c>
    </row>
    <row r="312" spans="1:40" x14ac:dyDescent="0.3">
      <c r="A312" s="2">
        <v>29805</v>
      </c>
      <c r="B312" s="3">
        <v>1045642</v>
      </c>
      <c r="C312" s="3">
        <v>0</v>
      </c>
      <c r="D312" s="3">
        <v>0</v>
      </c>
      <c r="E312" s="3">
        <v>303.18639999999999</v>
      </c>
      <c r="F312" s="3">
        <v>0</v>
      </c>
      <c r="G312" s="3">
        <v>-135323.79999999999</v>
      </c>
      <c r="H312" s="3">
        <v>0</v>
      </c>
      <c r="I312" s="3">
        <v>698.55200000000002</v>
      </c>
      <c r="J312" s="3">
        <v>0</v>
      </c>
      <c r="K312" s="3">
        <v>0</v>
      </c>
      <c r="L312" s="3">
        <v>17494030</v>
      </c>
      <c r="M312" s="3">
        <v>14457.79</v>
      </c>
      <c r="N312" s="3">
        <v>29439980</v>
      </c>
      <c r="O312" s="3">
        <v>8956745000</v>
      </c>
      <c r="P312" s="3">
        <v>8030.5169999999998</v>
      </c>
      <c r="Q312" s="3">
        <v>155468000000</v>
      </c>
      <c r="R312" s="3">
        <v>0</v>
      </c>
      <c r="S312" s="3">
        <v>0</v>
      </c>
      <c r="T312" s="3">
        <v>0</v>
      </c>
      <c r="U312" s="3">
        <v>0</v>
      </c>
      <c r="V312" s="3">
        <v>0</v>
      </c>
      <c r="W312" s="3">
        <v>0</v>
      </c>
      <c r="X312" s="3">
        <v>0</v>
      </c>
      <c r="Y312" s="3">
        <v>0</v>
      </c>
      <c r="Z312" s="3">
        <v>0</v>
      </c>
      <c r="AA312" s="3">
        <v>348119</v>
      </c>
      <c r="AB312" s="3">
        <v>0</v>
      </c>
      <c r="AC312" s="3">
        <v>17229.28</v>
      </c>
      <c r="AD312" s="3">
        <v>108875.4</v>
      </c>
      <c r="AE312" s="3">
        <v>2956343</v>
      </c>
      <c r="AF312" s="3">
        <v>46.663490000000003</v>
      </c>
      <c r="AG312" s="3">
        <v>0</v>
      </c>
      <c r="AH312" s="3">
        <v>0</v>
      </c>
      <c r="AI312" s="3">
        <v>0</v>
      </c>
      <c r="AJ312" s="3">
        <v>141.2927</v>
      </c>
      <c r="AK312" s="3">
        <v>2413.7930000000001</v>
      </c>
      <c r="AL312" s="3">
        <v>50429.57</v>
      </c>
      <c r="AM312" s="3">
        <v>493.12970000000001</v>
      </c>
      <c r="AN312" s="1" t="s">
        <v>91</v>
      </c>
    </row>
    <row r="313" spans="1:40" x14ac:dyDescent="0.3">
      <c r="A313" s="2">
        <v>29806</v>
      </c>
      <c r="B313" s="3">
        <v>1042573</v>
      </c>
      <c r="C313" s="3">
        <v>0</v>
      </c>
      <c r="D313" s="3">
        <v>0</v>
      </c>
      <c r="E313" s="3">
        <v>274.22840000000002</v>
      </c>
      <c r="F313" s="3">
        <v>0</v>
      </c>
      <c r="G313" s="3">
        <v>-134293.6</v>
      </c>
      <c r="H313" s="3">
        <v>0</v>
      </c>
      <c r="I313" s="3">
        <v>451.05070000000001</v>
      </c>
      <c r="J313" s="3">
        <v>0</v>
      </c>
      <c r="K313" s="3">
        <v>0</v>
      </c>
      <c r="L313" s="3">
        <v>17159340</v>
      </c>
      <c r="M313" s="3">
        <v>13792.62</v>
      </c>
      <c r="N313" s="3">
        <v>29382190</v>
      </c>
      <c r="O313" s="3">
        <v>8956504000</v>
      </c>
      <c r="P313" s="3">
        <v>7988.3620000000001</v>
      </c>
      <c r="Q313" s="3">
        <v>155464100000</v>
      </c>
      <c r="R313" s="3">
        <v>0</v>
      </c>
      <c r="S313" s="3">
        <v>0</v>
      </c>
      <c r="T313" s="3">
        <v>0</v>
      </c>
      <c r="U313" s="3">
        <v>0</v>
      </c>
      <c r="V313" s="3">
        <v>0</v>
      </c>
      <c r="W313" s="3">
        <v>0</v>
      </c>
      <c r="X313" s="3">
        <v>0</v>
      </c>
      <c r="Y313" s="3">
        <v>0</v>
      </c>
      <c r="Z313" s="3">
        <v>0</v>
      </c>
      <c r="AA313" s="3">
        <v>337505.5</v>
      </c>
      <c r="AB313" s="3">
        <v>0</v>
      </c>
      <c r="AC313" s="3">
        <v>15787.89</v>
      </c>
      <c r="AD313" s="3">
        <v>113627</v>
      </c>
      <c r="AE313" s="3">
        <v>3062168</v>
      </c>
      <c r="AF313" s="3">
        <v>45.014310000000002</v>
      </c>
      <c r="AG313" s="3">
        <v>0</v>
      </c>
      <c r="AH313" s="3">
        <v>0</v>
      </c>
      <c r="AI313" s="3">
        <v>0</v>
      </c>
      <c r="AJ313" s="3">
        <v>141.5909</v>
      </c>
      <c r="AK313" s="3">
        <v>2360.6640000000002</v>
      </c>
      <c r="AL313" s="3">
        <v>42179.54</v>
      </c>
      <c r="AM313" s="3">
        <v>247.50129999999999</v>
      </c>
      <c r="AN313" s="1" t="s">
        <v>83</v>
      </c>
    </row>
    <row r="314" spans="1:40" x14ac:dyDescent="0.3">
      <c r="A314" s="2">
        <v>29807</v>
      </c>
      <c r="B314" s="3">
        <v>1042303</v>
      </c>
      <c r="C314" s="3">
        <v>0</v>
      </c>
      <c r="D314" s="3">
        <v>0</v>
      </c>
      <c r="E314" s="3">
        <v>254.36750000000001</v>
      </c>
      <c r="F314" s="3">
        <v>0</v>
      </c>
      <c r="G314" s="3">
        <v>-133618.29999999999</v>
      </c>
      <c r="H314" s="3">
        <v>0</v>
      </c>
      <c r="I314" s="3">
        <v>244.49359999999999</v>
      </c>
      <c r="J314" s="3">
        <v>0</v>
      </c>
      <c r="K314" s="3">
        <v>0</v>
      </c>
      <c r="L314" s="3">
        <v>16836090</v>
      </c>
      <c r="M314" s="3">
        <v>13256.13</v>
      </c>
      <c r="N314" s="3">
        <v>29252870</v>
      </c>
      <c r="O314" s="3">
        <v>8956334000</v>
      </c>
      <c r="P314" s="3">
        <v>7948.5039999999999</v>
      </c>
      <c r="Q314" s="3">
        <v>155460100000</v>
      </c>
      <c r="R314" s="3">
        <v>0</v>
      </c>
      <c r="S314" s="3">
        <v>0</v>
      </c>
      <c r="T314" s="3">
        <v>0</v>
      </c>
      <c r="U314" s="3">
        <v>0</v>
      </c>
      <c r="V314" s="3">
        <v>0</v>
      </c>
      <c r="W314" s="3">
        <v>0</v>
      </c>
      <c r="X314" s="3">
        <v>0</v>
      </c>
      <c r="Y314" s="3">
        <v>0</v>
      </c>
      <c r="Z314" s="3">
        <v>0</v>
      </c>
      <c r="AA314" s="3">
        <v>325909.40000000002</v>
      </c>
      <c r="AB314" s="3">
        <v>0</v>
      </c>
      <c r="AC314" s="3">
        <v>16463.400000000001</v>
      </c>
      <c r="AD314" s="3">
        <v>113564.5</v>
      </c>
      <c r="AE314" s="3">
        <v>3099574</v>
      </c>
      <c r="AF314" s="3">
        <v>43.445039999999999</v>
      </c>
      <c r="AG314" s="3">
        <v>0</v>
      </c>
      <c r="AH314" s="3">
        <v>0</v>
      </c>
      <c r="AI314" s="3">
        <v>0</v>
      </c>
      <c r="AJ314" s="3">
        <v>94.195459999999997</v>
      </c>
      <c r="AK314" s="3">
        <v>2310.998</v>
      </c>
      <c r="AL314" s="3">
        <v>112989.3</v>
      </c>
      <c r="AM314" s="3">
        <v>206.55709999999999</v>
      </c>
      <c r="AN314" s="1" t="s">
        <v>91</v>
      </c>
    </row>
    <row r="315" spans="1:40" x14ac:dyDescent="0.3">
      <c r="A315" s="2">
        <v>29808</v>
      </c>
      <c r="B315" s="3">
        <v>1039786</v>
      </c>
      <c r="C315" s="3">
        <v>0</v>
      </c>
      <c r="D315" s="3">
        <v>0</v>
      </c>
      <c r="E315" s="3">
        <v>237.62960000000001</v>
      </c>
      <c r="F315" s="3">
        <v>0</v>
      </c>
      <c r="G315" s="3">
        <v>-133154.9</v>
      </c>
      <c r="H315" s="3">
        <v>0</v>
      </c>
      <c r="I315" s="3">
        <v>133.44970000000001</v>
      </c>
      <c r="J315" s="3">
        <v>0</v>
      </c>
      <c r="K315" s="3">
        <v>0</v>
      </c>
      <c r="L315" s="3">
        <v>16524620</v>
      </c>
      <c r="M315" s="3">
        <v>12735.09</v>
      </c>
      <c r="N315" s="3">
        <v>29196880</v>
      </c>
      <c r="O315" s="3">
        <v>8956091000</v>
      </c>
      <c r="P315" s="3">
        <v>7910.1719999999996</v>
      </c>
      <c r="Q315" s="3">
        <v>155456100000</v>
      </c>
      <c r="R315" s="3">
        <v>0</v>
      </c>
      <c r="S315" s="3">
        <v>0</v>
      </c>
      <c r="T315" s="3">
        <v>0</v>
      </c>
      <c r="U315" s="3">
        <v>0</v>
      </c>
      <c r="V315" s="3">
        <v>0</v>
      </c>
      <c r="W315" s="3">
        <v>0</v>
      </c>
      <c r="X315" s="3">
        <v>0</v>
      </c>
      <c r="Y315" s="3">
        <v>0</v>
      </c>
      <c r="Z315" s="3">
        <v>0</v>
      </c>
      <c r="AA315" s="3">
        <v>313972.8</v>
      </c>
      <c r="AB315" s="3">
        <v>0</v>
      </c>
      <c r="AC315" s="3">
        <v>15134.95</v>
      </c>
      <c r="AD315" s="3">
        <v>114109.6</v>
      </c>
      <c r="AE315" s="3">
        <v>3199369</v>
      </c>
      <c r="AF315" s="3">
        <v>41.950670000000002</v>
      </c>
      <c r="AG315" s="3">
        <v>0</v>
      </c>
      <c r="AH315" s="3">
        <v>0</v>
      </c>
      <c r="AI315" s="3">
        <v>0</v>
      </c>
      <c r="AJ315" s="3">
        <v>94.382149999999996</v>
      </c>
      <c r="AK315" s="3">
        <v>2237.1149999999998</v>
      </c>
      <c r="AL315" s="3">
        <v>40983.519999999997</v>
      </c>
      <c r="AM315" s="3">
        <v>111.0438</v>
      </c>
      <c r="AN315" s="1" t="s">
        <v>91</v>
      </c>
    </row>
    <row r="316" spans="1:40" x14ac:dyDescent="0.3">
      <c r="A316" s="2">
        <v>29809</v>
      </c>
      <c r="B316" s="3">
        <v>1039740</v>
      </c>
      <c r="C316" s="3">
        <v>0</v>
      </c>
      <c r="D316" s="3">
        <v>0</v>
      </c>
      <c r="E316" s="3">
        <v>223.12280000000001</v>
      </c>
      <c r="F316" s="3">
        <v>0</v>
      </c>
      <c r="G316" s="3">
        <v>-132696.9</v>
      </c>
      <c r="H316" s="3">
        <v>0</v>
      </c>
      <c r="I316" s="3">
        <v>35.628030000000003</v>
      </c>
      <c r="J316" s="3">
        <v>0</v>
      </c>
      <c r="K316" s="3">
        <v>0</v>
      </c>
      <c r="L316" s="3">
        <v>16252880</v>
      </c>
      <c r="M316" s="3">
        <v>12272.09</v>
      </c>
      <c r="N316" s="3">
        <v>29142680</v>
      </c>
      <c r="O316" s="3">
        <v>8955862000</v>
      </c>
      <c r="P316" s="3">
        <v>7872.5420000000004</v>
      </c>
      <c r="Q316" s="3">
        <v>155452500000</v>
      </c>
      <c r="R316" s="3">
        <v>0</v>
      </c>
      <c r="S316" s="3">
        <v>0</v>
      </c>
      <c r="T316" s="3">
        <v>0</v>
      </c>
      <c r="U316" s="3">
        <v>0</v>
      </c>
      <c r="V316" s="3">
        <v>0</v>
      </c>
      <c r="W316" s="3">
        <v>0</v>
      </c>
      <c r="X316" s="3">
        <v>0</v>
      </c>
      <c r="Y316" s="3">
        <v>0</v>
      </c>
      <c r="Z316" s="3">
        <v>0</v>
      </c>
      <c r="AA316" s="3">
        <v>274047</v>
      </c>
      <c r="AB316" s="3">
        <v>0</v>
      </c>
      <c r="AC316" s="3">
        <v>13675.95</v>
      </c>
      <c r="AD316" s="3">
        <v>99788.43</v>
      </c>
      <c r="AE316" s="3">
        <v>2737432</v>
      </c>
      <c r="AF316" s="3">
        <v>40.526580000000003</v>
      </c>
      <c r="AG316" s="3">
        <v>0</v>
      </c>
      <c r="AH316" s="3">
        <v>0</v>
      </c>
      <c r="AI316" s="3">
        <v>0</v>
      </c>
      <c r="AJ316" s="3">
        <v>41.62041</v>
      </c>
      <c r="AK316" s="3">
        <v>2056.2640000000001</v>
      </c>
      <c r="AL316" s="3">
        <v>40594.769999999997</v>
      </c>
      <c r="AM316" s="3">
        <v>97.821719999999999</v>
      </c>
      <c r="AN316" s="1" t="s">
        <v>89</v>
      </c>
    </row>
    <row r="317" spans="1:40" x14ac:dyDescent="0.3">
      <c r="A317" s="2">
        <v>29810</v>
      </c>
      <c r="B317" s="3">
        <v>1044547</v>
      </c>
      <c r="C317" s="3">
        <v>0</v>
      </c>
      <c r="D317" s="3">
        <v>0</v>
      </c>
      <c r="E317" s="3">
        <v>210.46639999999999</v>
      </c>
      <c r="F317" s="3">
        <v>0</v>
      </c>
      <c r="G317" s="3">
        <v>-132214.20000000001</v>
      </c>
      <c r="H317" s="3">
        <v>0</v>
      </c>
      <c r="I317" s="3">
        <v>0</v>
      </c>
      <c r="J317" s="3">
        <v>0</v>
      </c>
      <c r="K317" s="3">
        <v>0</v>
      </c>
      <c r="L317" s="3">
        <v>15991270</v>
      </c>
      <c r="M317" s="3">
        <v>11844.17</v>
      </c>
      <c r="N317" s="3">
        <v>29090120</v>
      </c>
      <c r="O317" s="3">
        <v>8955633000</v>
      </c>
      <c r="P317" s="3">
        <v>7835.7650000000003</v>
      </c>
      <c r="Q317" s="3">
        <v>155448800000</v>
      </c>
      <c r="R317" s="3">
        <v>0</v>
      </c>
      <c r="S317" s="3">
        <v>0</v>
      </c>
      <c r="T317" s="3">
        <v>0</v>
      </c>
      <c r="U317" s="3">
        <v>0</v>
      </c>
      <c r="V317" s="3">
        <v>0</v>
      </c>
      <c r="W317" s="3">
        <v>0</v>
      </c>
      <c r="X317" s="3">
        <v>0</v>
      </c>
      <c r="Y317" s="3">
        <v>0</v>
      </c>
      <c r="Z317" s="3">
        <v>0</v>
      </c>
      <c r="AA317" s="3">
        <v>263717.09999999998</v>
      </c>
      <c r="AB317" s="3">
        <v>0</v>
      </c>
      <c r="AC317" s="3">
        <v>12411.91</v>
      </c>
      <c r="AD317" s="3">
        <v>99769.43</v>
      </c>
      <c r="AE317" s="3">
        <v>2760189</v>
      </c>
      <c r="AF317" s="3">
        <v>39.168500000000002</v>
      </c>
      <c r="AG317" s="3">
        <v>0</v>
      </c>
      <c r="AH317" s="3">
        <v>0</v>
      </c>
      <c r="AI317" s="3">
        <v>0</v>
      </c>
      <c r="AJ317" s="3">
        <v>27.664629999999999</v>
      </c>
      <c r="AK317" s="3">
        <v>1919.971</v>
      </c>
      <c r="AL317" s="3">
        <v>40209.61</v>
      </c>
      <c r="AM317" s="3">
        <v>35.628030000000003</v>
      </c>
      <c r="AN317" s="1" t="s">
        <v>58</v>
      </c>
    </row>
    <row r="318" spans="1:40" x14ac:dyDescent="0.3">
      <c r="A318" s="2">
        <v>29811</v>
      </c>
      <c r="B318" s="3">
        <v>1046994</v>
      </c>
      <c r="C318" s="3">
        <v>0</v>
      </c>
      <c r="D318" s="3">
        <v>0</v>
      </c>
      <c r="E318" s="3">
        <v>199.19589999999999</v>
      </c>
      <c r="F318" s="3">
        <v>0</v>
      </c>
      <c r="G318" s="3">
        <v>-131833.20000000001</v>
      </c>
      <c r="H318" s="3">
        <v>0</v>
      </c>
      <c r="I318" s="3">
        <v>0</v>
      </c>
      <c r="J318" s="3">
        <v>0</v>
      </c>
      <c r="K318" s="3">
        <v>0</v>
      </c>
      <c r="L318" s="3">
        <v>15742800</v>
      </c>
      <c r="M318" s="3">
        <v>11431.82</v>
      </c>
      <c r="N318" s="3">
        <v>29040580</v>
      </c>
      <c r="O318" s="3">
        <v>8955402000</v>
      </c>
      <c r="P318" s="3">
        <v>7799.6549999999997</v>
      </c>
      <c r="Q318" s="3">
        <v>155445100000</v>
      </c>
      <c r="R318" s="3">
        <v>0</v>
      </c>
      <c r="S318" s="3">
        <v>0</v>
      </c>
      <c r="T318" s="3">
        <v>0</v>
      </c>
      <c r="U318" s="3">
        <v>0</v>
      </c>
      <c r="V318" s="3">
        <v>0</v>
      </c>
      <c r="W318" s="3">
        <v>0</v>
      </c>
      <c r="X318" s="3">
        <v>0</v>
      </c>
      <c r="Y318" s="3">
        <v>0</v>
      </c>
      <c r="Z318" s="3">
        <v>0</v>
      </c>
      <c r="AA318" s="3">
        <v>250454.39999999999</v>
      </c>
      <c r="AB318" s="3">
        <v>0</v>
      </c>
      <c r="AC318" s="3">
        <v>10416.34</v>
      </c>
      <c r="AD318" s="3">
        <v>102032.4</v>
      </c>
      <c r="AE318" s="3">
        <v>2845580</v>
      </c>
      <c r="AF318" s="3">
        <v>37.872489999999999</v>
      </c>
      <c r="AG318" s="3">
        <v>0</v>
      </c>
      <c r="AH318" s="3">
        <v>0</v>
      </c>
      <c r="AI318" s="3">
        <v>0</v>
      </c>
      <c r="AJ318" s="3">
        <v>12.17868</v>
      </c>
      <c r="AK318" s="3">
        <v>1824.646</v>
      </c>
      <c r="AL318" s="3">
        <v>39170.1</v>
      </c>
      <c r="AM318" s="3">
        <v>0</v>
      </c>
      <c r="AN318" s="1" t="s">
        <v>67</v>
      </c>
    </row>
    <row r="319" spans="1:40" x14ac:dyDescent="0.3">
      <c r="A319" s="2">
        <v>29812</v>
      </c>
      <c r="B319" s="3">
        <v>1042205</v>
      </c>
      <c r="C319" s="3">
        <v>0</v>
      </c>
      <c r="D319" s="3">
        <v>0</v>
      </c>
      <c r="E319" s="3">
        <v>189.06720000000001</v>
      </c>
      <c r="F319" s="3">
        <v>0</v>
      </c>
      <c r="G319" s="3">
        <v>-131561</v>
      </c>
      <c r="H319" s="3">
        <v>0</v>
      </c>
      <c r="I319" s="3">
        <v>0</v>
      </c>
      <c r="J319" s="3">
        <v>0</v>
      </c>
      <c r="K319" s="3">
        <v>0</v>
      </c>
      <c r="L319" s="3">
        <v>15510540</v>
      </c>
      <c r="M319" s="3">
        <v>11062.67</v>
      </c>
      <c r="N319" s="3">
        <v>28992790</v>
      </c>
      <c r="O319" s="3">
        <v>8955176000</v>
      </c>
      <c r="P319" s="3">
        <v>7765.32</v>
      </c>
      <c r="Q319" s="3">
        <v>155441400000</v>
      </c>
      <c r="R319" s="3">
        <v>0</v>
      </c>
      <c r="S319" s="3">
        <v>0</v>
      </c>
      <c r="T319" s="3">
        <v>0</v>
      </c>
      <c r="U319" s="3">
        <v>0</v>
      </c>
      <c r="V319" s="3">
        <v>0</v>
      </c>
      <c r="W319" s="3">
        <v>0</v>
      </c>
      <c r="X319" s="3">
        <v>0</v>
      </c>
      <c r="Y319" s="3">
        <v>0</v>
      </c>
      <c r="Z319" s="3">
        <v>0</v>
      </c>
      <c r="AA319" s="3">
        <v>234186</v>
      </c>
      <c r="AB319" s="3">
        <v>0</v>
      </c>
      <c r="AC319" s="3">
        <v>9398.8719999999994</v>
      </c>
      <c r="AD319" s="3">
        <v>95553.04</v>
      </c>
      <c r="AE319" s="3">
        <v>2765048</v>
      </c>
      <c r="AF319" s="3">
        <v>36.634880000000003</v>
      </c>
      <c r="AG319" s="3">
        <v>0</v>
      </c>
      <c r="AH319" s="3">
        <v>0</v>
      </c>
      <c r="AI319" s="3">
        <v>0</v>
      </c>
      <c r="AJ319" s="3">
        <v>0</v>
      </c>
      <c r="AK319" s="3">
        <v>1776.133</v>
      </c>
      <c r="AL319" s="3">
        <v>38427.019999999997</v>
      </c>
      <c r="AM319" s="3">
        <v>0</v>
      </c>
      <c r="AN319" s="1" t="s">
        <v>90</v>
      </c>
    </row>
    <row r="320" spans="1:40" x14ac:dyDescent="0.3">
      <c r="A320" s="2">
        <v>29813</v>
      </c>
      <c r="B320" s="3">
        <v>1104914</v>
      </c>
      <c r="C320" s="3">
        <v>0</v>
      </c>
      <c r="D320" s="3">
        <v>0</v>
      </c>
      <c r="E320" s="3">
        <v>179.86510000000001</v>
      </c>
      <c r="F320" s="3">
        <v>0</v>
      </c>
      <c r="G320" s="3">
        <v>-130288.4</v>
      </c>
      <c r="H320" s="3">
        <v>0</v>
      </c>
      <c r="I320" s="3">
        <v>0</v>
      </c>
      <c r="J320" s="3">
        <v>0</v>
      </c>
      <c r="K320" s="3">
        <v>0</v>
      </c>
      <c r="L320" s="3">
        <v>15287300</v>
      </c>
      <c r="M320" s="3">
        <v>10748.41</v>
      </c>
      <c r="N320" s="3">
        <v>28948120</v>
      </c>
      <c r="O320" s="3">
        <v>8954953000</v>
      </c>
      <c r="P320" s="3">
        <v>7733.4769999999999</v>
      </c>
      <c r="Q320" s="3">
        <v>155437900000</v>
      </c>
      <c r="R320" s="3">
        <v>0</v>
      </c>
      <c r="S320" s="3">
        <v>0</v>
      </c>
      <c r="T320" s="3">
        <v>0</v>
      </c>
      <c r="U320" s="3">
        <v>0</v>
      </c>
      <c r="V320" s="3">
        <v>0</v>
      </c>
      <c r="W320" s="3">
        <v>0</v>
      </c>
      <c r="X320" s="3">
        <v>0</v>
      </c>
      <c r="Y320" s="3">
        <v>0</v>
      </c>
      <c r="Z320" s="3">
        <v>0</v>
      </c>
      <c r="AA320" s="3">
        <v>225084.79999999999</v>
      </c>
      <c r="AB320" s="3">
        <v>0</v>
      </c>
      <c r="AC320" s="3">
        <v>7343.643</v>
      </c>
      <c r="AD320" s="3">
        <v>93963.839999999997</v>
      </c>
      <c r="AE320" s="3">
        <v>2637983</v>
      </c>
      <c r="AF320" s="3">
        <v>35.452289999999998</v>
      </c>
      <c r="AG320" s="3">
        <v>0</v>
      </c>
      <c r="AH320" s="3">
        <v>0</v>
      </c>
      <c r="AI320" s="3">
        <v>0</v>
      </c>
      <c r="AJ320" s="3">
        <v>0</v>
      </c>
      <c r="AK320" s="3">
        <v>1746.4269999999999</v>
      </c>
      <c r="AL320" s="3">
        <v>37360.910000000003</v>
      </c>
      <c r="AM320" s="3">
        <v>0</v>
      </c>
      <c r="AN320" s="1" t="s">
        <v>58</v>
      </c>
    </row>
    <row r="321" spans="1:40" x14ac:dyDescent="0.3">
      <c r="A321" s="2">
        <v>29814</v>
      </c>
      <c r="B321" s="3">
        <v>1173052</v>
      </c>
      <c r="C321" s="3">
        <v>0</v>
      </c>
      <c r="D321" s="3">
        <v>0</v>
      </c>
      <c r="E321" s="3">
        <v>171.43119999999999</v>
      </c>
      <c r="F321" s="3">
        <v>0</v>
      </c>
      <c r="G321" s="3">
        <v>-129562.5</v>
      </c>
      <c r="H321" s="3">
        <v>0</v>
      </c>
      <c r="I321" s="3">
        <v>0</v>
      </c>
      <c r="J321" s="3">
        <v>0</v>
      </c>
      <c r="K321" s="3">
        <v>0</v>
      </c>
      <c r="L321" s="3">
        <v>15068680</v>
      </c>
      <c r="M321" s="3">
        <v>10450.23</v>
      </c>
      <c r="N321" s="3">
        <v>28905030</v>
      </c>
      <c r="O321" s="3">
        <v>8954729000</v>
      </c>
      <c r="P321" s="3">
        <v>7701.6880000000001</v>
      </c>
      <c r="Q321" s="3">
        <v>155434200000</v>
      </c>
      <c r="R321" s="3">
        <v>0</v>
      </c>
      <c r="S321" s="3">
        <v>0</v>
      </c>
      <c r="T321" s="3">
        <v>0</v>
      </c>
      <c r="U321" s="3">
        <v>0</v>
      </c>
      <c r="V321" s="3">
        <v>0</v>
      </c>
      <c r="W321" s="3">
        <v>0</v>
      </c>
      <c r="X321" s="3">
        <v>0</v>
      </c>
      <c r="Y321" s="3">
        <v>0</v>
      </c>
      <c r="Z321" s="3">
        <v>0</v>
      </c>
      <c r="AA321" s="3">
        <v>220357.3</v>
      </c>
      <c r="AB321" s="3">
        <v>0</v>
      </c>
      <c r="AC321" s="3">
        <v>6550.6319999999996</v>
      </c>
      <c r="AD321" s="3">
        <v>94210.66</v>
      </c>
      <c r="AE321" s="3">
        <v>2655089</v>
      </c>
      <c r="AF321" s="3">
        <v>34.321579999999997</v>
      </c>
      <c r="AG321" s="3">
        <v>0</v>
      </c>
      <c r="AH321" s="3">
        <v>0</v>
      </c>
      <c r="AI321" s="3">
        <v>0</v>
      </c>
      <c r="AJ321" s="3">
        <v>0</v>
      </c>
      <c r="AK321" s="3">
        <v>1649.5989999999999</v>
      </c>
      <c r="AL321" s="3">
        <v>36573.69</v>
      </c>
      <c r="AM321" s="3">
        <v>0</v>
      </c>
      <c r="AN321" s="1" t="s">
        <v>91</v>
      </c>
    </row>
    <row r="322" spans="1:40" x14ac:dyDescent="0.3">
      <c r="A322" s="2">
        <v>29815</v>
      </c>
      <c r="B322" s="3">
        <v>1120720</v>
      </c>
      <c r="C322" s="3">
        <v>0</v>
      </c>
      <c r="D322" s="3">
        <v>0</v>
      </c>
      <c r="E322" s="3">
        <v>163.65360000000001</v>
      </c>
      <c r="F322" s="3">
        <v>0</v>
      </c>
      <c r="G322" s="3">
        <v>-130717</v>
      </c>
      <c r="H322" s="3">
        <v>0</v>
      </c>
      <c r="I322" s="3">
        <v>0</v>
      </c>
      <c r="J322" s="3">
        <v>0</v>
      </c>
      <c r="K322" s="3">
        <v>0</v>
      </c>
      <c r="L322" s="3">
        <v>14852240</v>
      </c>
      <c r="M322" s="3">
        <v>10166.42</v>
      </c>
      <c r="N322" s="3">
        <v>28860920</v>
      </c>
      <c r="O322" s="3">
        <v>8954501000</v>
      </c>
      <c r="P322" s="3">
        <v>7669.0209999999997</v>
      </c>
      <c r="Q322" s="3">
        <v>155430400000</v>
      </c>
      <c r="R322" s="3">
        <v>0</v>
      </c>
      <c r="S322" s="3">
        <v>0</v>
      </c>
      <c r="T322" s="3">
        <v>0</v>
      </c>
      <c r="U322" s="3">
        <v>0</v>
      </c>
      <c r="V322" s="3">
        <v>0</v>
      </c>
      <c r="W322" s="3">
        <v>0</v>
      </c>
      <c r="X322" s="3">
        <v>0</v>
      </c>
      <c r="Y322" s="3">
        <v>0</v>
      </c>
      <c r="Z322" s="3">
        <v>0</v>
      </c>
      <c r="AA322" s="3">
        <v>218153.2</v>
      </c>
      <c r="AB322" s="3">
        <v>0</v>
      </c>
      <c r="AC322" s="3">
        <v>5769.5129999999999</v>
      </c>
      <c r="AD322" s="3">
        <v>101478.7</v>
      </c>
      <c r="AE322" s="3">
        <v>2853022</v>
      </c>
      <c r="AF322" s="3">
        <v>33.239809999999999</v>
      </c>
      <c r="AG322" s="3">
        <v>0</v>
      </c>
      <c r="AH322" s="3">
        <v>0</v>
      </c>
      <c r="AI322" s="3">
        <v>0</v>
      </c>
      <c r="AJ322" s="3">
        <v>0</v>
      </c>
      <c r="AK322" s="3">
        <v>1620.4110000000001</v>
      </c>
      <c r="AL322" s="3">
        <v>38363.74</v>
      </c>
      <c r="AM322" s="3">
        <v>0</v>
      </c>
      <c r="AN322" s="1" t="s">
        <v>91</v>
      </c>
    </row>
    <row r="323" spans="1:40" x14ac:dyDescent="0.3">
      <c r="A323" s="2">
        <v>29816</v>
      </c>
      <c r="B323" s="3">
        <v>1062616</v>
      </c>
      <c r="C323" s="3">
        <v>0</v>
      </c>
      <c r="D323" s="3">
        <v>0</v>
      </c>
      <c r="E323" s="3">
        <v>156.44399999999999</v>
      </c>
      <c r="F323" s="3">
        <v>0</v>
      </c>
      <c r="G323" s="3">
        <v>-131014.3</v>
      </c>
      <c r="H323" s="3">
        <v>0</v>
      </c>
      <c r="I323" s="3">
        <v>0</v>
      </c>
      <c r="J323" s="3">
        <v>0</v>
      </c>
      <c r="K323" s="3">
        <v>0</v>
      </c>
      <c r="L323" s="3">
        <v>14668310</v>
      </c>
      <c r="M323" s="3">
        <v>10284.91</v>
      </c>
      <c r="N323" s="3">
        <v>28702760</v>
      </c>
      <c r="O323" s="3">
        <v>8954391000</v>
      </c>
      <c r="P323" s="3">
        <v>7637.5479999999998</v>
      </c>
      <c r="Q323" s="3">
        <v>155427000000</v>
      </c>
      <c r="R323" s="3">
        <v>0</v>
      </c>
      <c r="S323" s="3">
        <v>0</v>
      </c>
      <c r="T323" s="3">
        <v>0</v>
      </c>
      <c r="U323" s="3">
        <v>0</v>
      </c>
      <c r="V323" s="3">
        <v>0</v>
      </c>
      <c r="W323" s="3">
        <v>0</v>
      </c>
      <c r="X323" s="3">
        <v>0</v>
      </c>
      <c r="Y323" s="3">
        <v>0</v>
      </c>
      <c r="Z323" s="3">
        <v>0</v>
      </c>
      <c r="AA323" s="3">
        <v>191494.2</v>
      </c>
      <c r="AB323" s="3">
        <v>0</v>
      </c>
      <c r="AC323" s="3">
        <v>5568.4859999999999</v>
      </c>
      <c r="AD323" s="3">
        <v>89073.48</v>
      </c>
      <c r="AE323" s="3">
        <v>2465928</v>
      </c>
      <c r="AF323" s="3">
        <v>32.204259999999998</v>
      </c>
      <c r="AG323" s="3">
        <v>0</v>
      </c>
      <c r="AH323" s="3">
        <v>0</v>
      </c>
      <c r="AI323" s="3">
        <v>0</v>
      </c>
      <c r="AJ323" s="3">
        <v>0</v>
      </c>
      <c r="AK323" s="3">
        <v>7872.6779999999999</v>
      </c>
      <c r="AL323" s="3">
        <v>152628.5</v>
      </c>
      <c r="AM323" s="3">
        <v>0</v>
      </c>
      <c r="AN323" s="1" t="s">
        <v>65</v>
      </c>
    </row>
    <row r="324" spans="1:40" x14ac:dyDescent="0.3">
      <c r="A324" s="2">
        <v>29817</v>
      </c>
      <c r="B324" s="3">
        <v>1052382</v>
      </c>
      <c r="C324" s="3">
        <v>0</v>
      </c>
      <c r="D324" s="3">
        <v>0</v>
      </c>
      <c r="E324" s="3">
        <v>149.73179999999999</v>
      </c>
      <c r="F324" s="3">
        <v>0</v>
      </c>
      <c r="G324" s="3">
        <v>-130227</v>
      </c>
      <c r="H324" s="3">
        <v>0</v>
      </c>
      <c r="I324" s="3">
        <v>0</v>
      </c>
      <c r="J324" s="3">
        <v>0</v>
      </c>
      <c r="K324" s="3">
        <v>0</v>
      </c>
      <c r="L324" s="3">
        <v>14488970</v>
      </c>
      <c r="M324" s="3">
        <v>9636.4480000000003</v>
      </c>
      <c r="N324" s="3">
        <v>28648150</v>
      </c>
      <c r="O324" s="3">
        <v>8954185000</v>
      </c>
      <c r="P324" s="3">
        <v>7606.4949999999999</v>
      </c>
      <c r="Q324" s="3">
        <v>155423600000</v>
      </c>
      <c r="R324" s="3">
        <v>0</v>
      </c>
      <c r="S324" s="3">
        <v>0</v>
      </c>
      <c r="T324" s="3">
        <v>0</v>
      </c>
      <c r="U324" s="3">
        <v>0</v>
      </c>
      <c r="V324" s="3">
        <v>0</v>
      </c>
      <c r="W324" s="3">
        <v>0</v>
      </c>
      <c r="X324" s="3">
        <v>0</v>
      </c>
      <c r="Y324" s="3">
        <v>0</v>
      </c>
      <c r="Z324" s="3">
        <v>0</v>
      </c>
      <c r="AA324" s="3">
        <v>181323.8</v>
      </c>
      <c r="AB324" s="3">
        <v>0</v>
      </c>
      <c r="AC324" s="3">
        <v>4422.1620000000003</v>
      </c>
      <c r="AD324" s="3">
        <v>91632.48</v>
      </c>
      <c r="AE324" s="3">
        <v>2573482</v>
      </c>
      <c r="AF324" s="3">
        <v>31.212409999999998</v>
      </c>
      <c r="AG324" s="3">
        <v>0</v>
      </c>
      <c r="AH324" s="3">
        <v>0</v>
      </c>
      <c r="AI324" s="3">
        <v>0</v>
      </c>
      <c r="AJ324" s="3">
        <v>0</v>
      </c>
      <c r="AK324" s="3">
        <v>1514.114</v>
      </c>
      <c r="AL324" s="3">
        <v>50217.45</v>
      </c>
      <c r="AM324" s="3">
        <v>0</v>
      </c>
      <c r="AN324" s="1" t="s">
        <v>76</v>
      </c>
    </row>
    <row r="325" spans="1:40" x14ac:dyDescent="0.3">
      <c r="A325" s="2">
        <v>29818</v>
      </c>
      <c r="B325" s="3">
        <v>1047283</v>
      </c>
      <c r="C325" s="3">
        <v>0</v>
      </c>
      <c r="D325" s="3">
        <v>0</v>
      </c>
      <c r="E325" s="3">
        <v>143.46</v>
      </c>
      <c r="F325" s="3">
        <v>0</v>
      </c>
      <c r="G325" s="3">
        <v>-129665.60000000001</v>
      </c>
      <c r="H325" s="3">
        <v>0</v>
      </c>
      <c r="I325" s="3">
        <v>0</v>
      </c>
      <c r="J325" s="3">
        <v>0</v>
      </c>
      <c r="K325" s="3">
        <v>0</v>
      </c>
      <c r="L325" s="3">
        <v>14340220</v>
      </c>
      <c r="M325" s="3">
        <v>9388.4009999999998</v>
      </c>
      <c r="N325" s="3">
        <v>28609220</v>
      </c>
      <c r="O325" s="3">
        <v>8953977000</v>
      </c>
      <c r="P325" s="3">
        <v>7576.0519999999997</v>
      </c>
      <c r="Q325" s="3">
        <v>155420500000</v>
      </c>
      <c r="R325" s="3">
        <v>0</v>
      </c>
      <c r="S325" s="3">
        <v>0</v>
      </c>
      <c r="T325" s="3">
        <v>0</v>
      </c>
      <c r="U325" s="3">
        <v>0</v>
      </c>
      <c r="V325" s="3">
        <v>0</v>
      </c>
      <c r="W325" s="3">
        <v>0</v>
      </c>
      <c r="X325" s="3">
        <v>0</v>
      </c>
      <c r="Y325" s="3">
        <v>0</v>
      </c>
      <c r="Z325" s="3">
        <v>0</v>
      </c>
      <c r="AA325" s="3">
        <v>150324.1</v>
      </c>
      <c r="AB325" s="3">
        <v>0</v>
      </c>
      <c r="AC325" s="3">
        <v>4230.6639999999998</v>
      </c>
      <c r="AD325" s="3">
        <v>76379.73</v>
      </c>
      <c r="AE325" s="3">
        <v>2154434</v>
      </c>
      <c r="AF325" s="3">
        <v>30.261880000000001</v>
      </c>
      <c r="AG325" s="3">
        <v>0</v>
      </c>
      <c r="AH325" s="3">
        <v>0</v>
      </c>
      <c r="AI325" s="3">
        <v>0</v>
      </c>
      <c r="AJ325" s="3">
        <v>0</v>
      </c>
      <c r="AK325" s="3">
        <v>1509.6</v>
      </c>
      <c r="AL325" s="3">
        <v>34727.440000000002</v>
      </c>
      <c r="AM325" s="3">
        <v>0</v>
      </c>
      <c r="AN325" s="1" t="s">
        <v>67</v>
      </c>
    </row>
    <row r="326" spans="1:40" x14ac:dyDescent="0.3">
      <c r="A326" s="2">
        <v>29819</v>
      </c>
      <c r="B326" s="3">
        <v>1051971</v>
      </c>
      <c r="C326" s="3">
        <v>0</v>
      </c>
      <c r="D326" s="3">
        <v>0</v>
      </c>
      <c r="E326" s="3">
        <v>137.5814</v>
      </c>
      <c r="F326" s="3">
        <v>0</v>
      </c>
      <c r="G326" s="3">
        <v>-129123.3</v>
      </c>
      <c r="H326" s="3">
        <v>0</v>
      </c>
      <c r="I326" s="3">
        <v>0</v>
      </c>
      <c r="J326" s="3">
        <v>0</v>
      </c>
      <c r="K326" s="3">
        <v>0</v>
      </c>
      <c r="L326" s="3">
        <v>14188950</v>
      </c>
      <c r="M326" s="3">
        <v>9150.4490000000005</v>
      </c>
      <c r="N326" s="3">
        <v>28549980</v>
      </c>
      <c r="O326" s="3">
        <v>8953788000</v>
      </c>
      <c r="P326" s="3">
        <v>7547.027</v>
      </c>
      <c r="Q326" s="3">
        <v>155417500000</v>
      </c>
      <c r="R326" s="3">
        <v>0</v>
      </c>
      <c r="S326" s="3">
        <v>0</v>
      </c>
      <c r="T326" s="3">
        <v>0</v>
      </c>
      <c r="U326" s="3">
        <v>0</v>
      </c>
      <c r="V326" s="3">
        <v>0</v>
      </c>
      <c r="W326" s="3">
        <v>0</v>
      </c>
      <c r="X326" s="3">
        <v>0</v>
      </c>
      <c r="Y326" s="3">
        <v>0</v>
      </c>
      <c r="Z326" s="3">
        <v>0</v>
      </c>
      <c r="AA326" s="3">
        <v>152858.5</v>
      </c>
      <c r="AB326" s="3">
        <v>0</v>
      </c>
      <c r="AC326" s="3">
        <v>4561.3729999999996</v>
      </c>
      <c r="AD326" s="3">
        <v>78868.59</v>
      </c>
      <c r="AE326" s="3">
        <v>2164262</v>
      </c>
      <c r="AF326" s="3">
        <v>29.350480000000001</v>
      </c>
      <c r="AG326" s="3">
        <v>0</v>
      </c>
      <c r="AH326" s="3">
        <v>0</v>
      </c>
      <c r="AI326" s="3">
        <v>0</v>
      </c>
      <c r="AJ326" s="3">
        <v>0</v>
      </c>
      <c r="AK326" s="3">
        <v>1510.51</v>
      </c>
      <c r="AL326" s="3">
        <v>54709.83</v>
      </c>
      <c r="AM326" s="3">
        <v>0</v>
      </c>
      <c r="AN326" s="1" t="s">
        <v>89</v>
      </c>
    </row>
    <row r="327" spans="1:40" x14ac:dyDescent="0.3">
      <c r="A327" s="2">
        <v>29820</v>
      </c>
      <c r="B327" s="3">
        <v>1051961</v>
      </c>
      <c r="C327" s="3">
        <v>0</v>
      </c>
      <c r="D327" s="3">
        <v>0</v>
      </c>
      <c r="E327" s="3">
        <v>132.05699999999999</v>
      </c>
      <c r="F327" s="3">
        <v>0</v>
      </c>
      <c r="G327" s="3">
        <v>-128803</v>
      </c>
      <c r="H327" s="3">
        <v>0</v>
      </c>
      <c r="I327" s="3">
        <v>0</v>
      </c>
      <c r="J327" s="3">
        <v>0</v>
      </c>
      <c r="K327" s="3">
        <v>0</v>
      </c>
      <c r="L327" s="3">
        <v>14033030</v>
      </c>
      <c r="M327" s="3">
        <v>8922.0580000000009</v>
      </c>
      <c r="N327" s="3">
        <v>28477770</v>
      </c>
      <c r="O327" s="3">
        <v>8953600000</v>
      </c>
      <c r="P327" s="3">
        <v>7517.77</v>
      </c>
      <c r="Q327" s="3">
        <v>155414200000</v>
      </c>
      <c r="R327" s="3">
        <v>0</v>
      </c>
      <c r="S327" s="3">
        <v>0</v>
      </c>
      <c r="T327" s="3">
        <v>0</v>
      </c>
      <c r="U327" s="3">
        <v>0</v>
      </c>
      <c r="V327" s="3">
        <v>0</v>
      </c>
      <c r="W327" s="3">
        <v>0</v>
      </c>
      <c r="X327" s="3">
        <v>0</v>
      </c>
      <c r="Y327" s="3">
        <v>0</v>
      </c>
      <c r="Z327" s="3">
        <v>0</v>
      </c>
      <c r="AA327" s="3">
        <v>163562.6</v>
      </c>
      <c r="AB327" s="3">
        <v>0</v>
      </c>
      <c r="AC327" s="3">
        <v>4273.991</v>
      </c>
      <c r="AD327" s="3">
        <v>82189.66</v>
      </c>
      <c r="AE327" s="3">
        <v>2359793</v>
      </c>
      <c r="AF327" s="3">
        <v>28.476150000000001</v>
      </c>
      <c r="AG327" s="3">
        <v>0</v>
      </c>
      <c r="AH327" s="3">
        <v>0</v>
      </c>
      <c r="AI327" s="3">
        <v>0</v>
      </c>
      <c r="AJ327" s="3">
        <v>2.260643E-2</v>
      </c>
      <c r="AK327" s="3">
        <v>7578.7659999999996</v>
      </c>
      <c r="AL327" s="3">
        <v>67957.320000000007</v>
      </c>
      <c r="AM327" s="3">
        <v>0</v>
      </c>
      <c r="AN327" s="1" t="s">
        <v>78</v>
      </c>
    </row>
    <row r="328" spans="1:40" x14ac:dyDescent="0.3">
      <c r="A328" s="2">
        <v>29821</v>
      </c>
      <c r="B328" s="3">
        <v>885560.4</v>
      </c>
      <c r="C328" s="3">
        <v>0</v>
      </c>
      <c r="D328" s="3">
        <v>0</v>
      </c>
      <c r="E328" s="3">
        <v>126.8535</v>
      </c>
      <c r="F328" s="3">
        <v>0</v>
      </c>
      <c r="G328" s="3">
        <v>-130918.8</v>
      </c>
      <c r="H328" s="3">
        <v>0</v>
      </c>
      <c r="I328" s="3">
        <v>0</v>
      </c>
      <c r="J328" s="3">
        <v>0</v>
      </c>
      <c r="K328" s="3">
        <v>0</v>
      </c>
      <c r="L328" s="3">
        <v>13875830</v>
      </c>
      <c r="M328" s="3">
        <v>8702.5290000000005</v>
      </c>
      <c r="N328" s="3">
        <v>28439560</v>
      </c>
      <c r="O328" s="3">
        <v>8953382000</v>
      </c>
      <c r="P328" s="3">
        <v>7488.0659999999998</v>
      </c>
      <c r="Q328" s="3">
        <v>155411000000</v>
      </c>
      <c r="R328" s="3">
        <v>0</v>
      </c>
      <c r="S328" s="3">
        <v>0</v>
      </c>
      <c r="T328" s="3">
        <v>0</v>
      </c>
      <c r="U328" s="3">
        <v>0</v>
      </c>
      <c r="V328" s="3">
        <v>0</v>
      </c>
      <c r="W328" s="3">
        <v>0</v>
      </c>
      <c r="X328" s="3">
        <v>0</v>
      </c>
      <c r="Y328" s="3">
        <v>0</v>
      </c>
      <c r="Z328" s="3">
        <v>0</v>
      </c>
      <c r="AA328" s="3">
        <v>158696.29999999999</v>
      </c>
      <c r="AB328" s="3">
        <v>0</v>
      </c>
      <c r="AC328" s="3">
        <v>4322.9129999999996</v>
      </c>
      <c r="AD328" s="3">
        <v>85694.55</v>
      </c>
      <c r="AE328" s="3">
        <v>2474107</v>
      </c>
      <c r="AF328" s="3">
        <v>27.636949999999999</v>
      </c>
      <c r="AG328" s="3">
        <v>0</v>
      </c>
      <c r="AH328" s="3">
        <v>0</v>
      </c>
      <c r="AI328" s="3">
        <v>0</v>
      </c>
      <c r="AJ328" s="3">
        <v>0</v>
      </c>
      <c r="AK328" s="3">
        <v>1428.0830000000001</v>
      </c>
      <c r="AL328" s="3">
        <v>33914.480000000003</v>
      </c>
      <c r="AM328" s="3">
        <v>0</v>
      </c>
      <c r="AN328" s="1" t="s">
        <v>89</v>
      </c>
    </row>
    <row r="329" spans="1:40" x14ac:dyDescent="0.3">
      <c r="A329" s="2">
        <v>29822</v>
      </c>
      <c r="B329" s="3">
        <v>643203.30000000005</v>
      </c>
      <c r="C329" s="3">
        <v>0</v>
      </c>
      <c r="D329" s="3">
        <v>0</v>
      </c>
      <c r="E329" s="3">
        <v>121.94289999999999</v>
      </c>
      <c r="F329" s="3">
        <v>0</v>
      </c>
      <c r="G329" s="3">
        <v>-132930.79999999999</v>
      </c>
      <c r="H329" s="3">
        <v>0</v>
      </c>
      <c r="I329" s="3">
        <v>0</v>
      </c>
      <c r="J329" s="3">
        <v>0</v>
      </c>
      <c r="K329" s="3">
        <v>0</v>
      </c>
      <c r="L329" s="3">
        <v>13725530</v>
      </c>
      <c r="M329" s="3">
        <v>8491.3240000000005</v>
      </c>
      <c r="N329" s="3">
        <v>28403010</v>
      </c>
      <c r="O329" s="3">
        <v>8953159000</v>
      </c>
      <c r="P329" s="3">
        <v>7456.9880000000003</v>
      </c>
      <c r="Q329" s="3">
        <v>155408000000</v>
      </c>
      <c r="R329" s="3">
        <v>0</v>
      </c>
      <c r="S329" s="3">
        <v>0</v>
      </c>
      <c r="T329" s="3">
        <v>0</v>
      </c>
      <c r="U329" s="3">
        <v>0</v>
      </c>
      <c r="V329" s="3">
        <v>0</v>
      </c>
      <c r="W329" s="3">
        <v>0</v>
      </c>
      <c r="X329" s="3">
        <v>0</v>
      </c>
      <c r="Y329" s="3">
        <v>0</v>
      </c>
      <c r="Z329" s="3">
        <v>0</v>
      </c>
      <c r="AA329" s="3">
        <v>151764.20000000001</v>
      </c>
      <c r="AB329" s="3">
        <v>0</v>
      </c>
      <c r="AC329" s="3">
        <v>3857.4929999999999</v>
      </c>
      <c r="AD329" s="3">
        <v>86389.93</v>
      </c>
      <c r="AE329" s="3">
        <v>2536966</v>
      </c>
      <c r="AF329" s="3">
        <v>26.83109</v>
      </c>
      <c r="AG329" s="3">
        <v>0</v>
      </c>
      <c r="AH329" s="3">
        <v>0</v>
      </c>
      <c r="AI329" s="3">
        <v>0</v>
      </c>
      <c r="AJ329" s="3">
        <v>0</v>
      </c>
      <c r="AK329" s="3">
        <v>1406.635</v>
      </c>
      <c r="AL329" s="3">
        <v>32721.59</v>
      </c>
      <c r="AM329" s="3">
        <v>0</v>
      </c>
      <c r="AN329" s="1" t="s">
        <v>67</v>
      </c>
    </row>
    <row r="330" spans="1:40" x14ac:dyDescent="0.3">
      <c r="A330" s="2">
        <v>29823</v>
      </c>
      <c r="B330" s="3">
        <v>577669.4</v>
      </c>
      <c r="C330" s="3">
        <v>0</v>
      </c>
      <c r="D330" s="3">
        <v>0</v>
      </c>
      <c r="E330" s="3">
        <v>117.3006</v>
      </c>
      <c r="F330" s="3">
        <v>0</v>
      </c>
      <c r="G330" s="3">
        <v>-130733.6</v>
      </c>
      <c r="H330" s="3">
        <v>0</v>
      </c>
      <c r="I330" s="3">
        <v>0</v>
      </c>
      <c r="J330" s="3">
        <v>0</v>
      </c>
      <c r="K330" s="3">
        <v>0</v>
      </c>
      <c r="L330" s="3">
        <v>13578720</v>
      </c>
      <c r="M330" s="3">
        <v>8288.0859999999993</v>
      </c>
      <c r="N330" s="3">
        <v>28367450</v>
      </c>
      <c r="O330" s="3">
        <v>8952938000</v>
      </c>
      <c r="P330" s="3">
        <v>7424.0190000000002</v>
      </c>
      <c r="Q330" s="3">
        <v>155405100000</v>
      </c>
      <c r="R330" s="3">
        <v>0</v>
      </c>
      <c r="S330" s="3">
        <v>0</v>
      </c>
      <c r="T330" s="3">
        <v>0</v>
      </c>
      <c r="U330" s="3">
        <v>0</v>
      </c>
      <c r="V330" s="3">
        <v>0</v>
      </c>
      <c r="W330" s="3">
        <v>0</v>
      </c>
      <c r="X330" s="3">
        <v>0</v>
      </c>
      <c r="Y330" s="3">
        <v>0</v>
      </c>
      <c r="Z330" s="3">
        <v>0</v>
      </c>
      <c r="AA330" s="3">
        <v>148242.4</v>
      </c>
      <c r="AB330" s="3">
        <v>0</v>
      </c>
      <c r="AC330" s="3">
        <v>3299.9549999999999</v>
      </c>
      <c r="AD330" s="3">
        <v>86609.29</v>
      </c>
      <c r="AE330" s="3">
        <v>2514467</v>
      </c>
      <c r="AF330" s="3">
        <v>26.05687</v>
      </c>
      <c r="AG330" s="3">
        <v>0</v>
      </c>
      <c r="AH330" s="3">
        <v>0</v>
      </c>
      <c r="AI330" s="3">
        <v>0</v>
      </c>
      <c r="AJ330" s="3">
        <v>0</v>
      </c>
      <c r="AK330" s="3">
        <v>1370.8209999999999</v>
      </c>
      <c r="AL330" s="3">
        <v>32289.35</v>
      </c>
      <c r="AM330" s="3">
        <v>0</v>
      </c>
      <c r="AN330" s="1" t="s">
        <v>67</v>
      </c>
    </row>
    <row r="331" spans="1:40" x14ac:dyDescent="0.3">
      <c r="A331" s="2">
        <v>29824</v>
      </c>
      <c r="B331" s="3">
        <v>686563.4</v>
      </c>
      <c r="C331" s="3">
        <v>0</v>
      </c>
      <c r="D331" s="3">
        <v>0</v>
      </c>
      <c r="E331" s="3">
        <v>112.9055</v>
      </c>
      <c r="F331" s="3">
        <v>0</v>
      </c>
      <c r="G331" s="3">
        <v>-126817.4</v>
      </c>
      <c r="H331" s="3">
        <v>0</v>
      </c>
      <c r="I331" s="3">
        <v>0</v>
      </c>
      <c r="J331" s="3">
        <v>0</v>
      </c>
      <c r="K331" s="3">
        <v>0</v>
      </c>
      <c r="L331" s="3">
        <v>13432910</v>
      </c>
      <c r="M331" s="3">
        <v>8092.232</v>
      </c>
      <c r="N331" s="3">
        <v>28332920</v>
      </c>
      <c r="O331" s="3">
        <v>8952720000</v>
      </c>
      <c r="P331" s="3">
        <v>7387.97</v>
      </c>
      <c r="Q331" s="3">
        <v>155402100000</v>
      </c>
      <c r="R331" s="3">
        <v>0</v>
      </c>
      <c r="S331" s="3">
        <v>0</v>
      </c>
      <c r="T331" s="3">
        <v>0</v>
      </c>
      <c r="U331" s="3">
        <v>0</v>
      </c>
      <c r="V331" s="3">
        <v>0</v>
      </c>
      <c r="W331" s="3">
        <v>0</v>
      </c>
      <c r="X331" s="3">
        <v>0</v>
      </c>
      <c r="Y331" s="3">
        <v>0</v>
      </c>
      <c r="Z331" s="3">
        <v>0</v>
      </c>
      <c r="AA331" s="3">
        <v>147235.5</v>
      </c>
      <c r="AB331" s="3">
        <v>0</v>
      </c>
      <c r="AC331" s="3">
        <v>2892.145</v>
      </c>
      <c r="AD331" s="3">
        <v>86755.78</v>
      </c>
      <c r="AE331" s="3">
        <v>2510821</v>
      </c>
      <c r="AF331" s="3">
        <v>25.312719999999999</v>
      </c>
      <c r="AG331" s="3">
        <v>0</v>
      </c>
      <c r="AH331" s="3">
        <v>0</v>
      </c>
      <c r="AI331" s="3">
        <v>0</v>
      </c>
      <c r="AJ331" s="3">
        <v>0</v>
      </c>
      <c r="AK331" s="3">
        <v>1367.423</v>
      </c>
      <c r="AL331" s="3">
        <v>31661.64</v>
      </c>
      <c r="AM331" s="3">
        <v>0</v>
      </c>
      <c r="AN331" s="1" t="s">
        <v>91</v>
      </c>
    </row>
    <row r="332" spans="1:40" x14ac:dyDescent="0.3">
      <c r="A332" s="2">
        <v>29825</v>
      </c>
      <c r="B332" s="3">
        <v>896742.6</v>
      </c>
      <c r="C332" s="3">
        <v>0</v>
      </c>
      <c r="D332" s="3">
        <v>0</v>
      </c>
      <c r="E332" s="3">
        <v>108.7388</v>
      </c>
      <c r="F332" s="3">
        <v>0</v>
      </c>
      <c r="G332" s="3">
        <v>-123880</v>
      </c>
      <c r="H332" s="3">
        <v>0</v>
      </c>
      <c r="I332" s="3">
        <v>0</v>
      </c>
      <c r="J332" s="3">
        <v>0</v>
      </c>
      <c r="K332" s="3">
        <v>0</v>
      </c>
      <c r="L332" s="3">
        <v>13289380</v>
      </c>
      <c r="M332" s="3">
        <v>7903.2809999999999</v>
      </c>
      <c r="N332" s="3">
        <v>28289020</v>
      </c>
      <c r="O332" s="3">
        <v>8952514000</v>
      </c>
      <c r="P332" s="3">
        <v>7345</v>
      </c>
      <c r="Q332" s="3">
        <v>155398800000</v>
      </c>
      <c r="R332" s="3">
        <v>0</v>
      </c>
      <c r="S332" s="3">
        <v>0</v>
      </c>
      <c r="T332" s="3">
        <v>0</v>
      </c>
      <c r="U332" s="3">
        <v>0</v>
      </c>
      <c r="V332" s="3">
        <v>0</v>
      </c>
      <c r="W332" s="3">
        <v>0</v>
      </c>
      <c r="X332" s="3">
        <v>0</v>
      </c>
      <c r="Y332" s="3">
        <v>0</v>
      </c>
      <c r="Z332" s="3">
        <v>0</v>
      </c>
      <c r="AA332" s="3">
        <v>144950.70000000001</v>
      </c>
      <c r="AB332" s="3">
        <v>0</v>
      </c>
      <c r="AC332" s="3">
        <v>3907.739</v>
      </c>
      <c r="AD332" s="3">
        <v>86570.14</v>
      </c>
      <c r="AE332" s="3">
        <v>2485896</v>
      </c>
      <c r="AF332" s="3">
        <v>24.59714</v>
      </c>
      <c r="AG332" s="3">
        <v>0</v>
      </c>
      <c r="AH332" s="3">
        <v>0</v>
      </c>
      <c r="AI332" s="3">
        <v>0</v>
      </c>
      <c r="AJ332" s="3">
        <v>0</v>
      </c>
      <c r="AK332" s="3">
        <v>1360.893</v>
      </c>
      <c r="AL332" s="3">
        <v>40025.360000000001</v>
      </c>
      <c r="AM332" s="3">
        <v>0</v>
      </c>
      <c r="AN332" s="1" t="s">
        <v>67</v>
      </c>
    </row>
    <row r="333" spans="1:40" x14ac:dyDescent="0.3">
      <c r="A333" s="2">
        <v>29826</v>
      </c>
      <c r="B333" s="3">
        <v>1034125</v>
      </c>
      <c r="C333" s="3">
        <v>0</v>
      </c>
      <c r="D333" s="3">
        <v>0</v>
      </c>
      <c r="E333" s="3">
        <v>104.7839</v>
      </c>
      <c r="F333" s="3">
        <v>0</v>
      </c>
      <c r="G333" s="3">
        <v>-124008</v>
      </c>
      <c r="H333" s="3">
        <v>0</v>
      </c>
      <c r="I333" s="3">
        <v>0</v>
      </c>
      <c r="J333" s="3">
        <v>0</v>
      </c>
      <c r="K333" s="3">
        <v>0</v>
      </c>
      <c r="L333" s="3">
        <v>13144900</v>
      </c>
      <c r="M333" s="3">
        <v>7721.0619999999999</v>
      </c>
      <c r="N333" s="3">
        <v>28240280</v>
      </c>
      <c r="O333" s="3">
        <v>8952307000</v>
      </c>
      <c r="P333" s="3">
        <v>7295.74</v>
      </c>
      <c r="Q333" s="3">
        <v>155395300000</v>
      </c>
      <c r="R333" s="3">
        <v>0</v>
      </c>
      <c r="S333" s="3">
        <v>0</v>
      </c>
      <c r="T333" s="3">
        <v>0</v>
      </c>
      <c r="U333" s="3">
        <v>0</v>
      </c>
      <c r="V333" s="3">
        <v>0</v>
      </c>
      <c r="W333" s="3">
        <v>0</v>
      </c>
      <c r="X333" s="3">
        <v>0</v>
      </c>
      <c r="Y333" s="3">
        <v>0</v>
      </c>
      <c r="Z333" s="3">
        <v>0</v>
      </c>
      <c r="AA333" s="3">
        <v>145874.79999999999</v>
      </c>
      <c r="AB333" s="3">
        <v>0</v>
      </c>
      <c r="AC333" s="3">
        <v>4004.4969999999998</v>
      </c>
      <c r="AD333" s="3">
        <v>92297.46</v>
      </c>
      <c r="AE333" s="3">
        <v>2675458</v>
      </c>
      <c r="AF333" s="3">
        <v>23.908750000000001</v>
      </c>
      <c r="AG333" s="3">
        <v>0</v>
      </c>
      <c r="AH333" s="3">
        <v>0</v>
      </c>
      <c r="AI333" s="3">
        <v>0</v>
      </c>
      <c r="AJ333" s="3">
        <v>0</v>
      </c>
      <c r="AK333" s="3">
        <v>1340.143</v>
      </c>
      <c r="AL333" s="3">
        <v>44765.66</v>
      </c>
      <c r="AM333" s="3">
        <v>0</v>
      </c>
      <c r="AN333" s="1" t="s">
        <v>95</v>
      </c>
    </row>
    <row r="334" spans="1:40" x14ac:dyDescent="0.3">
      <c r="A334" s="2">
        <v>29827</v>
      </c>
      <c r="B334" s="3">
        <v>1062730</v>
      </c>
      <c r="C334" s="3">
        <v>0</v>
      </c>
      <c r="D334" s="3">
        <v>0</v>
      </c>
      <c r="E334" s="3">
        <v>101.02589999999999</v>
      </c>
      <c r="F334" s="3">
        <v>0</v>
      </c>
      <c r="G334" s="3">
        <v>-125456.6</v>
      </c>
      <c r="H334" s="3">
        <v>0</v>
      </c>
      <c r="I334" s="3">
        <v>0</v>
      </c>
      <c r="J334" s="3">
        <v>0</v>
      </c>
      <c r="K334" s="3">
        <v>0</v>
      </c>
      <c r="L334" s="3">
        <v>13014560</v>
      </c>
      <c r="M334" s="3">
        <v>7545.1229999999996</v>
      </c>
      <c r="N334" s="3">
        <v>28187440</v>
      </c>
      <c r="O334" s="3">
        <v>8952109000</v>
      </c>
      <c r="P334" s="3">
        <v>7251.3649999999998</v>
      </c>
      <c r="Q334" s="3">
        <v>155391900000</v>
      </c>
      <c r="R334" s="3">
        <v>0</v>
      </c>
      <c r="S334" s="3">
        <v>0</v>
      </c>
      <c r="T334" s="3">
        <v>0</v>
      </c>
      <c r="U334" s="3">
        <v>0</v>
      </c>
      <c r="V334" s="3">
        <v>0</v>
      </c>
      <c r="W334" s="3">
        <v>0</v>
      </c>
      <c r="X334" s="3">
        <v>0</v>
      </c>
      <c r="Y334" s="3">
        <v>0</v>
      </c>
      <c r="Z334" s="3">
        <v>0</v>
      </c>
      <c r="AA334" s="3">
        <v>131725.6</v>
      </c>
      <c r="AB334" s="3">
        <v>0</v>
      </c>
      <c r="AC334" s="3">
        <v>4032.8879999999999</v>
      </c>
      <c r="AD334" s="3">
        <v>84809.59</v>
      </c>
      <c r="AE334" s="3">
        <v>2511327</v>
      </c>
      <c r="AF334" s="3">
        <v>23.246230000000001</v>
      </c>
      <c r="AG334" s="3">
        <v>0</v>
      </c>
      <c r="AH334" s="3">
        <v>0</v>
      </c>
      <c r="AI334" s="3">
        <v>0</v>
      </c>
      <c r="AJ334" s="3">
        <v>0</v>
      </c>
      <c r="AK334" s="3">
        <v>1337.4780000000001</v>
      </c>
      <c r="AL334" s="3">
        <v>48826.33</v>
      </c>
      <c r="AM334" s="3">
        <v>0</v>
      </c>
      <c r="AN334" s="1" t="s">
        <v>89</v>
      </c>
    </row>
    <row r="335" spans="1:40" x14ac:dyDescent="0.3">
      <c r="A335" s="2">
        <v>29828</v>
      </c>
      <c r="B335" s="3">
        <v>1061262</v>
      </c>
      <c r="C335" s="3">
        <v>0</v>
      </c>
      <c r="D335" s="3">
        <v>0</v>
      </c>
      <c r="E335" s="3">
        <v>97.451570000000004</v>
      </c>
      <c r="F335" s="3">
        <v>0</v>
      </c>
      <c r="G335" s="3">
        <v>-126196.1</v>
      </c>
      <c r="H335" s="3">
        <v>0</v>
      </c>
      <c r="I335" s="3">
        <v>0</v>
      </c>
      <c r="J335" s="3">
        <v>0</v>
      </c>
      <c r="K335" s="3">
        <v>0</v>
      </c>
      <c r="L335" s="3">
        <v>12889100</v>
      </c>
      <c r="M335" s="3">
        <v>7375.2719999999999</v>
      </c>
      <c r="N335" s="3">
        <v>28152740</v>
      </c>
      <c r="O335" s="3">
        <v>8951893000</v>
      </c>
      <c r="P335" s="3">
        <v>7209.7209999999995</v>
      </c>
      <c r="Q335" s="3">
        <v>155388400000</v>
      </c>
      <c r="R335" s="3">
        <v>0</v>
      </c>
      <c r="S335" s="3">
        <v>0</v>
      </c>
      <c r="T335" s="3">
        <v>0</v>
      </c>
      <c r="U335" s="3">
        <v>0</v>
      </c>
      <c r="V335" s="3">
        <v>0</v>
      </c>
      <c r="W335" s="3">
        <v>0</v>
      </c>
      <c r="X335" s="3">
        <v>0</v>
      </c>
      <c r="Y335" s="3">
        <v>0</v>
      </c>
      <c r="Z335" s="3">
        <v>0</v>
      </c>
      <c r="AA335" s="3">
        <v>126750</v>
      </c>
      <c r="AB335" s="3">
        <v>0</v>
      </c>
      <c r="AC335" s="3">
        <v>4166.1400000000003</v>
      </c>
      <c r="AD335" s="3">
        <v>83491.06</v>
      </c>
      <c r="AE335" s="3">
        <v>2550074</v>
      </c>
      <c r="AF335" s="3">
        <v>22.608339999999998</v>
      </c>
      <c r="AG335" s="3">
        <v>0</v>
      </c>
      <c r="AH335" s="3">
        <v>0</v>
      </c>
      <c r="AI335" s="3">
        <v>0</v>
      </c>
      <c r="AJ335" s="3">
        <v>0</v>
      </c>
      <c r="AK335" s="3">
        <v>1238.6869999999999</v>
      </c>
      <c r="AL335" s="3">
        <v>30559.32</v>
      </c>
      <c r="AM335" s="3">
        <v>0</v>
      </c>
      <c r="AN335" s="1" t="s">
        <v>58</v>
      </c>
    </row>
    <row r="336" spans="1:40" x14ac:dyDescent="0.3">
      <c r="A336" s="2">
        <v>29829</v>
      </c>
      <c r="B336" s="3">
        <v>1059160</v>
      </c>
      <c r="C336" s="3">
        <v>0</v>
      </c>
      <c r="D336" s="3">
        <v>0</v>
      </c>
      <c r="E336" s="3">
        <v>94.048749999999998</v>
      </c>
      <c r="F336" s="3">
        <v>0</v>
      </c>
      <c r="G336" s="3">
        <v>-126296</v>
      </c>
      <c r="H336" s="3">
        <v>0</v>
      </c>
      <c r="I336" s="3">
        <v>0</v>
      </c>
      <c r="J336" s="3">
        <v>0</v>
      </c>
      <c r="K336" s="3">
        <v>0</v>
      </c>
      <c r="L336" s="3">
        <v>12777980</v>
      </c>
      <c r="M336" s="3">
        <v>7211.1040000000003</v>
      </c>
      <c r="N336" s="3">
        <v>28114640</v>
      </c>
      <c r="O336" s="3">
        <v>8951688000</v>
      </c>
      <c r="P336" s="3">
        <v>7176.7380000000003</v>
      </c>
      <c r="Q336" s="3">
        <v>155385200000</v>
      </c>
      <c r="R336" s="3">
        <v>0</v>
      </c>
      <c r="S336" s="3">
        <v>0</v>
      </c>
      <c r="T336" s="3">
        <v>0</v>
      </c>
      <c r="U336" s="3">
        <v>0</v>
      </c>
      <c r="V336" s="3">
        <v>0</v>
      </c>
      <c r="W336" s="3">
        <v>0</v>
      </c>
      <c r="X336" s="3">
        <v>0</v>
      </c>
      <c r="Y336" s="3">
        <v>0</v>
      </c>
      <c r="Z336" s="3">
        <v>0</v>
      </c>
      <c r="AA336" s="3">
        <v>112365.1</v>
      </c>
      <c r="AB336" s="3">
        <v>0</v>
      </c>
      <c r="AC336" s="3">
        <v>3683.3910000000001</v>
      </c>
      <c r="AD336" s="3">
        <v>75828.62</v>
      </c>
      <c r="AE336" s="3">
        <v>2308794</v>
      </c>
      <c r="AF336" s="3">
        <v>21.993929999999999</v>
      </c>
      <c r="AG336" s="3">
        <v>0</v>
      </c>
      <c r="AH336" s="3">
        <v>0</v>
      </c>
      <c r="AI336" s="3">
        <v>0</v>
      </c>
      <c r="AJ336" s="3">
        <v>0</v>
      </c>
      <c r="AK336" s="3">
        <v>1194.606</v>
      </c>
      <c r="AL336" s="3">
        <v>34440.89</v>
      </c>
      <c r="AM336" s="3">
        <v>0</v>
      </c>
      <c r="AN336" s="1" t="s">
        <v>67</v>
      </c>
    </row>
    <row r="337" spans="1:40" x14ac:dyDescent="0.3">
      <c r="A337" s="2">
        <v>29830</v>
      </c>
      <c r="B337" s="3">
        <v>1054429</v>
      </c>
      <c r="C337" s="3">
        <v>0</v>
      </c>
      <c r="D337" s="3">
        <v>0</v>
      </c>
      <c r="E337" s="3">
        <v>90.806479999999993</v>
      </c>
      <c r="F337" s="3">
        <v>0</v>
      </c>
      <c r="G337" s="3">
        <v>-126200.3</v>
      </c>
      <c r="H337" s="3">
        <v>0</v>
      </c>
      <c r="I337" s="3">
        <v>0</v>
      </c>
      <c r="J337" s="3">
        <v>0</v>
      </c>
      <c r="K337" s="3">
        <v>0</v>
      </c>
      <c r="L337" s="3">
        <v>12684500</v>
      </c>
      <c r="M337" s="3">
        <v>7052.4930000000004</v>
      </c>
      <c r="N337" s="3">
        <v>28082330</v>
      </c>
      <c r="O337" s="3">
        <v>8951488000</v>
      </c>
      <c r="P337" s="3">
        <v>7149.9030000000002</v>
      </c>
      <c r="Q337" s="3">
        <v>155382300000</v>
      </c>
      <c r="R337" s="3">
        <v>0</v>
      </c>
      <c r="S337" s="3">
        <v>0</v>
      </c>
      <c r="T337" s="3">
        <v>0</v>
      </c>
      <c r="U337" s="3">
        <v>0</v>
      </c>
      <c r="V337" s="3">
        <v>0</v>
      </c>
      <c r="W337" s="3">
        <v>0</v>
      </c>
      <c r="X337" s="3">
        <v>0</v>
      </c>
      <c r="Y337" s="3">
        <v>0</v>
      </c>
      <c r="Z337" s="3">
        <v>0</v>
      </c>
      <c r="AA337" s="3">
        <v>94698.92</v>
      </c>
      <c r="AB337" s="3">
        <v>0</v>
      </c>
      <c r="AC337" s="3">
        <v>2852.4929999999999</v>
      </c>
      <c r="AD337" s="3">
        <v>66637.39</v>
      </c>
      <c r="AE337" s="3">
        <v>2036348</v>
      </c>
      <c r="AF337" s="3">
        <v>21.401900000000001</v>
      </c>
      <c r="AG337" s="3">
        <v>0</v>
      </c>
      <c r="AH337" s="3">
        <v>0</v>
      </c>
      <c r="AI337" s="3">
        <v>0</v>
      </c>
      <c r="AJ337" s="3">
        <v>0</v>
      </c>
      <c r="AK337" s="3">
        <v>1178.1790000000001</v>
      </c>
      <c r="AL337" s="3">
        <v>29484.86</v>
      </c>
      <c r="AM337" s="3">
        <v>0</v>
      </c>
      <c r="AN337" s="1" t="s">
        <v>64</v>
      </c>
    </row>
    <row r="338" spans="1:40" x14ac:dyDescent="0.3">
      <c r="A338" s="2">
        <v>29831</v>
      </c>
      <c r="B338" s="3">
        <v>1076168</v>
      </c>
      <c r="C338" s="3">
        <v>0</v>
      </c>
      <c r="D338" s="3">
        <v>0</v>
      </c>
      <c r="E338" s="3">
        <v>87.714759999999998</v>
      </c>
      <c r="F338" s="3">
        <v>0</v>
      </c>
      <c r="G338" s="3">
        <v>-145237.70000000001</v>
      </c>
      <c r="H338" s="3">
        <v>0</v>
      </c>
      <c r="I338" s="3">
        <v>0</v>
      </c>
      <c r="J338" s="3">
        <v>0</v>
      </c>
      <c r="K338" s="3">
        <v>0</v>
      </c>
      <c r="L338" s="3">
        <v>12593820</v>
      </c>
      <c r="M338" s="3">
        <v>6898.9160000000002</v>
      </c>
      <c r="N338" s="3">
        <v>28045660</v>
      </c>
      <c r="O338" s="3">
        <v>8951274000</v>
      </c>
      <c r="P338" s="3">
        <v>7125.5749999999998</v>
      </c>
      <c r="Q338" s="3">
        <v>155379400000</v>
      </c>
      <c r="R338" s="3">
        <v>0</v>
      </c>
      <c r="S338" s="3">
        <v>0</v>
      </c>
      <c r="T338" s="3">
        <v>0</v>
      </c>
      <c r="U338" s="3">
        <v>0</v>
      </c>
      <c r="V338" s="3">
        <v>0</v>
      </c>
      <c r="W338" s="3">
        <v>0</v>
      </c>
      <c r="X338" s="3">
        <v>0</v>
      </c>
      <c r="Y338" s="3">
        <v>0</v>
      </c>
      <c r="Z338" s="3">
        <v>0</v>
      </c>
      <c r="AA338" s="3">
        <v>91888.45</v>
      </c>
      <c r="AB338" s="3">
        <v>0</v>
      </c>
      <c r="AC338" s="3">
        <v>2449.1660000000002</v>
      </c>
      <c r="AD338" s="3">
        <v>64993.55</v>
      </c>
      <c r="AE338" s="3">
        <v>1976088</v>
      </c>
      <c r="AF338" s="3">
        <v>20.831219999999998</v>
      </c>
      <c r="AG338" s="3">
        <v>0</v>
      </c>
      <c r="AH338" s="3">
        <v>0</v>
      </c>
      <c r="AI338" s="3">
        <v>0</v>
      </c>
      <c r="AJ338" s="3">
        <v>1.970746E-2</v>
      </c>
      <c r="AK338" s="3">
        <v>1165.6669999999999</v>
      </c>
      <c r="AL338" s="3">
        <v>34239.33</v>
      </c>
      <c r="AM338" s="3">
        <v>0</v>
      </c>
      <c r="AN338" s="1" t="s">
        <v>59</v>
      </c>
    </row>
    <row r="339" spans="1:40" x14ac:dyDescent="0.3">
      <c r="A339" s="2">
        <v>29832</v>
      </c>
      <c r="B339" s="3">
        <v>1060035</v>
      </c>
      <c r="C339" s="3">
        <v>0</v>
      </c>
      <c r="D339" s="3">
        <v>0</v>
      </c>
      <c r="E339" s="3">
        <v>84.764399999999995</v>
      </c>
      <c r="F339" s="3">
        <v>0</v>
      </c>
      <c r="G339" s="3">
        <v>-133750.79999999999</v>
      </c>
      <c r="H339" s="3">
        <v>0</v>
      </c>
      <c r="I339" s="3">
        <v>0</v>
      </c>
      <c r="J339" s="3">
        <v>0</v>
      </c>
      <c r="K339" s="3">
        <v>0</v>
      </c>
      <c r="L339" s="3">
        <v>12507650</v>
      </c>
      <c r="M339" s="3">
        <v>6750.3969999999999</v>
      </c>
      <c r="N339" s="3">
        <v>28013900</v>
      </c>
      <c r="O339" s="3">
        <v>8951068000</v>
      </c>
      <c r="P339" s="3">
        <v>7102.4660000000003</v>
      </c>
      <c r="Q339" s="3">
        <v>155376600000</v>
      </c>
      <c r="R339" s="3">
        <v>0</v>
      </c>
      <c r="S339" s="3">
        <v>0</v>
      </c>
      <c r="T339" s="3">
        <v>0</v>
      </c>
      <c r="U339" s="3">
        <v>0</v>
      </c>
      <c r="V339" s="3">
        <v>0</v>
      </c>
      <c r="W339" s="3">
        <v>0</v>
      </c>
      <c r="X339" s="3">
        <v>0</v>
      </c>
      <c r="Y339" s="3">
        <v>0</v>
      </c>
      <c r="Z339" s="3">
        <v>0</v>
      </c>
      <c r="AA339" s="3">
        <v>87388.08</v>
      </c>
      <c r="AB339" s="3">
        <v>0</v>
      </c>
      <c r="AC339" s="3">
        <v>2650.1129999999998</v>
      </c>
      <c r="AD339" s="3">
        <v>63504.59</v>
      </c>
      <c r="AE339" s="3">
        <v>1918232</v>
      </c>
      <c r="AF339" s="3">
        <v>20.280909999999999</v>
      </c>
      <c r="AG339" s="3">
        <v>0</v>
      </c>
      <c r="AH339" s="3">
        <v>0</v>
      </c>
      <c r="AI339" s="3">
        <v>0</v>
      </c>
      <c r="AJ339" s="3">
        <v>0</v>
      </c>
      <c r="AK339" s="3">
        <v>1166.4690000000001</v>
      </c>
      <c r="AL339" s="3">
        <v>29134.29</v>
      </c>
      <c r="AM339" s="3">
        <v>0</v>
      </c>
      <c r="AN339" s="1" t="s">
        <v>88</v>
      </c>
    </row>
    <row r="340" spans="1:40" x14ac:dyDescent="0.3">
      <c r="A340" s="2">
        <v>29833</v>
      </c>
      <c r="B340" s="3">
        <v>1050492</v>
      </c>
      <c r="C340" s="3">
        <v>0</v>
      </c>
      <c r="D340" s="3">
        <v>0</v>
      </c>
      <c r="E340" s="3">
        <v>81.946969999999993</v>
      </c>
      <c r="F340" s="3">
        <v>0</v>
      </c>
      <c r="G340" s="3">
        <v>-128867.8</v>
      </c>
      <c r="H340" s="3">
        <v>0</v>
      </c>
      <c r="I340" s="3">
        <v>0</v>
      </c>
      <c r="J340" s="3">
        <v>0</v>
      </c>
      <c r="K340" s="3">
        <v>0</v>
      </c>
      <c r="L340" s="3">
        <v>12474040</v>
      </c>
      <c r="M340" s="3">
        <v>8612.0920000000006</v>
      </c>
      <c r="N340" s="3">
        <v>27692350</v>
      </c>
      <c r="O340" s="3">
        <v>8951107000</v>
      </c>
      <c r="P340" s="3">
        <v>7079.7749999999996</v>
      </c>
      <c r="Q340" s="3">
        <v>155373800000</v>
      </c>
      <c r="R340" s="3">
        <v>0</v>
      </c>
      <c r="S340" s="3">
        <v>0</v>
      </c>
      <c r="T340" s="3">
        <v>0</v>
      </c>
      <c r="U340" s="3">
        <v>0</v>
      </c>
      <c r="V340" s="3">
        <v>0</v>
      </c>
      <c r="W340" s="3">
        <v>0</v>
      </c>
      <c r="X340" s="3">
        <v>0</v>
      </c>
      <c r="Y340" s="3">
        <v>0</v>
      </c>
      <c r="Z340" s="3">
        <v>0</v>
      </c>
      <c r="AA340" s="3">
        <v>85592.87</v>
      </c>
      <c r="AB340" s="3">
        <v>0</v>
      </c>
      <c r="AC340" s="3">
        <v>2141.4780000000001</v>
      </c>
      <c r="AD340" s="3">
        <v>61714.47</v>
      </c>
      <c r="AE340" s="3">
        <v>1885619</v>
      </c>
      <c r="AF340" s="3">
        <v>19.750060000000001</v>
      </c>
      <c r="AG340" s="3">
        <v>0</v>
      </c>
      <c r="AH340" s="3">
        <v>0</v>
      </c>
      <c r="AI340" s="3">
        <v>0</v>
      </c>
      <c r="AJ340" s="3">
        <v>0</v>
      </c>
      <c r="AK340" s="3">
        <v>53948.92</v>
      </c>
      <c r="AL340" s="3">
        <v>319434.5</v>
      </c>
      <c r="AM340" s="3">
        <v>0</v>
      </c>
      <c r="AN340" s="1" t="s">
        <v>65</v>
      </c>
    </row>
    <row r="341" spans="1:40" x14ac:dyDescent="0.3">
      <c r="A341" s="2">
        <v>29834</v>
      </c>
      <c r="B341" s="3">
        <v>1048472</v>
      </c>
      <c r="C341" s="3">
        <v>0</v>
      </c>
      <c r="D341" s="3">
        <v>0</v>
      </c>
      <c r="E341" s="3">
        <v>79.2547</v>
      </c>
      <c r="F341" s="3">
        <v>0</v>
      </c>
      <c r="G341" s="3">
        <v>-126613.9</v>
      </c>
      <c r="H341" s="3">
        <v>0</v>
      </c>
      <c r="I341" s="3">
        <v>0</v>
      </c>
      <c r="J341" s="3">
        <v>0</v>
      </c>
      <c r="K341" s="3">
        <v>0</v>
      </c>
      <c r="L341" s="3">
        <v>12394020</v>
      </c>
      <c r="M341" s="3">
        <v>7469.7280000000001</v>
      </c>
      <c r="N341" s="3">
        <v>27650060</v>
      </c>
      <c r="O341" s="3">
        <v>8950924000</v>
      </c>
      <c r="P341" s="3">
        <v>7058.7839999999997</v>
      </c>
      <c r="Q341" s="3">
        <v>155371100000</v>
      </c>
      <c r="R341" s="3">
        <v>0</v>
      </c>
      <c r="S341" s="3">
        <v>0</v>
      </c>
      <c r="T341" s="3">
        <v>0</v>
      </c>
      <c r="U341" s="3">
        <v>0</v>
      </c>
      <c r="V341" s="3">
        <v>0</v>
      </c>
      <c r="W341" s="3">
        <v>0</v>
      </c>
      <c r="X341" s="3">
        <v>0</v>
      </c>
      <c r="Y341" s="3">
        <v>0</v>
      </c>
      <c r="Z341" s="3">
        <v>0</v>
      </c>
      <c r="AA341" s="3">
        <v>82284.12</v>
      </c>
      <c r="AB341" s="3">
        <v>0</v>
      </c>
      <c r="AC341" s="3">
        <v>1931.319</v>
      </c>
      <c r="AD341" s="3">
        <v>59955.040000000001</v>
      </c>
      <c r="AE341" s="3">
        <v>1826763</v>
      </c>
      <c r="AF341" s="3">
        <v>19.2378</v>
      </c>
      <c r="AG341" s="3">
        <v>0</v>
      </c>
      <c r="AH341" s="3">
        <v>0</v>
      </c>
      <c r="AI341" s="3">
        <v>0</v>
      </c>
      <c r="AJ341" s="3">
        <v>0</v>
      </c>
      <c r="AK341" s="3">
        <v>1218.087</v>
      </c>
      <c r="AL341" s="3">
        <v>40387.22</v>
      </c>
      <c r="AM341" s="3">
        <v>0</v>
      </c>
      <c r="AN341" s="1" t="s">
        <v>88</v>
      </c>
    </row>
    <row r="342" spans="1:40" x14ac:dyDescent="0.3">
      <c r="A342" s="2">
        <v>29835</v>
      </c>
      <c r="B342" s="3">
        <v>1047641</v>
      </c>
      <c r="C342" s="3">
        <v>0</v>
      </c>
      <c r="D342" s="3">
        <v>0</v>
      </c>
      <c r="E342" s="3">
        <v>76.680409999999995</v>
      </c>
      <c r="F342" s="3">
        <v>0</v>
      </c>
      <c r="G342" s="3">
        <v>-125555.4</v>
      </c>
      <c r="H342" s="3">
        <v>0</v>
      </c>
      <c r="I342" s="3">
        <v>0</v>
      </c>
      <c r="J342" s="3">
        <v>0</v>
      </c>
      <c r="K342" s="3">
        <v>0</v>
      </c>
      <c r="L342" s="3">
        <v>12315110</v>
      </c>
      <c r="M342" s="3">
        <v>6904.1019999999999</v>
      </c>
      <c r="N342" s="3">
        <v>27617300</v>
      </c>
      <c r="O342" s="3">
        <v>8950732000</v>
      </c>
      <c r="P342" s="3">
        <v>7038.2539999999999</v>
      </c>
      <c r="Q342" s="3">
        <v>155368400000</v>
      </c>
      <c r="R342" s="3">
        <v>0</v>
      </c>
      <c r="S342" s="3">
        <v>0</v>
      </c>
      <c r="T342" s="3">
        <v>0</v>
      </c>
      <c r="U342" s="3">
        <v>0</v>
      </c>
      <c r="V342" s="3">
        <v>0</v>
      </c>
      <c r="W342" s="3">
        <v>0</v>
      </c>
      <c r="X342" s="3">
        <v>0</v>
      </c>
      <c r="Y342" s="3">
        <v>0</v>
      </c>
      <c r="Z342" s="3">
        <v>0</v>
      </c>
      <c r="AA342" s="3">
        <v>80563.03</v>
      </c>
      <c r="AB342" s="3">
        <v>0</v>
      </c>
      <c r="AC342" s="3">
        <v>1895.4469999999999</v>
      </c>
      <c r="AD342" s="3">
        <v>59963.87</v>
      </c>
      <c r="AE342" s="3">
        <v>1808746</v>
      </c>
      <c r="AF342" s="3">
        <v>18.743300000000001</v>
      </c>
      <c r="AG342" s="3">
        <v>0</v>
      </c>
      <c r="AH342" s="3">
        <v>0</v>
      </c>
      <c r="AI342" s="3">
        <v>0</v>
      </c>
      <c r="AJ342" s="3">
        <v>0</v>
      </c>
      <c r="AK342" s="3">
        <v>1187.4069999999999</v>
      </c>
      <c r="AL342" s="3">
        <v>30880.06</v>
      </c>
      <c r="AM342" s="3">
        <v>0</v>
      </c>
      <c r="AN342" s="1" t="s">
        <v>70</v>
      </c>
    </row>
    <row r="343" spans="1:40" x14ac:dyDescent="0.3">
      <c r="A343" s="2">
        <v>29836</v>
      </c>
      <c r="B343" s="3">
        <v>1052092</v>
      </c>
      <c r="C343" s="3">
        <v>0</v>
      </c>
      <c r="D343" s="3">
        <v>0</v>
      </c>
      <c r="E343" s="3">
        <v>74.217439999999996</v>
      </c>
      <c r="F343" s="3">
        <v>0</v>
      </c>
      <c r="G343" s="3">
        <v>-125897.5</v>
      </c>
      <c r="H343" s="3">
        <v>0</v>
      </c>
      <c r="I343" s="3">
        <v>0</v>
      </c>
      <c r="J343" s="3">
        <v>0</v>
      </c>
      <c r="K343" s="3">
        <v>0</v>
      </c>
      <c r="L343" s="3">
        <v>12245780</v>
      </c>
      <c r="M343" s="3">
        <v>6739.8680000000004</v>
      </c>
      <c r="N343" s="3">
        <v>27372560</v>
      </c>
      <c r="O343" s="3">
        <v>8950747000</v>
      </c>
      <c r="P343" s="3">
        <v>7019.2290000000003</v>
      </c>
      <c r="Q343" s="3">
        <v>155365700000</v>
      </c>
      <c r="R343" s="3">
        <v>0</v>
      </c>
      <c r="S343" s="3">
        <v>0</v>
      </c>
      <c r="T343" s="3">
        <v>0</v>
      </c>
      <c r="U343" s="3">
        <v>0</v>
      </c>
      <c r="V343" s="3">
        <v>0</v>
      </c>
      <c r="W343" s="3">
        <v>0</v>
      </c>
      <c r="X343" s="3">
        <v>0</v>
      </c>
      <c r="Y343" s="3">
        <v>0</v>
      </c>
      <c r="Z343" s="3">
        <v>0</v>
      </c>
      <c r="AA343" s="3">
        <v>80160.289999999994</v>
      </c>
      <c r="AB343" s="3">
        <v>0</v>
      </c>
      <c r="AC343" s="3">
        <v>1913.2349999999999</v>
      </c>
      <c r="AD343" s="3">
        <v>61073.55</v>
      </c>
      <c r="AE343" s="3">
        <v>1823726</v>
      </c>
      <c r="AF343" s="3">
        <v>18.265789999999999</v>
      </c>
      <c r="AG343" s="3">
        <v>0</v>
      </c>
      <c r="AH343" s="3">
        <v>0</v>
      </c>
      <c r="AI343" s="3">
        <v>0</v>
      </c>
      <c r="AJ343" s="3">
        <v>0</v>
      </c>
      <c r="AK343" s="3">
        <v>10762.71</v>
      </c>
      <c r="AL343" s="3">
        <v>242849.1</v>
      </c>
      <c r="AM343" s="3">
        <v>0</v>
      </c>
      <c r="AN343" s="1" t="s">
        <v>88</v>
      </c>
    </row>
    <row r="344" spans="1:40" x14ac:dyDescent="0.3">
      <c r="A344" s="2">
        <v>29837</v>
      </c>
      <c r="B344" s="3">
        <v>1025642</v>
      </c>
      <c r="C344" s="3">
        <v>0</v>
      </c>
      <c r="D344" s="3">
        <v>0</v>
      </c>
      <c r="E344" s="3">
        <v>71.859610000000004</v>
      </c>
      <c r="F344" s="3">
        <v>0</v>
      </c>
      <c r="G344" s="3">
        <v>-125961.2</v>
      </c>
      <c r="H344" s="3">
        <v>0</v>
      </c>
      <c r="I344" s="3">
        <v>0</v>
      </c>
      <c r="J344" s="3">
        <v>0</v>
      </c>
      <c r="K344" s="3">
        <v>0</v>
      </c>
      <c r="L344" s="3">
        <v>12168030</v>
      </c>
      <c r="M344" s="3">
        <v>6135.2439999999997</v>
      </c>
      <c r="N344" s="3">
        <v>27341080</v>
      </c>
      <c r="O344" s="3">
        <v>8950553000</v>
      </c>
      <c r="P344" s="3">
        <v>7001.6019999999999</v>
      </c>
      <c r="Q344" s="3">
        <v>155363000000</v>
      </c>
      <c r="R344" s="3">
        <v>0</v>
      </c>
      <c r="S344" s="3">
        <v>0</v>
      </c>
      <c r="T344" s="3">
        <v>0</v>
      </c>
      <c r="U344" s="3">
        <v>0</v>
      </c>
      <c r="V344" s="3">
        <v>0</v>
      </c>
      <c r="W344" s="3">
        <v>0</v>
      </c>
      <c r="X344" s="3">
        <v>0</v>
      </c>
      <c r="Y344" s="3">
        <v>0</v>
      </c>
      <c r="Z344" s="3">
        <v>0</v>
      </c>
      <c r="AA344" s="3">
        <v>79472.98</v>
      </c>
      <c r="AB344" s="3">
        <v>0</v>
      </c>
      <c r="AC344" s="3">
        <v>2115.0639999999999</v>
      </c>
      <c r="AD344" s="3">
        <v>63085.93</v>
      </c>
      <c r="AE344" s="3">
        <v>1878035</v>
      </c>
      <c r="AF344" s="3">
        <v>17.804539999999999</v>
      </c>
      <c r="AG344" s="3">
        <v>0</v>
      </c>
      <c r="AH344" s="3">
        <v>0</v>
      </c>
      <c r="AI344" s="3">
        <v>0</v>
      </c>
      <c r="AJ344" s="3">
        <v>0</v>
      </c>
      <c r="AK344" s="3">
        <v>1206.7329999999999</v>
      </c>
      <c r="AL344" s="3">
        <v>29390.58</v>
      </c>
      <c r="AM344" s="3">
        <v>0</v>
      </c>
      <c r="AN344" s="1" t="s">
        <v>59</v>
      </c>
    </row>
    <row r="345" spans="1:40" x14ac:dyDescent="0.3">
      <c r="A345" s="2">
        <v>29838</v>
      </c>
      <c r="B345" s="3">
        <v>895919.2</v>
      </c>
      <c r="C345" s="3">
        <v>0</v>
      </c>
      <c r="D345" s="3">
        <v>0</v>
      </c>
      <c r="E345" s="3">
        <v>69.602419999999995</v>
      </c>
      <c r="F345" s="3">
        <v>0</v>
      </c>
      <c r="G345" s="3">
        <v>-127961.7</v>
      </c>
      <c r="H345" s="3">
        <v>0</v>
      </c>
      <c r="I345" s="3">
        <v>0</v>
      </c>
      <c r="J345" s="3">
        <v>0</v>
      </c>
      <c r="K345" s="3">
        <v>0</v>
      </c>
      <c r="L345" s="3">
        <v>12091110</v>
      </c>
      <c r="M345" s="3">
        <v>5964.201</v>
      </c>
      <c r="N345" s="3">
        <v>27311010</v>
      </c>
      <c r="O345" s="3">
        <v>8950356000</v>
      </c>
      <c r="P345" s="3">
        <v>6984.6660000000002</v>
      </c>
      <c r="Q345" s="3">
        <v>155360400000</v>
      </c>
      <c r="R345" s="3">
        <v>0</v>
      </c>
      <c r="S345" s="3">
        <v>0</v>
      </c>
      <c r="T345" s="3">
        <v>0</v>
      </c>
      <c r="U345" s="3">
        <v>0</v>
      </c>
      <c r="V345" s="3">
        <v>0</v>
      </c>
      <c r="W345" s="3">
        <v>0</v>
      </c>
      <c r="X345" s="3">
        <v>0</v>
      </c>
      <c r="Y345" s="3">
        <v>0</v>
      </c>
      <c r="Z345" s="3">
        <v>0</v>
      </c>
      <c r="AA345" s="3">
        <v>78209.460000000006</v>
      </c>
      <c r="AB345" s="3">
        <v>0</v>
      </c>
      <c r="AC345" s="3">
        <v>2134.4360000000001</v>
      </c>
      <c r="AD345" s="3">
        <v>60631.46</v>
      </c>
      <c r="AE345" s="3">
        <v>1824008</v>
      </c>
      <c r="AF345" s="3">
        <v>17.358840000000001</v>
      </c>
      <c r="AG345" s="3">
        <v>0</v>
      </c>
      <c r="AH345" s="3">
        <v>0</v>
      </c>
      <c r="AI345" s="3">
        <v>0</v>
      </c>
      <c r="AJ345" s="3">
        <v>0</v>
      </c>
      <c r="AK345" s="3">
        <v>1205.319</v>
      </c>
      <c r="AL345" s="3">
        <v>27961.65</v>
      </c>
      <c r="AM345" s="3">
        <v>0</v>
      </c>
      <c r="AN345" s="1" t="s">
        <v>65</v>
      </c>
    </row>
    <row r="346" spans="1:40" x14ac:dyDescent="0.3">
      <c r="A346" s="2">
        <v>29839</v>
      </c>
      <c r="B346" s="3">
        <v>867725.9</v>
      </c>
      <c r="C346" s="3">
        <v>0</v>
      </c>
      <c r="D346" s="3">
        <v>0</v>
      </c>
      <c r="E346" s="3">
        <v>67.495379999999997</v>
      </c>
      <c r="F346" s="3">
        <v>0</v>
      </c>
      <c r="G346" s="3">
        <v>-126383.3</v>
      </c>
      <c r="H346" s="3">
        <v>0</v>
      </c>
      <c r="I346" s="3">
        <v>0</v>
      </c>
      <c r="J346" s="3">
        <v>0</v>
      </c>
      <c r="K346" s="3">
        <v>0</v>
      </c>
      <c r="L346" s="3">
        <v>12012370</v>
      </c>
      <c r="M346" s="3">
        <v>5882.6139999999996</v>
      </c>
      <c r="N346" s="3">
        <v>27256000</v>
      </c>
      <c r="O346" s="3">
        <v>8950180000</v>
      </c>
      <c r="P346" s="3">
        <v>6968</v>
      </c>
      <c r="Q346" s="3">
        <v>155357800000</v>
      </c>
      <c r="R346" s="3">
        <v>0</v>
      </c>
      <c r="S346" s="3">
        <v>0</v>
      </c>
      <c r="T346" s="3">
        <v>0</v>
      </c>
      <c r="U346" s="3">
        <v>0</v>
      </c>
      <c r="V346" s="3">
        <v>0</v>
      </c>
      <c r="W346" s="3">
        <v>0</v>
      </c>
      <c r="X346" s="3">
        <v>0</v>
      </c>
      <c r="Y346" s="3">
        <v>0</v>
      </c>
      <c r="Z346" s="3">
        <v>0</v>
      </c>
      <c r="AA346" s="3">
        <v>79942.350000000006</v>
      </c>
      <c r="AB346" s="3">
        <v>0</v>
      </c>
      <c r="AC346" s="3">
        <v>1921.415</v>
      </c>
      <c r="AD346" s="3">
        <v>63418.41</v>
      </c>
      <c r="AE346" s="3">
        <v>1946970</v>
      </c>
      <c r="AF346" s="3">
        <v>16.928039999999999</v>
      </c>
      <c r="AG346" s="3">
        <v>0</v>
      </c>
      <c r="AH346" s="3">
        <v>0</v>
      </c>
      <c r="AI346" s="3">
        <v>0</v>
      </c>
      <c r="AJ346" s="3">
        <v>18.48142</v>
      </c>
      <c r="AK346" s="3">
        <v>1215.93</v>
      </c>
      <c r="AL346" s="3">
        <v>53121.21</v>
      </c>
      <c r="AM346" s="3">
        <v>0</v>
      </c>
      <c r="AN346" s="1" t="s">
        <v>46</v>
      </c>
    </row>
    <row r="347" spans="1:40" x14ac:dyDescent="0.3">
      <c r="A347" s="2">
        <v>29840</v>
      </c>
      <c r="B347" s="3">
        <v>866683.9</v>
      </c>
      <c r="C347" s="3">
        <v>0</v>
      </c>
      <c r="D347" s="3">
        <v>0</v>
      </c>
      <c r="E347" s="3">
        <v>65.492800000000003</v>
      </c>
      <c r="F347" s="3">
        <v>0</v>
      </c>
      <c r="G347" s="3">
        <v>-125051</v>
      </c>
      <c r="H347" s="3">
        <v>0</v>
      </c>
      <c r="I347" s="3">
        <v>0</v>
      </c>
      <c r="J347" s="3">
        <v>0</v>
      </c>
      <c r="K347" s="3">
        <v>0</v>
      </c>
      <c r="L347" s="3">
        <v>11936540</v>
      </c>
      <c r="M347" s="3">
        <v>5793.2950000000001</v>
      </c>
      <c r="N347" s="3">
        <v>27224820</v>
      </c>
      <c r="O347" s="3">
        <v>8949987000</v>
      </c>
      <c r="P347" s="3">
        <v>6952.1189999999997</v>
      </c>
      <c r="Q347" s="3">
        <v>155355200000</v>
      </c>
      <c r="R347" s="3">
        <v>0</v>
      </c>
      <c r="S347" s="3">
        <v>0</v>
      </c>
      <c r="T347" s="3">
        <v>0</v>
      </c>
      <c r="U347" s="3">
        <v>0</v>
      </c>
      <c r="V347" s="3">
        <v>0</v>
      </c>
      <c r="W347" s="3">
        <v>0</v>
      </c>
      <c r="X347" s="3">
        <v>0</v>
      </c>
      <c r="Y347" s="3">
        <v>0</v>
      </c>
      <c r="Z347" s="3">
        <v>0</v>
      </c>
      <c r="AA347" s="3">
        <v>77027.070000000007</v>
      </c>
      <c r="AB347" s="3">
        <v>0</v>
      </c>
      <c r="AC347" s="3">
        <v>1616.481</v>
      </c>
      <c r="AD347" s="3">
        <v>60461.8</v>
      </c>
      <c r="AE347" s="3">
        <v>1862337</v>
      </c>
      <c r="AF347" s="3">
        <v>16.511510000000001</v>
      </c>
      <c r="AG347" s="3">
        <v>0</v>
      </c>
      <c r="AH347" s="3">
        <v>0</v>
      </c>
      <c r="AI347" s="3">
        <v>0</v>
      </c>
      <c r="AJ347" s="3">
        <v>42.004069999999999</v>
      </c>
      <c r="AK347" s="3">
        <v>1234.8510000000001</v>
      </c>
      <c r="AL347" s="3">
        <v>29626.49</v>
      </c>
      <c r="AM347" s="3">
        <v>0</v>
      </c>
      <c r="AN347" s="1" t="s">
        <v>80</v>
      </c>
    </row>
    <row r="348" spans="1:40" x14ac:dyDescent="0.3">
      <c r="A348" s="2">
        <v>29841</v>
      </c>
      <c r="B348" s="3">
        <v>863903.5</v>
      </c>
      <c r="C348" s="3">
        <v>0</v>
      </c>
      <c r="D348" s="3">
        <v>0</v>
      </c>
      <c r="E348" s="3">
        <v>63.57235</v>
      </c>
      <c r="F348" s="3">
        <v>0</v>
      </c>
      <c r="G348" s="3">
        <v>-124440.4</v>
      </c>
      <c r="H348" s="3">
        <v>0</v>
      </c>
      <c r="I348" s="3">
        <v>0</v>
      </c>
      <c r="J348" s="3">
        <v>0</v>
      </c>
      <c r="K348" s="3">
        <v>0</v>
      </c>
      <c r="L348" s="3">
        <v>11862480</v>
      </c>
      <c r="M348" s="3">
        <v>5717.1149999999998</v>
      </c>
      <c r="N348" s="3">
        <v>27195860</v>
      </c>
      <c r="O348" s="3">
        <v>8949791000</v>
      </c>
      <c r="P348" s="3">
        <v>6937.2749999999996</v>
      </c>
      <c r="Q348" s="3">
        <v>155352500000</v>
      </c>
      <c r="R348" s="3">
        <v>0</v>
      </c>
      <c r="S348" s="3">
        <v>0</v>
      </c>
      <c r="T348" s="3">
        <v>0</v>
      </c>
      <c r="U348" s="3">
        <v>0</v>
      </c>
      <c r="V348" s="3">
        <v>0</v>
      </c>
      <c r="W348" s="3">
        <v>0</v>
      </c>
      <c r="X348" s="3">
        <v>0</v>
      </c>
      <c r="Y348" s="3">
        <v>0</v>
      </c>
      <c r="Z348" s="3">
        <v>0</v>
      </c>
      <c r="AA348" s="3">
        <v>75244.67</v>
      </c>
      <c r="AB348" s="3">
        <v>0</v>
      </c>
      <c r="AC348" s="3">
        <v>1515.759</v>
      </c>
      <c r="AD348" s="3">
        <v>61406.23</v>
      </c>
      <c r="AE348" s="3">
        <v>1941872</v>
      </c>
      <c r="AF348" s="3">
        <v>16.10866</v>
      </c>
      <c r="AG348" s="3">
        <v>0</v>
      </c>
      <c r="AH348" s="3">
        <v>0</v>
      </c>
      <c r="AI348" s="3">
        <v>0</v>
      </c>
      <c r="AJ348" s="3">
        <v>41.959989999999998</v>
      </c>
      <c r="AK348" s="3">
        <v>1235.9580000000001</v>
      </c>
      <c r="AL348" s="3">
        <v>27514.13</v>
      </c>
      <c r="AM348" s="3">
        <v>0</v>
      </c>
      <c r="AN348" s="1" t="s">
        <v>64</v>
      </c>
    </row>
    <row r="349" spans="1:40" x14ac:dyDescent="0.3">
      <c r="A349" s="2">
        <v>29842</v>
      </c>
      <c r="B349" s="3">
        <v>863725.2</v>
      </c>
      <c r="C349" s="3">
        <v>0</v>
      </c>
      <c r="D349" s="3">
        <v>0</v>
      </c>
      <c r="E349" s="3">
        <v>61.807810000000003</v>
      </c>
      <c r="F349" s="3">
        <v>0</v>
      </c>
      <c r="G349" s="3">
        <v>-124006.2</v>
      </c>
      <c r="H349" s="3">
        <v>0</v>
      </c>
      <c r="I349" s="3">
        <v>0</v>
      </c>
      <c r="J349" s="3">
        <v>0</v>
      </c>
      <c r="K349" s="3">
        <v>0</v>
      </c>
      <c r="L349" s="3">
        <v>11790350</v>
      </c>
      <c r="M349" s="3">
        <v>5646.1120000000001</v>
      </c>
      <c r="N349" s="3">
        <v>27168250</v>
      </c>
      <c r="O349" s="3">
        <v>8949595000</v>
      </c>
      <c r="P349" s="3">
        <v>6923.0259999999998</v>
      </c>
      <c r="Q349" s="3">
        <v>155349900000</v>
      </c>
      <c r="R349" s="3">
        <v>0</v>
      </c>
      <c r="S349" s="3">
        <v>0</v>
      </c>
      <c r="T349" s="3">
        <v>0</v>
      </c>
      <c r="U349" s="3">
        <v>0</v>
      </c>
      <c r="V349" s="3">
        <v>0</v>
      </c>
      <c r="W349" s="3">
        <v>0</v>
      </c>
      <c r="X349" s="3">
        <v>0</v>
      </c>
      <c r="Y349" s="3">
        <v>0</v>
      </c>
      <c r="Z349" s="3">
        <v>0</v>
      </c>
      <c r="AA349" s="3">
        <v>73316.41</v>
      </c>
      <c r="AB349" s="3">
        <v>0</v>
      </c>
      <c r="AC349" s="3">
        <v>1120.4690000000001</v>
      </c>
      <c r="AD349" s="3">
        <v>63099.82</v>
      </c>
      <c r="AE349" s="3">
        <v>1938444</v>
      </c>
      <c r="AF349" s="3">
        <v>15.718920000000001</v>
      </c>
      <c r="AG349" s="3">
        <v>0</v>
      </c>
      <c r="AH349" s="3">
        <v>0</v>
      </c>
      <c r="AI349" s="3">
        <v>0</v>
      </c>
      <c r="AJ349" s="3">
        <v>63.205100000000002</v>
      </c>
      <c r="AK349" s="3">
        <v>1251.6199999999999</v>
      </c>
      <c r="AL349" s="3">
        <v>26571.33</v>
      </c>
      <c r="AM349" s="3">
        <v>0</v>
      </c>
      <c r="AN349" s="1" t="s">
        <v>73</v>
      </c>
    </row>
    <row r="350" spans="1:40" x14ac:dyDescent="0.3">
      <c r="A350" s="2">
        <v>29843</v>
      </c>
      <c r="B350" s="3">
        <v>806242.1</v>
      </c>
      <c r="C350" s="3">
        <v>0</v>
      </c>
      <c r="D350" s="3">
        <v>0</v>
      </c>
      <c r="E350" s="3">
        <v>60.19153</v>
      </c>
      <c r="F350" s="3">
        <v>0</v>
      </c>
      <c r="G350" s="3">
        <v>-124999</v>
      </c>
      <c r="H350" s="3">
        <v>0</v>
      </c>
      <c r="I350" s="3">
        <v>0</v>
      </c>
      <c r="J350" s="3">
        <v>0</v>
      </c>
      <c r="K350" s="3">
        <v>0</v>
      </c>
      <c r="L350" s="3">
        <v>11722330</v>
      </c>
      <c r="M350" s="3">
        <v>5576.5309999999999</v>
      </c>
      <c r="N350" s="3">
        <v>27140580</v>
      </c>
      <c r="O350" s="3">
        <v>8949401000</v>
      </c>
      <c r="P350" s="3">
        <v>6909.6229999999996</v>
      </c>
      <c r="Q350" s="3">
        <v>155347400000</v>
      </c>
      <c r="R350" s="3">
        <v>0</v>
      </c>
      <c r="S350" s="3">
        <v>0</v>
      </c>
      <c r="T350" s="3">
        <v>0</v>
      </c>
      <c r="U350" s="3">
        <v>0</v>
      </c>
      <c r="V350" s="3">
        <v>0</v>
      </c>
      <c r="W350" s="3">
        <v>0</v>
      </c>
      <c r="X350" s="3">
        <v>0</v>
      </c>
      <c r="Y350" s="3">
        <v>0</v>
      </c>
      <c r="Z350" s="3">
        <v>0</v>
      </c>
      <c r="AA350" s="3">
        <v>69200.37</v>
      </c>
      <c r="AB350" s="3">
        <v>0</v>
      </c>
      <c r="AC350" s="3">
        <v>820.12530000000004</v>
      </c>
      <c r="AD350" s="3">
        <v>58855.78</v>
      </c>
      <c r="AE350" s="3">
        <v>1846280</v>
      </c>
      <c r="AF350" s="3">
        <v>15.341749999999999</v>
      </c>
      <c r="AG350" s="3">
        <v>0</v>
      </c>
      <c r="AH350" s="3">
        <v>0</v>
      </c>
      <c r="AI350" s="3">
        <v>0</v>
      </c>
      <c r="AJ350" s="3">
        <v>95.103260000000006</v>
      </c>
      <c r="AK350" s="3">
        <v>1278.1479999999999</v>
      </c>
      <c r="AL350" s="3">
        <v>26960.17</v>
      </c>
      <c r="AM350" s="3">
        <v>0</v>
      </c>
      <c r="AN350" s="1" t="s">
        <v>73</v>
      </c>
    </row>
    <row r="351" spans="1:40" x14ac:dyDescent="0.3">
      <c r="A351" s="2">
        <v>29844</v>
      </c>
      <c r="B351" s="3">
        <v>709797.3</v>
      </c>
      <c r="C351" s="3">
        <v>0</v>
      </c>
      <c r="D351" s="3">
        <v>0</v>
      </c>
      <c r="E351" s="3">
        <v>58.659210000000002</v>
      </c>
      <c r="F351" s="3">
        <v>0</v>
      </c>
      <c r="G351" s="3">
        <v>-126195.2</v>
      </c>
      <c r="H351" s="3">
        <v>0</v>
      </c>
      <c r="I351" s="3">
        <v>0</v>
      </c>
      <c r="J351" s="3">
        <v>0</v>
      </c>
      <c r="K351" s="3">
        <v>0</v>
      </c>
      <c r="L351" s="3">
        <v>11653530</v>
      </c>
      <c r="M351" s="3">
        <v>5533.9449999999997</v>
      </c>
      <c r="N351" s="3">
        <v>27113830</v>
      </c>
      <c r="O351" s="3">
        <v>8949202000</v>
      </c>
      <c r="P351" s="3">
        <v>6896.8159999999998</v>
      </c>
      <c r="Q351" s="3">
        <v>155344900000</v>
      </c>
      <c r="R351" s="3">
        <v>0</v>
      </c>
      <c r="S351" s="3">
        <v>0</v>
      </c>
      <c r="T351" s="3">
        <v>0</v>
      </c>
      <c r="U351" s="3">
        <v>0</v>
      </c>
      <c r="V351" s="3">
        <v>0</v>
      </c>
      <c r="W351" s="3">
        <v>0</v>
      </c>
      <c r="X351" s="3">
        <v>0</v>
      </c>
      <c r="Y351" s="3">
        <v>0</v>
      </c>
      <c r="Z351" s="3">
        <v>0</v>
      </c>
      <c r="AA351" s="3">
        <v>69961.75</v>
      </c>
      <c r="AB351" s="3">
        <v>0</v>
      </c>
      <c r="AC351" s="3">
        <v>986.56110000000001</v>
      </c>
      <c r="AD351" s="3">
        <v>61232.67</v>
      </c>
      <c r="AE351" s="3">
        <v>1900841</v>
      </c>
      <c r="AF351" s="3">
        <v>14.976660000000001</v>
      </c>
      <c r="AG351" s="3">
        <v>0</v>
      </c>
      <c r="AH351" s="3">
        <v>0</v>
      </c>
      <c r="AI351" s="3">
        <v>0</v>
      </c>
      <c r="AJ351" s="3">
        <v>94.96396</v>
      </c>
      <c r="AK351" s="3">
        <v>1291.1959999999999</v>
      </c>
      <c r="AL351" s="3">
        <v>25883.89</v>
      </c>
      <c r="AM351" s="3">
        <v>0</v>
      </c>
      <c r="AN351" s="1" t="s">
        <v>64</v>
      </c>
    </row>
    <row r="352" spans="1:40" x14ac:dyDescent="0.3">
      <c r="A352" s="2">
        <v>29845</v>
      </c>
      <c r="B352" s="3">
        <v>708094.4</v>
      </c>
      <c r="C352" s="3">
        <v>0</v>
      </c>
      <c r="D352" s="3">
        <v>0</v>
      </c>
      <c r="E352" s="3">
        <v>57.104039999999998</v>
      </c>
      <c r="F352" s="3">
        <v>0</v>
      </c>
      <c r="G352" s="3">
        <v>-124280.4</v>
      </c>
      <c r="H352" s="3">
        <v>0</v>
      </c>
      <c r="I352" s="3">
        <v>0</v>
      </c>
      <c r="J352" s="3">
        <v>0</v>
      </c>
      <c r="K352" s="3">
        <v>0</v>
      </c>
      <c r="L352" s="3">
        <v>11586340</v>
      </c>
      <c r="M352" s="3">
        <v>5479.9660000000003</v>
      </c>
      <c r="N352" s="3">
        <v>27087390</v>
      </c>
      <c r="O352" s="3">
        <v>8949007000</v>
      </c>
      <c r="P352" s="3">
        <v>6884.3879999999999</v>
      </c>
      <c r="Q352" s="3">
        <v>155342500000</v>
      </c>
      <c r="R352" s="3">
        <v>0</v>
      </c>
      <c r="S352" s="3">
        <v>0</v>
      </c>
      <c r="T352" s="3">
        <v>0</v>
      </c>
      <c r="U352" s="3">
        <v>0</v>
      </c>
      <c r="V352" s="3">
        <v>0</v>
      </c>
      <c r="W352" s="3">
        <v>0</v>
      </c>
      <c r="X352" s="3">
        <v>0</v>
      </c>
      <c r="Y352" s="3">
        <v>0</v>
      </c>
      <c r="Z352" s="3">
        <v>0</v>
      </c>
      <c r="AA352" s="3">
        <v>68373.22</v>
      </c>
      <c r="AB352" s="3">
        <v>0</v>
      </c>
      <c r="AC352" s="3">
        <v>794.49300000000005</v>
      </c>
      <c r="AD352" s="3">
        <v>60748.23</v>
      </c>
      <c r="AE352" s="3">
        <v>1866038</v>
      </c>
      <c r="AF352" s="3">
        <v>14.623150000000001</v>
      </c>
      <c r="AG352" s="3">
        <v>0</v>
      </c>
      <c r="AH352" s="3">
        <v>0</v>
      </c>
      <c r="AI352" s="3">
        <v>0</v>
      </c>
      <c r="AJ352" s="3">
        <v>94.897480000000002</v>
      </c>
      <c r="AK352" s="3">
        <v>1299.269</v>
      </c>
      <c r="AL352" s="3">
        <v>25758.84</v>
      </c>
      <c r="AM352" s="3">
        <v>0</v>
      </c>
      <c r="AN352" s="1" t="s">
        <v>77</v>
      </c>
    </row>
    <row r="353" spans="1:40" x14ac:dyDescent="0.3">
      <c r="A353" s="2">
        <v>29846</v>
      </c>
      <c r="B353" s="3">
        <v>707469.2</v>
      </c>
      <c r="C353" s="3">
        <v>0</v>
      </c>
      <c r="D353" s="3">
        <v>0</v>
      </c>
      <c r="E353" s="3">
        <v>55.80641</v>
      </c>
      <c r="F353" s="3">
        <v>0</v>
      </c>
      <c r="G353" s="3">
        <v>-123459.3</v>
      </c>
      <c r="H353" s="3">
        <v>0</v>
      </c>
      <c r="I353" s="3">
        <v>0</v>
      </c>
      <c r="J353" s="3">
        <v>0</v>
      </c>
      <c r="K353" s="3">
        <v>0</v>
      </c>
      <c r="L353" s="3">
        <v>11520280</v>
      </c>
      <c r="M353" s="3">
        <v>5405.2879999999996</v>
      </c>
      <c r="N353" s="3">
        <v>27010100</v>
      </c>
      <c r="O353" s="3">
        <v>8948862000</v>
      </c>
      <c r="P353" s="3">
        <v>6873.5110000000004</v>
      </c>
      <c r="Q353" s="3">
        <v>155340100000</v>
      </c>
      <c r="R353" s="3">
        <v>0</v>
      </c>
      <c r="S353" s="3">
        <v>0</v>
      </c>
      <c r="T353" s="3">
        <v>0</v>
      </c>
      <c r="U353" s="3">
        <v>0</v>
      </c>
      <c r="V353" s="3">
        <v>0</v>
      </c>
      <c r="W353" s="3">
        <v>0</v>
      </c>
      <c r="X353" s="3">
        <v>0</v>
      </c>
      <c r="Y353" s="3">
        <v>0</v>
      </c>
      <c r="Z353" s="3">
        <v>0</v>
      </c>
      <c r="AA353" s="3">
        <v>67255.77</v>
      </c>
      <c r="AB353" s="3">
        <v>0</v>
      </c>
      <c r="AC353" s="3">
        <v>608.81060000000002</v>
      </c>
      <c r="AD353" s="3">
        <v>59586.44</v>
      </c>
      <c r="AE353" s="3">
        <v>1918789</v>
      </c>
      <c r="AF353" s="3">
        <v>14.280760000000001</v>
      </c>
      <c r="AG353" s="3">
        <v>0</v>
      </c>
      <c r="AH353" s="3">
        <v>0</v>
      </c>
      <c r="AI353" s="3">
        <v>0</v>
      </c>
      <c r="AJ353" s="3">
        <v>142.73920000000001</v>
      </c>
      <c r="AK353" s="3">
        <v>1326.328</v>
      </c>
      <c r="AL353" s="3">
        <v>76843.14</v>
      </c>
      <c r="AM353" s="3">
        <v>0</v>
      </c>
      <c r="AN353" s="1" t="s">
        <v>88</v>
      </c>
    </row>
    <row r="354" spans="1:40" x14ac:dyDescent="0.3">
      <c r="A354" s="2">
        <v>29847</v>
      </c>
      <c r="B354" s="3">
        <v>704851.1</v>
      </c>
      <c r="C354" s="3">
        <v>0</v>
      </c>
      <c r="D354" s="3">
        <v>0</v>
      </c>
      <c r="E354" s="3">
        <v>54.532179999999997</v>
      </c>
      <c r="F354" s="3">
        <v>0</v>
      </c>
      <c r="G354" s="3">
        <v>-123071.8</v>
      </c>
      <c r="H354" s="3">
        <v>0</v>
      </c>
      <c r="I354" s="3">
        <v>0</v>
      </c>
      <c r="J354" s="3">
        <v>0</v>
      </c>
      <c r="K354" s="3">
        <v>0</v>
      </c>
      <c r="L354" s="3">
        <v>11461610</v>
      </c>
      <c r="M354" s="3">
        <v>5361.0110000000004</v>
      </c>
      <c r="N354" s="3">
        <v>26984260</v>
      </c>
      <c r="O354" s="3">
        <v>8948674000</v>
      </c>
      <c r="P354" s="3">
        <v>6863.7860000000001</v>
      </c>
      <c r="Q354" s="3">
        <v>155337900000</v>
      </c>
      <c r="R354" s="3">
        <v>0</v>
      </c>
      <c r="S354" s="3">
        <v>0</v>
      </c>
      <c r="T354" s="3">
        <v>0</v>
      </c>
      <c r="U354" s="3">
        <v>0</v>
      </c>
      <c r="V354" s="3">
        <v>0</v>
      </c>
      <c r="W354" s="3">
        <v>0</v>
      </c>
      <c r="X354" s="3">
        <v>0</v>
      </c>
      <c r="Y354" s="3">
        <v>0</v>
      </c>
      <c r="Z354" s="3">
        <v>0</v>
      </c>
      <c r="AA354" s="3">
        <v>59847.29</v>
      </c>
      <c r="AB354" s="3">
        <v>0</v>
      </c>
      <c r="AC354" s="3">
        <v>707.95069999999998</v>
      </c>
      <c r="AD354" s="3">
        <v>53105.46</v>
      </c>
      <c r="AE354" s="3">
        <v>1624554</v>
      </c>
      <c r="AF354" s="3">
        <v>13.949059999999999</v>
      </c>
      <c r="AG354" s="3">
        <v>0</v>
      </c>
      <c r="AH354" s="3">
        <v>0</v>
      </c>
      <c r="AI354" s="3">
        <v>0</v>
      </c>
      <c r="AJ354" s="3">
        <v>142.51009999999999</v>
      </c>
      <c r="AK354" s="3">
        <v>1348.383</v>
      </c>
      <c r="AL354" s="3">
        <v>25290.28</v>
      </c>
      <c r="AM354" s="3">
        <v>0</v>
      </c>
      <c r="AN354" s="1" t="s">
        <v>46</v>
      </c>
    </row>
    <row r="355" spans="1:40" x14ac:dyDescent="0.3">
      <c r="A355" s="2">
        <v>29848</v>
      </c>
      <c r="B355" s="3">
        <v>714282.2</v>
      </c>
      <c r="C355" s="3">
        <v>0</v>
      </c>
      <c r="D355" s="3">
        <v>0</v>
      </c>
      <c r="E355" s="3">
        <v>53.495899999999999</v>
      </c>
      <c r="F355" s="3">
        <v>0</v>
      </c>
      <c r="G355" s="3">
        <v>-122540.5</v>
      </c>
      <c r="H355" s="3">
        <v>0</v>
      </c>
      <c r="I355" s="3">
        <v>0</v>
      </c>
      <c r="J355" s="3">
        <v>0</v>
      </c>
      <c r="K355" s="3">
        <v>0</v>
      </c>
      <c r="L355" s="3">
        <v>11405460</v>
      </c>
      <c r="M355" s="3">
        <v>5423.1239999999998</v>
      </c>
      <c r="N355" s="3">
        <v>26911240</v>
      </c>
      <c r="O355" s="3">
        <v>8948526000</v>
      </c>
      <c r="P355" s="3">
        <v>6854.348</v>
      </c>
      <c r="Q355" s="3">
        <v>155335600000</v>
      </c>
      <c r="R355" s="3">
        <v>0</v>
      </c>
      <c r="S355" s="3">
        <v>0</v>
      </c>
      <c r="T355" s="3">
        <v>0</v>
      </c>
      <c r="U355" s="3">
        <v>0</v>
      </c>
      <c r="V355" s="3">
        <v>0</v>
      </c>
      <c r="W355" s="3">
        <v>0</v>
      </c>
      <c r="X355" s="3">
        <v>0</v>
      </c>
      <c r="Y355" s="3">
        <v>0</v>
      </c>
      <c r="Z355" s="3">
        <v>0</v>
      </c>
      <c r="AA355" s="3">
        <v>61825.48</v>
      </c>
      <c r="AB355" s="3">
        <v>0</v>
      </c>
      <c r="AC355" s="3">
        <v>693.49279999999999</v>
      </c>
      <c r="AD355" s="3">
        <v>56945.53</v>
      </c>
      <c r="AE355" s="3">
        <v>1779072</v>
      </c>
      <c r="AF355" s="3">
        <v>13.62763</v>
      </c>
      <c r="AG355" s="3">
        <v>0</v>
      </c>
      <c r="AH355" s="3">
        <v>0</v>
      </c>
      <c r="AI355" s="3">
        <v>0</v>
      </c>
      <c r="AJ355" s="3">
        <v>142.40309999999999</v>
      </c>
      <c r="AK355" s="3">
        <v>5951.366</v>
      </c>
      <c r="AL355" s="3">
        <v>72487.929999999993</v>
      </c>
      <c r="AM355" s="3">
        <v>0</v>
      </c>
      <c r="AN355" s="1" t="s">
        <v>65</v>
      </c>
    </row>
    <row r="356" spans="1:40" x14ac:dyDescent="0.3">
      <c r="A356" s="2">
        <v>29849</v>
      </c>
      <c r="B356" s="3">
        <v>721546</v>
      </c>
      <c r="C356" s="3">
        <v>0</v>
      </c>
      <c r="D356" s="3">
        <v>0</v>
      </c>
      <c r="E356" s="3">
        <v>53.068539999999999</v>
      </c>
      <c r="F356" s="3">
        <v>0</v>
      </c>
      <c r="G356" s="3">
        <v>-122471.6</v>
      </c>
      <c r="H356" s="3">
        <v>0</v>
      </c>
      <c r="I356" s="3">
        <v>0</v>
      </c>
      <c r="J356" s="3">
        <v>0</v>
      </c>
      <c r="K356" s="3">
        <v>0</v>
      </c>
      <c r="L356" s="3">
        <v>11442150</v>
      </c>
      <c r="M356" s="3">
        <v>10195.83</v>
      </c>
      <c r="N356" s="3">
        <v>26314180</v>
      </c>
      <c r="O356" s="3">
        <v>8948808000</v>
      </c>
      <c r="P356" s="3">
        <v>6845.1059999999998</v>
      </c>
      <c r="Q356" s="3">
        <v>155333200000</v>
      </c>
      <c r="R356" s="3">
        <v>0</v>
      </c>
      <c r="S356" s="3">
        <v>0</v>
      </c>
      <c r="T356" s="3">
        <v>0</v>
      </c>
      <c r="U356" s="3">
        <v>0</v>
      </c>
      <c r="V356" s="3">
        <v>0</v>
      </c>
      <c r="W356" s="3">
        <v>0</v>
      </c>
      <c r="X356" s="3">
        <v>0</v>
      </c>
      <c r="Y356" s="3">
        <v>0</v>
      </c>
      <c r="Z356" s="3">
        <v>0</v>
      </c>
      <c r="AA356" s="3">
        <v>62037.04</v>
      </c>
      <c r="AB356" s="3">
        <v>0</v>
      </c>
      <c r="AC356" s="3">
        <v>857.37170000000003</v>
      </c>
      <c r="AD356" s="3">
        <v>56402.52</v>
      </c>
      <c r="AE356" s="3">
        <v>1778948</v>
      </c>
      <c r="AF356" s="3">
        <v>13.31607</v>
      </c>
      <c r="AG356" s="3">
        <v>0</v>
      </c>
      <c r="AH356" s="3">
        <v>0</v>
      </c>
      <c r="AI356" s="3">
        <v>0</v>
      </c>
      <c r="AJ356" s="3">
        <v>224.5179</v>
      </c>
      <c r="AK356" s="3">
        <v>103790.39999999999</v>
      </c>
      <c r="AL356" s="3">
        <v>596450.30000000005</v>
      </c>
      <c r="AM356" s="3">
        <v>0</v>
      </c>
      <c r="AN356" s="1" t="s">
        <v>84</v>
      </c>
    </row>
    <row r="357" spans="1:40" x14ac:dyDescent="0.3">
      <c r="A357" s="2">
        <v>29850</v>
      </c>
      <c r="B357" s="3">
        <v>716912.8</v>
      </c>
      <c r="C357" s="3">
        <v>0</v>
      </c>
      <c r="D357" s="3">
        <v>0</v>
      </c>
      <c r="E357" s="3">
        <v>52.724640000000001</v>
      </c>
      <c r="F357" s="3">
        <v>0</v>
      </c>
      <c r="G357" s="3">
        <v>-122523.3</v>
      </c>
      <c r="H357" s="3">
        <v>0</v>
      </c>
      <c r="I357" s="3">
        <v>0</v>
      </c>
      <c r="J357" s="3">
        <v>0</v>
      </c>
      <c r="K357" s="3">
        <v>0</v>
      </c>
      <c r="L357" s="3">
        <v>11390140</v>
      </c>
      <c r="M357" s="3">
        <v>8989.2649999999994</v>
      </c>
      <c r="N357" s="3">
        <v>26288270</v>
      </c>
      <c r="O357" s="3">
        <v>8948626000</v>
      </c>
      <c r="P357" s="3">
        <v>6836.2939999999999</v>
      </c>
      <c r="Q357" s="3">
        <v>155331200000</v>
      </c>
      <c r="R357" s="3">
        <v>0</v>
      </c>
      <c r="S357" s="3">
        <v>0</v>
      </c>
      <c r="T357" s="3">
        <v>0</v>
      </c>
      <c r="U357" s="3">
        <v>0</v>
      </c>
      <c r="V357" s="3">
        <v>0</v>
      </c>
      <c r="W357" s="3">
        <v>0</v>
      </c>
      <c r="X357" s="3">
        <v>0</v>
      </c>
      <c r="Y357" s="3">
        <v>0</v>
      </c>
      <c r="Z357" s="3">
        <v>0</v>
      </c>
      <c r="AA357" s="3">
        <v>54571.7</v>
      </c>
      <c r="AB357" s="3">
        <v>0</v>
      </c>
      <c r="AC357" s="3">
        <v>722.42010000000005</v>
      </c>
      <c r="AD357" s="3">
        <v>48613.760000000002</v>
      </c>
      <c r="AE357" s="3">
        <v>1476537</v>
      </c>
      <c r="AF357" s="3">
        <v>13.013999999999999</v>
      </c>
      <c r="AG357" s="3">
        <v>0</v>
      </c>
      <c r="AH357" s="3">
        <v>0</v>
      </c>
      <c r="AI357" s="3">
        <v>0</v>
      </c>
      <c r="AJ357" s="3">
        <v>229.43219999999999</v>
      </c>
      <c r="AK357" s="3">
        <v>1645.5740000000001</v>
      </c>
      <c r="AL357" s="3">
        <v>25432.12</v>
      </c>
      <c r="AM357" s="3">
        <v>0</v>
      </c>
      <c r="AN357" s="1" t="s">
        <v>64</v>
      </c>
    </row>
    <row r="358" spans="1:40" x14ac:dyDescent="0.3">
      <c r="A358" s="2">
        <v>29851</v>
      </c>
      <c r="B358" s="3">
        <v>714505.8</v>
      </c>
      <c r="C358" s="3">
        <v>0</v>
      </c>
      <c r="D358" s="3">
        <v>0</v>
      </c>
      <c r="E358" s="3">
        <v>53.121130000000001</v>
      </c>
      <c r="F358" s="3">
        <v>0</v>
      </c>
      <c r="G358" s="3">
        <v>-122354.5</v>
      </c>
      <c r="H358" s="3">
        <v>0</v>
      </c>
      <c r="I358" s="3">
        <v>0</v>
      </c>
      <c r="J358" s="3">
        <v>0</v>
      </c>
      <c r="K358" s="3">
        <v>0</v>
      </c>
      <c r="L358" s="3">
        <v>11341230</v>
      </c>
      <c r="M358" s="3">
        <v>7850.4960000000001</v>
      </c>
      <c r="N358" s="3">
        <v>26262010</v>
      </c>
      <c r="O358" s="3">
        <v>8948446000</v>
      </c>
      <c r="P358" s="3">
        <v>6827.5829999999996</v>
      </c>
      <c r="Q358" s="3">
        <v>155329200000</v>
      </c>
      <c r="R358" s="3">
        <v>0</v>
      </c>
      <c r="S358" s="3">
        <v>0</v>
      </c>
      <c r="T358" s="3">
        <v>0</v>
      </c>
      <c r="U358" s="3">
        <v>0</v>
      </c>
      <c r="V358" s="3">
        <v>0</v>
      </c>
      <c r="W358" s="3">
        <v>0</v>
      </c>
      <c r="X358" s="3">
        <v>0</v>
      </c>
      <c r="Y358" s="3">
        <v>0</v>
      </c>
      <c r="Z358" s="3">
        <v>0</v>
      </c>
      <c r="AA358" s="3">
        <v>51246.97</v>
      </c>
      <c r="AB358" s="3">
        <v>0</v>
      </c>
      <c r="AC358" s="3">
        <v>619.80460000000005</v>
      </c>
      <c r="AD358" s="3">
        <v>46634.62</v>
      </c>
      <c r="AE358" s="3">
        <v>1440828</v>
      </c>
      <c r="AF358" s="3">
        <v>12.72105</v>
      </c>
      <c r="AG358" s="3">
        <v>0</v>
      </c>
      <c r="AH358" s="3">
        <v>0</v>
      </c>
      <c r="AI358" s="3">
        <v>0</v>
      </c>
      <c r="AJ358" s="3">
        <v>237.3322</v>
      </c>
      <c r="AK358" s="3">
        <v>1500.396</v>
      </c>
      <c r="AL358" s="3">
        <v>25891.72</v>
      </c>
      <c r="AM358" s="3">
        <v>0</v>
      </c>
      <c r="AN358" s="1" t="s">
        <v>80</v>
      </c>
    </row>
    <row r="359" spans="1:40" x14ac:dyDescent="0.3">
      <c r="A359" s="2">
        <v>29852</v>
      </c>
      <c r="B359" s="3">
        <v>712075</v>
      </c>
      <c r="C359" s="3">
        <v>0</v>
      </c>
      <c r="D359" s="3">
        <v>0</v>
      </c>
      <c r="E359" s="3">
        <v>54.850949999999997</v>
      </c>
      <c r="F359" s="3">
        <v>0</v>
      </c>
      <c r="G359" s="3">
        <v>-122169.5</v>
      </c>
      <c r="H359" s="3">
        <v>0</v>
      </c>
      <c r="I359" s="3">
        <v>0</v>
      </c>
      <c r="J359" s="3">
        <v>0</v>
      </c>
      <c r="K359" s="3">
        <v>0</v>
      </c>
      <c r="L359" s="3">
        <v>11294800</v>
      </c>
      <c r="M359" s="3">
        <v>6817.3909999999996</v>
      </c>
      <c r="N359" s="3">
        <v>26236400</v>
      </c>
      <c r="O359" s="3">
        <v>8948268000</v>
      </c>
      <c r="P359" s="3">
        <v>6818.9279999999999</v>
      </c>
      <c r="Q359" s="3">
        <v>155327300000</v>
      </c>
      <c r="R359" s="3">
        <v>0</v>
      </c>
      <c r="S359" s="3">
        <v>0</v>
      </c>
      <c r="T359" s="3">
        <v>0</v>
      </c>
      <c r="U359" s="3">
        <v>0</v>
      </c>
      <c r="V359" s="3">
        <v>0</v>
      </c>
      <c r="W359" s="3">
        <v>0</v>
      </c>
      <c r="X359" s="3">
        <v>0</v>
      </c>
      <c r="Y359" s="3">
        <v>0</v>
      </c>
      <c r="Z359" s="3">
        <v>0</v>
      </c>
      <c r="AA359" s="3">
        <v>48669.22</v>
      </c>
      <c r="AB359" s="3">
        <v>0</v>
      </c>
      <c r="AC359" s="3">
        <v>557.46789999999999</v>
      </c>
      <c r="AD359" s="3">
        <v>43737.96</v>
      </c>
      <c r="AE359" s="3">
        <v>1390845</v>
      </c>
      <c r="AF359" s="3">
        <v>12.4369</v>
      </c>
      <c r="AG359" s="3">
        <v>0</v>
      </c>
      <c r="AH359" s="3">
        <v>0</v>
      </c>
      <c r="AI359" s="3">
        <v>0</v>
      </c>
      <c r="AJ359" s="3">
        <v>343.65949999999998</v>
      </c>
      <c r="AK359" s="3">
        <v>1620.741</v>
      </c>
      <c r="AL359" s="3">
        <v>25414.09</v>
      </c>
      <c r="AM359" s="3">
        <v>0</v>
      </c>
      <c r="AN359" s="1" t="s">
        <v>73</v>
      </c>
    </row>
    <row r="360" spans="1:40" x14ac:dyDescent="0.3">
      <c r="A360" s="2">
        <v>29853</v>
      </c>
      <c r="B360" s="3">
        <v>708081.1</v>
      </c>
      <c r="C360" s="3">
        <v>12909.48</v>
      </c>
      <c r="D360" s="3">
        <v>198158</v>
      </c>
      <c r="E360" s="3">
        <v>322441</v>
      </c>
      <c r="F360" s="3">
        <v>0</v>
      </c>
      <c r="G360" s="3">
        <v>28970.62</v>
      </c>
      <c r="H360" s="3">
        <v>361583.2</v>
      </c>
      <c r="I360" s="3">
        <v>0</v>
      </c>
      <c r="J360" s="3">
        <v>0</v>
      </c>
      <c r="K360" s="3">
        <v>0</v>
      </c>
      <c r="L360" s="3">
        <v>19586440</v>
      </c>
      <c r="M360" s="3">
        <v>883073.7</v>
      </c>
      <c r="N360" s="3">
        <v>26210950</v>
      </c>
      <c r="O360" s="3">
        <v>8948273000</v>
      </c>
      <c r="P360" s="3">
        <v>20330.060000000001</v>
      </c>
      <c r="Q360" s="3">
        <v>155330100000</v>
      </c>
      <c r="R360" s="3">
        <v>0</v>
      </c>
      <c r="S360" s="3">
        <v>14403150</v>
      </c>
      <c r="T360" s="3">
        <v>0</v>
      </c>
      <c r="U360" s="3">
        <v>0</v>
      </c>
      <c r="V360" s="3">
        <v>0</v>
      </c>
      <c r="W360" s="3">
        <v>0</v>
      </c>
      <c r="X360" s="3">
        <v>0</v>
      </c>
      <c r="Y360" s="3">
        <v>0</v>
      </c>
      <c r="Z360" s="3">
        <v>0</v>
      </c>
      <c r="AA360" s="3">
        <v>472559.2</v>
      </c>
      <c r="AB360" s="3">
        <v>0</v>
      </c>
      <c r="AC360" s="3">
        <v>0.75101010000000001</v>
      </c>
      <c r="AD360" s="3">
        <v>13619.19</v>
      </c>
      <c r="AE360" s="3">
        <v>691483.7</v>
      </c>
      <c r="AF360" s="3">
        <v>27515.31</v>
      </c>
      <c r="AG360" s="3">
        <v>1580.154</v>
      </c>
      <c r="AH360" s="3">
        <v>0</v>
      </c>
      <c r="AI360" s="3">
        <v>0</v>
      </c>
      <c r="AJ360" s="3">
        <v>1207.981</v>
      </c>
      <c r="AK360" s="3">
        <v>1805.059</v>
      </c>
      <c r="AL360" s="3">
        <v>26674.91</v>
      </c>
      <c r="AM360" s="3">
        <v>10188320</v>
      </c>
      <c r="AN360" s="1" t="s">
        <v>52</v>
      </c>
    </row>
    <row r="361" spans="1:40" x14ac:dyDescent="0.3">
      <c r="A361" s="2">
        <v>29854</v>
      </c>
      <c r="B361" s="3">
        <v>709668.1</v>
      </c>
      <c r="C361" s="3">
        <v>0</v>
      </c>
      <c r="D361" s="3">
        <v>274.28809999999999</v>
      </c>
      <c r="E361" s="3">
        <v>88193.67</v>
      </c>
      <c r="F361" s="3">
        <v>0</v>
      </c>
      <c r="G361" s="3">
        <v>-70570.52</v>
      </c>
      <c r="H361" s="3">
        <v>91.5381</v>
      </c>
      <c r="I361" s="3">
        <v>0</v>
      </c>
      <c r="J361" s="3">
        <v>0</v>
      </c>
      <c r="K361" s="3">
        <v>0</v>
      </c>
      <c r="L361" s="3">
        <v>19053550</v>
      </c>
      <c r="M361" s="3">
        <v>686951.9</v>
      </c>
      <c r="N361" s="3">
        <v>26186600</v>
      </c>
      <c r="O361" s="3">
        <v>8948173000</v>
      </c>
      <c r="P361" s="3">
        <v>18065.28</v>
      </c>
      <c r="Q361" s="3">
        <v>155328400000</v>
      </c>
      <c r="R361" s="3">
        <v>0</v>
      </c>
      <c r="S361" s="3">
        <v>0</v>
      </c>
      <c r="T361" s="3">
        <v>0</v>
      </c>
      <c r="U361" s="3">
        <v>0</v>
      </c>
      <c r="V361" s="3">
        <v>0</v>
      </c>
      <c r="W361" s="3">
        <v>361491.7</v>
      </c>
      <c r="X361" s="3">
        <v>0</v>
      </c>
      <c r="Y361" s="3">
        <v>0</v>
      </c>
      <c r="Z361" s="3">
        <v>0</v>
      </c>
      <c r="AA361" s="3">
        <v>637279.6</v>
      </c>
      <c r="AB361" s="3">
        <v>0</v>
      </c>
      <c r="AC361" s="3">
        <v>2.3136450000000002</v>
      </c>
      <c r="AD361" s="3">
        <v>21367.22</v>
      </c>
      <c r="AE361" s="3">
        <v>1179209</v>
      </c>
      <c r="AF361" s="3">
        <v>4589.0510000000004</v>
      </c>
      <c r="AG361" s="3">
        <v>0</v>
      </c>
      <c r="AH361" s="3">
        <v>0</v>
      </c>
      <c r="AI361" s="3">
        <v>0</v>
      </c>
      <c r="AJ361" s="3">
        <v>647.24860000000001</v>
      </c>
      <c r="AK361" s="3">
        <v>1969.7819999999999</v>
      </c>
      <c r="AL361" s="3">
        <v>25008.78</v>
      </c>
      <c r="AM361" s="3">
        <v>0</v>
      </c>
      <c r="AN361" s="1" t="s">
        <v>49</v>
      </c>
    </row>
    <row r="362" spans="1:40" x14ac:dyDescent="0.3">
      <c r="A362" s="2">
        <v>29855</v>
      </c>
      <c r="B362" s="3">
        <v>712039.6</v>
      </c>
      <c r="C362" s="3">
        <v>0</v>
      </c>
      <c r="D362" s="3">
        <v>247.23650000000001</v>
      </c>
      <c r="E362" s="3">
        <v>64698.71</v>
      </c>
      <c r="F362" s="3">
        <v>0</v>
      </c>
      <c r="G362" s="3">
        <v>-102763</v>
      </c>
      <c r="H362" s="3">
        <v>0</v>
      </c>
      <c r="I362" s="3">
        <v>0</v>
      </c>
      <c r="J362" s="3">
        <v>0</v>
      </c>
      <c r="K362" s="3">
        <v>0</v>
      </c>
      <c r="L362" s="3">
        <v>18457230</v>
      </c>
      <c r="M362" s="3">
        <v>547103.6</v>
      </c>
      <c r="N362" s="3">
        <v>26115830</v>
      </c>
      <c r="O362" s="3">
        <v>8948076000</v>
      </c>
      <c r="P362" s="3">
        <v>17951.54</v>
      </c>
      <c r="Q362" s="3">
        <v>155326700000</v>
      </c>
      <c r="R362" s="3">
        <v>0</v>
      </c>
      <c r="S362" s="3">
        <v>0</v>
      </c>
      <c r="T362" s="3">
        <v>0</v>
      </c>
      <c r="U362" s="3">
        <v>0</v>
      </c>
      <c r="V362" s="3">
        <v>0</v>
      </c>
      <c r="W362" s="3">
        <v>91.5381</v>
      </c>
      <c r="X362" s="3">
        <v>0</v>
      </c>
      <c r="Y362" s="3">
        <v>0</v>
      </c>
      <c r="Z362" s="3">
        <v>0</v>
      </c>
      <c r="AA362" s="3">
        <v>669221.30000000005</v>
      </c>
      <c r="AB362" s="3">
        <v>0</v>
      </c>
      <c r="AC362" s="3">
        <v>8.7278690000000001</v>
      </c>
      <c r="AD362" s="3">
        <v>28846.66</v>
      </c>
      <c r="AE362" s="3">
        <v>1161227</v>
      </c>
      <c r="AF362" s="3">
        <v>3492.78</v>
      </c>
      <c r="AG362" s="3">
        <v>0</v>
      </c>
      <c r="AH362" s="3">
        <v>0</v>
      </c>
      <c r="AI362" s="3">
        <v>0</v>
      </c>
      <c r="AJ362" s="3">
        <v>740.5104</v>
      </c>
      <c r="AK362" s="3">
        <v>2236.0549999999998</v>
      </c>
      <c r="AL362" s="3">
        <v>71524.289999999994</v>
      </c>
      <c r="AM362" s="3">
        <v>0</v>
      </c>
      <c r="AN362" s="1" t="s">
        <v>75</v>
      </c>
    </row>
    <row r="363" spans="1:40" x14ac:dyDescent="0.3">
      <c r="A363" s="2">
        <v>29856</v>
      </c>
      <c r="B363" s="3">
        <v>707281.3</v>
      </c>
      <c r="C363" s="3">
        <v>0</v>
      </c>
      <c r="D363" s="3">
        <v>202.01439999999999</v>
      </c>
      <c r="E363" s="3">
        <v>48728.89</v>
      </c>
      <c r="F363" s="3">
        <v>0</v>
      </c>
      <c r="G363" s="3">
        <v>-110635.2</v>
      </c>
      <c r="H363" s="3">
        <v>0</v>
      </c>
      <c r="I363" s="3">
        <v>0</v>
      </c>
      <c r="J363" s="3">
        <v>0</v>
      </c>
      <c r="K363" s="3">
        <v>0</v>
      </c>
      <c r="L363" s="3">
        <v>17951610</v>
      </c>
      <c r="M363" s="3">
        <v>446724.1</v>
      </c>
      <c r="N363" s="3">
        <v>26071580</v>
      </c>
      <c r="O363" s="3">
        <v>8947936000</v>
      </c>
      <c r="P363" s="3">
        <v>17804.18</v>
      </c>
      <c r="Q363" s="3">
        <v>155324900000</v>
      </c>
      <c r="R363" s="3">
        <v>0</v>
      </c>
      <c r="S363" s="3">
        <v>0</v>
      </c>
      <c r="T363" s="3">
        <v>0</v>
      </c>
      <c r="U363" s="3">
        <v>0</v>
      </c>
      <c r="V363" s="3">
        <v>0</v>
      </c>
      <c r="W363" s="3">
        <v>0</v>
      </c>
      <c r="X363" s="3">
        <v>0</v>
      </c>
      <c r="Y363" s="3">
        <v>0</v>
      </c>
      <c r="Z363" s="3">
        <v>0</v>
      </c>
      <c r="AA363" s="3">
        <v>555928</v>
      </c>
      <c r="AB363" s="3">
        <v>0</v>
      </c>
      <c r="AC363" s="3">
        <v>34.361890000000002</v>
      </c>
      <c r="AD363" s="3">
        <v>37835.69</v>
      </c>
      <c r="AE363" s="3">
        <v>1349231</v>
      </c>
      <c r="AF363" s="3">
        <v>2733.5970000000002</v>
      </c>
      <c r="AG363" s="3">
        <v>0</v>
      </c>
      <c r="AH363" s="3">
        <v>0</v>
      </c>
      <c r="AI363" s="3">
        <v>0</v>
      </c>
      <c r="AJ363" s="3">
        <v>736.21709999999996</v>
      </c>
      <c r="AK363" s="3">
        <v>2327.9899999999998</v>
      </c>
      <c r="AL363" s="3">
        <v>44971.05</v>
      </c>
      <c r="AM363" s="3">
        <v>0</v>
      </c>
      <c r="AN363" s="1" t="s">
        <v>48</v>
      </c>
    </row>
    <row r="364" spans="1:40" x14ac:dyDescent="0.3">
      <c r="A364" s="2">
        <v>29857</v>
      </c>
      <c r="B364" s="3">
        <v>709598.6</v>
      </c>
      <c r="C364" s="3">
        <v>0</v>
      </c>
      <c r="D364" s="3">
        <v>171.06979999999999</v>
      </c>
      <c r="E364" s="3">
        <v>37518.239999999998</v>
      </c>
      <c r="F364" s="3">
        <v>0</v>
      </c>
      <c r="G364" s="3">
        <v>-115621.8</v>
      </c>
      <c r="H364" s="3">
        <v>0</v>
      </c>
      <c r="I364" s="3">
        <v>0</v>
      </c>
      <c r="J364" s="3">
        <v>0</v>
      </c>
      <c r="K364" s="3">
        <v>0</v>
      </c>
      <c r="L364" s="3">
        <v>17590240</v>
      </c>
      <c r="M364" s="3">
        <v>370920.8</v>
      </c>
      <c r="N364" s="3">
        <v>26048260</v>
      </c>
      <c r="O364" s="3">
        <v>8947767000</v>
      </c>
      <c r="P364" s="3">
        <v>17657.68</v>
      </c>
      <c r="Q364" s="3">
        <v>155322900000</v>
      </c>
      <c r="R364" s="3">
        <v>0</v>
      </c>
      <c r="S364" s="3">
        <v>0</v>
      </c>
      <c r="T364" s="3">
        <v>0</v>
      </c>
      <c r="U364" s="3">
        <v>0</v>
      </c>
      <c r="V364" s="3">
        <v>0</v>
      </c>
      <c r="W364" s="3">
        <v>0</v>
      </c>
      <c r="X364" s="3">
        <v>0</v>
      </c>
      <c r="Y364" s="3">
        <v>0</v>
      </c>
      <c r="Z364" s="3">
        <v>0</v>
      </c>
      <c r="AA364" s="3">
        <v>398943</v>
      </c>
      <c r="AB364" s="3">
        <v>0</v>
      </c>
      <c r="AC364" s="3">
        <v>51.853700000000003</v>
      </c>
      <c r="AD364" s="3">
        <v>39382.339999999997</v>
      </c>
      <c r="AE364" s="3">
        <v>1431822</v>
      </c>
      <c r="AF364" s="3">
        <v>2189.83</v>
      </c>
      <c r="AG364" s="3">
        <v>0</v>
      </c>
      <c r="AH364" s="3">
        <v>0</v>
      </c>
      <c r="AI364" s="3">
        <v>0</v>
      </c>
      <c r="AJ364" s="3">
        <v>734.54200000000003</v>
      </c>
      <c r="AK364" s="3">
        <v>2384.7190000000001</v>
      </c>
      <c r="AL364" s="3">
        <v>24016.31</v>
      </c>
      <c r="AM364" s="3">
        <v>0</v>
      </c>
      <c r="AN364" s="1" t="s">
        <v>88</v>
      </c>
    </row>
    <row r="365" spans="1:40" x14ac:dyDescent="0.3">
      <c r="A365" s="2">
        <v>29858</v>
      </c>
      <c r="B365" s="3">
        <v>714386.6</v>
      </c>
      <c r="C365" s="3">
        <v>0</v>
      </c>
      <c r="D365" s="3">
        <v>158.40969999999999</v>
      </c>
      <c r="E365" s="3">
        <v>29438.28</v>
      </c>
      <c r="F365" s="3">
        <v>0</v>
      </c>
      <c r="G365" s="3">
        <v>-118425.2</v>
      </c>
      <c r="H365" s="3">
        <v>0</v>
      </c>
      <c r="I365" s="3">
        <v>0</v>
      </c>
      <c r="J365" s="3">
        <v>0</v>
      </c>
      <c r="K365" s="3">
        <v>0</v>
      </c>
      <c r="L365" s="3">
        <v>17373830</v>
      </c>
      <c r="M365" s="3">
        <v>312737.09999999998</v>
      </c>
      <c r="N365" s="3">
        <v>26009220</v>
      </c>
      <c r="O365" s="3">
        <v>8947621000</v>
      </c>
      <c r="P365" s="3">
        <v>17418.439999999999</v>
      </c>
      <c r="Q365" s="3">
        <v>155321400000</v>
      </c>
      <c r="R365" s="3">
        <v>0</v>
      </c>
      <c r="S365" s="3">
        <v>0</v>
      </c>
      <c r="T365" s="3">
        <v>0</v>
      </c>
      <c r="U365" s="3">
        <v>0</v>
      </c>
      <c r="V365" s="3">
        <v>0</v>
      </c>
      <c r="W365" s="3">
        <v>0</v>
      </c>
      <c r="X365" s="3">
        <v>0</v>
      </c>
      <c r="Y365" s="3">
        <v>0</v>
      </c>
      <c r="Z365" s="3">
        <v>0</v>
      </c>
      <c r="AA365" s="3">
        <v>244856.4</v>
      </c>
      <c r="AB365" s="3">
        <v>0</v>
      </c>
      <c r="AC365" s="3">
        <v>57.077849999999998</v>
      </c>
      <c r="AD365" s="3">
        <v>30283.72</v>
      </c>
      <c r="AE365" s="3">
        <v>984145.7</v>
      </c>
      <c r="AF365" s="3">
        <v>1789.269</v>
      </c>
      <c r="AG365" s="3">
        <v>0</v>
      </c>
      <c r="AH365" s="3">
        <v>0</v>
      </c>
      <c r="AI365" s="3">
        <v>0</v>
      </c>
      <c r="AJ365" s="3">
        <v>733.90430000000003</v>
      </c>
      <c r="AK365" s="3">
        <v>2381.2440000000001</v>
      </c>
      <c r="AL365" s="3">
        <v>39728.26</v>
      </c>
      <c r="AM365" s="3">
        <v>0</v>
      </c>
      <c r="AN365" s="1" t="s">
        <v>75</v>
      </c>
    </row>
    <row r="366" spans="1:40" x14ac:dyDescent="0.3">
      <c r="A366" s="2">
        <v>29859</v>
      </c>
      <c r="B366" s="3">
        <v>726403.1</v>
      </c>
      <c r="C366" s="3">
        <v>0</v>
      </c>
      <c r="D366" s="3">
        <v>233.18389999999999</v>
      </c>
      <c r="E366" s="3">
        <v>23484.81</v>
      </c>
      <c r="F366" s="3">
        <v>0</v>
      </c>
      <c r="G366" s="3">
        <v>-120092.3</v>
      </c>
      <c r="H366" s="3">
        <v>0</v>
      </c>
      <c r="I366" s="3">
        <v>0</v>
      </c>
      <c r="J366" s="3">
        <v>0</v>
      </c>
      <c r="K366" s="3">
        <v>0</v>
      </c>
      <c r="L366" s="3">
        <v>17171410</v>
      </c>
      <c r="M366" s="3">
        <v>267584.09999999998</v>
      </c>
      <c r="N366" s="3">
        <v>25958260</v>
      </c>
      <c r="O366" s="3">
        <v>8947482000</v>
      </c>
      <c r="P366" s="3">
        <v>17106.400000000001</v>
      </c>
      <c r="Q366" s="3">
        <v>155319800000</v>
      </c>
      <c r="R366" s="3">
        <v>0</v>
      </c>
      <c r="S366" s="3">
        <v>0</v>
      </c>
      <c r="T366" s="3">
        <v>0</v>
      </c>
      <c r="U366" s="3">
        <v>0</v>
      </c>
      <c r="V366" s="3">
        <v>0</v>
      </c>
      <c r="W366" s="3">
        <v>0</v>
      </c>
      <c r="X366" s="3">
        <v>0</v>
      </c>
      <c r="Y366" s="3">
        <v>0</v>
      </c>
      <c r="Z366" s="3">
        <v>0</v>
      </c>
      <c r="AA366" s="3">
        <v>224019.9</v>
      </c>
      <c r="AB366" s="3">
        <v>0</v>
      </c>
      <c r="AC366" s="3">
        <v>333.31939999999997</v>
      </c>
      <c r="AD366" s="3">
        <v>34203.910000000003</v>
      </c>
      <c r="AE366" s="3">
        <v>1087929</v>
      </c>
      <c r="AF366" s="3">
        <v>1487.01</v>
      </c>
      <c r="AG366" s="3">
        <v>0</v>
      </c>
      <c r="AH366" s="3">
        <v>0</v>
      </c>
      <c r="AI366" s="3">
        <v>0</v>
      </c>
      <c r="AJ366" s="3">
        <v>733.67579999999998</v>
      </c>
      <c r="AK366" s="3">
        <v>2384.73</v>
      </c>
      <c r="AL366" s="3">
        <v>51380.63</v>
      </c>
      <c r="AM366" s="3">
        <v>0</v>
      </c>
      <c r="AN366" s="1" t="s">
        <v>73</v>
      </c>
    </row>
    <row r="367" spans="1:40" x14ac:dyDescent="0.3">
      <c r="A367" s="2">
        <v>29860</v>
      </c>
      <c r="B367" s="3">
        <v>764846.8</v>
      </c>
      <c r="C367" s="3">
        <v>0</v>
      </c>
      <c r="D367" s="3">
        <v>214.96940000000001</v>
      </c>
      <c r="E367" s="3">
        <v>19011.61</v>
      </c>
      <c r="F367" s="3">
        <v>0</v>
      </c>
      <c r="G367" s="3">
        <v>-120440.4</v>
      </c>
      <c r="H367" s="3">
        <v>0</v>
      </c>
      <c r="I367" s="3">
        <v>0</v>
      </c>
      <c r="J367" s="3">
        <v>0</v>
      </c>
      <c r="K367" s="3">
        <v>0</v>
      </c>
      <c r="L367" s="3">
        <v>17020040</v>
      </c>
      <c r="M367" s="3">
        <v>231595</v>
      </c>
      <c r="N367" s="3">
        <v>25934850</v>
      </c>
      <c r="O367" s="3">
        <v>8947314000</v>
      </c>
      <c r="P367" s="3">
        <v>16769.189999999999</v>
      </c>
      <c r="Q367" s="3">
        <v>155318200000</v>
      </c>
      <c r="R367" s="3">
        <v>0</v>
      </c>
      <c r="S367" s="3">
        <v>0</v>
      </c>
      <c r="T367" s="3">
        <v>0</v>
      </c>
      <c r="U367" s="3">
        <v>0</v>
      </c>
      <c r="V367" s="3">
        <v>0</v>
      </c>
      <c r="W367" s="3">
        <v>0</v>
      </c>
      <c r="X367" s="3">
        <v>0</v>
      </c>
      <c r="Y367" s="3">
        <v>0</v>
      </c>
      <c r="Z367" s="3">
        <v>0</v>
      </c>
      <c r="AA367" s="3">
        <v>168474.3</v>
      </c>
      <c r="AB367" s="3">
        <v>0</v>
      </c>
      <c r="AC367" s="3">
        <v>681.41279999999995</v>
      </c>
      <c r="AD367" s="3">
        <v>33415.81</v>
      </c>
      <c r="AE367" s="3">
        <v>993999.7</v>
      </c>
      <c r="AF367" s="3">
        <v>1254.079</v>
      </c>
      <c r="AG367" s="3">
        <v>0</v>
      </c>
      <c r="AH367" s="3">
        <v>0</v>
      </c>
      <c r="AI367" s="3">
        <v>0</v>
      </c>
      <c r="AJ367" s="3">
        <v>733.60850000000005</v>
      </c>
      <c r="AK367" s="3">
        <v>2334.442</v>
      </c>
      <c r="AL367" s="3">
        <v>23476.33</v>
      </c>
      <c r="AM367" s="3">
        <v>0</v>
      </c>
      <c r="AN367" s="1" t="s">
        <v>61</v>
      </c>
    </row>
    <row r="368" spans="1:40" x14ac:dyDescent="0.3">
      <c r="A368" s="2">
        <v>29861</v>
      </c>
      <c r="B368" s="3">
        <v>760696.1</v>
      </c>
      <c r="C368" s="3">
        <v>0</v>
      </c>
      <c r="D368" s="3">
        <v>230.21350000000001</v>
      </c>
      <c r="E368" s="3">
        <v>15594.8</v>
      </c>
      <c r="F368" s="3">
        <v>0</v>
      </c>
      <c r="G368" s="3">
        <v>-121889.7</v>
      </c>
      <c r="H368" s="3">
        <v>0</v>
      </c>
      <c r="I368" s="3">
        <v>0</v>
      </c>
      <c r="J368" s="3">
        <v>0</v>
      </c>
      <c r="K368" s="3">
        <v>0</v>
      </c>
      <c r="L368" s="3">
        <v>16884480</v>
      </c>
      <c r="M368" s="3">
        <v>202524.6</v>
      </c>
      <c r="N368" s="3">
        <v>25912190</v>
      </c>
      <c r="O368" s="3">
        <v>8947141000</v>
      </c>
      <c r="P368" s="3">
        <v>16433.97</v>
      </c>
      <c r="Q368" s="3">
        <v>155316300000</v>
      </c>
      <c r="R368" s="3">
        <v>0</v>
      </c>
      <c r="S368" s="3">
        <v>0</v>
      </c>
      <c r="T368" s="3">
        <v>0</v>
      </c>
      <c r="U368" s="3">
        <v>0</v>
      </c>
      <c r="V368" s="3">
        <v>0</v>
      </c>
      <c r="W368" s="3">
        <v>0</v>
      </c>
      <c r="X368" s="3">
        <v>0</v>
      </c>
      <c r="Y368" s="3">
        <v>0</v>
      </c>
      <c r="Z368" s="3">
        <v>0</v>
      </c>
      <c r="AA368" s="3">
        <v>149345</v>
      </c>
      <c r="AB368" s="3">
        <v>0</v>
      </c>
      <c r="AC368" s="3">
        <v>660.90200000000004</v>
      </c>
      <c r="AD368" s="3">
        <v>38253.760000000002</v>
      </c>
      <c r="AE368" s="3">
        <v>1257115</v>
      </c>
      <c r="AF368" s="3">
        <v>1071.2070000000001</v>
      </c>
      <c r="AG368" s="3">
        <v>0</v>
      </c>
      <c r="AH368" s="3">
        <v>0</v>
      </c>
      <c r="AI368" s="3">
        <v>0</v>
      </c>
      <c r="AJ368" s="3">
        <v>733.60479999999995</v>
      </c>
      <c r="AK368" s="3">
        <v>2339.4520000000002</v>
      </c>
      <c r="AL368" s="3">
        <v>22752.41</v>
      </c>
      <c r="AM368" s="3">
        <v>0</v>
      </c>
      <c r="AN368" s="1" t="s">
        <v>48</v>
      </c>
    </row>
    <row r="369" spans="1:40" x14ac:dyDescent="0.3">
      <c r="A369" s="2">
        <v>29862</v>
      </c>
      <c r="B369" s="3">
        <v>760857.7</v>
      </c>
      <c r="C369" s="3">
        <v>0</v>
      </c>
      <c r="D369" s="3">
        <v>192.8441</v>
      </c>
      <c r="E369" s="3">
        <v>12944.21</v>
      </c>
      <c r="F369" s="3">
        <v>0</v>
      </c>
      <c r="G369" s="3">
        <v>-122341</v>
      </c>
      <c r="H369" s="3">
        <v>0</v>
      </c>
      <c r="I369" s="3">
        <v>0</v>
      </c>
      <c r="J369" s="3">
        <v>0</v>
      </c>
      <c r="K369" s="3">
        <v>0</v>
      </c>
      <c r="L369" s="3">
        <v>16783690</v>
      </c>
      <c r="M369" s="3">
        <v>178716.79999999999</v>
      </c>
      <c r="N369" s="3">
        <v>25889970</v>
      </c>
      <c r="O369" s="3">
        <v>8946972000</v>
      </c>
      <c r="P369" s="3">
        <v>16106.9</v>
      </c>
      <c r="Q369" s="3">
        <v>155314700000</v>
      </c>
      <c r="R369" s="3">
        <v>0</v>
      </c>
      <c r="S369" s="3">
        <v>0</v>
      </c>
      <c r="T369" s="3">
        <v>0</v>
      </c>
      <c r="U369" s="3">
        <v>0</v>
      </c>
      <c r="V369" s="3">
        <v>0</v>
      </c>
      <c r="W369" s="3">
        <v>0</v>
      </c>
      <c r="X369" s="3">
        <v>0</v>
      </c>
      <c r="Y369" s="3">
        <v>0</v>
      </c>
      <c r="Z369" s="3">
        <v>0</v>
      </c>
      <c r="AA369" s="3">
        <v>112036.5</v>
      </c>
      <c r="AB369" s="3">
        <v>0</v>
      </c>
      <c r="AC369" s="3">
        <v>464.3664</v>
      </c>
      <c r="AD369" s="3">
        <v>31484.33</v>
      </c>
      <c r="AE369" s="3">
        <v>1069879</v>
      </c>
      <c r="AF369" s="3">
        <v>925.23839999999996</v>
      </c>
      <c r="AG369" s="3">
        <v>0</v>
      </c>
      <c r="AH369" s="3">
        <v>0</v>
      </c>
      <c r="AI369" s="3">
        <v>0</v>
      </c>
      <c r="AJ369" s="3">
        <v>736.93380000000002</v>
      </c>
      <c r="AK369" s="3">
        <v>2240.0790000000002</v>
      </c>
      <c r="AL369" s="3">
        <v>22499.57</v>
      </c>
      <c r="AM369" s="3">
        <v>0</v>
      </c>
      <c r="AN369" s="1" t="s">
        <v>46</v>
      </c>
    </row>
    <row r="370" spans="1:40" x14ac:dyDescent="0.3">
      <c r="A370" s="2">
        <v>29863</v>
      </c>
      <c r="B370" s="3">
        <v>756142.7</v>
      </c>
      <c r="C370" s="3">
        <v>0</v>
      </c>
      <c r="D370" s="3">
        <v>226.57579999999999</v>
      </c>
      <c r="E370" s="3">
        <v>10875.33</v>
      </c>
      <c r="F370" s="3">
        <v>0</v>
      </c>
      <c r="G370" s="3">
        <v>-122435.2</v>
      </c>
      <c r="H370" s="3">
        <v>0</v>
      </c>
      <c r="I370" s="3">
        <v>0</v>
      </c>
      <c r="J370" s="3">
        <v>0</v>
      </c>
      <c r="K370" s="3">
        <v>0</v>
      </c>
      <c r="L370" s="3">
        <v>16725240</v>
      </c>
      <c r="M370" s="3">
        <v>158994.5</v>
      </c>
      <c r="N370" s="3">
        <v>25868640</v>
      </c>
      <c r="O370" s="3">
        <v>8946813000</v>
      </c>
      <c r="P370" s="3">
        <v>15770.39</v>
      </c>
      <c r="Q370" s="3">
        <v>155313500000</v>
      </c>
      <c r="R370" s="3">
        <v>0</v>
      </c>
      <c r="S370" s="3">
        <v>0</v>
      </c>
      <c r="T370" s="3">
        <v>0</v>
      </c>
      <c r="U370" s="3">
        <v>0</v>
      </c>
      <c r="V370" s="3">
        <v>0</v>
      </c>
      <c r="W370" s="3">
        <v>0</v>
      </c>
      <c r="X370" s="3">
        <v>0</v>
      </c>
      <c r="Y370" s="3">
        <v>0</v>
      </c>
      <c r="Z370" s="3">
        <v>0</v>
      </c>
      <c r="AA370" s="3">
        <v>67628.97</v>
      </c>
      <c r="AB370" s="3">
        <v>0</v>
      </c>
      <c r="AC370" s="3">
        <v>255.24440000000001</v>
      </c>
      <c r="AD370" s="3">
        <v>20791.009999999998</v>
      </c>
      <c r="AE370" s="3">
        <v>623507.69999999995</v>
      </c>
      <c r="AF370" s="3">
        <v>806.98969999999997</v>
      </c>
      <c r="AG370" s="3">
        <v>0</v>
      </c>
      <c r="AH370" s="3">
        <v>0</v>
      </c>
      <c r="AI370" s="3">
        <v>0</v>
      </c>
      <c r="AJ370" s="3">
        <v>1074.779</v>
      </c>
      <c r="AK370" s="3">
        <v>2444.364</v>
      </c>
      <c r="AL370" s="3">
        <v>22171.08</v>
      </c>
      <c r="AM370" s="3">
        <v>0</v>
      </c>
      <c r="AN370" s="1" t="s">
        <v>54</v>
      </c>
    </row>
    <row r="371" spans="1:40" x14ac:dyDescent="0.3">
      <c r="A371" s="2">
        <v>29864</v>
      </c>
      <c r="B371" s="3">
        <v>758485.1</v>
      </c>
      <c r="C371" s="3">
        <v>0</v>
      </c>
      <c r="D371" s="3">
        <v>302.46499999999997</v>
      </c>
      <c r="E371" s="3">
        <v>9218.8359999999993</v>
      </c>
      <c r="F371" s="3">
        <v>0</v>
      </c>
      <c r="G371" s="3">
        <v>-122488.2</v>
      </c>
      <c r="H371" s="3">
        <v>0</v>
      </c>
      <c r="I371" s="3">
        <v>0</v>
      </c>
      <c r="J371" s="3">
        <v>0</v>
      </c>
      <c r="K371" s="3">
        <v>0</v>
      </c>
      <c r="L371" s="3">
        <v>16631810</v>
      </c>
      <c r="M371" s="3">
        <v>142536.4</v>
      </c>
      <c r="N371" s="3">
        <v>25847080</v>
      </c>
      <c r="O371" s="3">
        <v>8946651000</v>
      </c>
      <c r="P371" s="3">
        <v>15459.56</v>
      </c>
      <c r="Q371" s="3">
        <v>155312200000</v>
      </c>
      <c r="R371" s="3">
        <v>0</v>
      </c>
      <c r="S371" s="3">
        <v>0</v>
      </c>
      <c r="T371" s="3">
        <v>0</v>
      </c>
      <c r="U371" s="3">
        <v>0</v>
      </c>
      <c r="V371" s="3">
        <v>0</v>
      </c>
      <c r="W371" s="3">
        <v>0</v>
      </c>
      <c r="X371" s="3">
        <v>0</v>
      </c>
      <c r="Y371" s="3">
        <v>0</v>
      </c>
      <c r="Z371" s="3">
        <v>0</v>
      </c>
      <c r="AA371" s="3">
        <v>101072</v>
      </c>
      <c r="AB371" s="3">
        <v>0</v>
      </c>
      <c r="AC371" s="3">
        <v>392.86369999999999</v>
      </c>
      <c r="AD371" s="3">
        <v>23121.85</v>
      </c>
      <c r="AE371" s="3">
        <v>678460.8</v>
      </c>
      <c r="AF371" s="3">
        <v>709.91740000000004</v>
      </c>
      <c r="AG371" s="3">
        <v>0</v>
      </c>
      <c r="AH371" s="3">
        <v>0</v>
      </c>
      <c r="AI371" s="3">
        <v>0</v>
      </c>
      <c r="AJ371" s="3">
        <v>1071.5719999999999</v>
      </c>
      <c r="AK371" s="3">
        <v>2482.6880000000001</v>
      </c>
      <c r="AL371" s="3">
        <v>22251.91</v>
      </c>
      <c r="AM371" s="3">
        <v>0</v>
      </c>
      <c r="AN371" s="1" t="s">
        <v>49</v>
      </c>
    </row>
    <row r="372" spans="1:40" x14ac:dyDescent="0.3">
      <c r="A372" s="2">
        <v>29865</v>
      </c>
      <c r="B372" s="3">
        <v>753716.8</v>
      </c>
      <c r="C372" s="3">
        <v>0</v>
      </c>
      <c r="D372" s="3">
        <v>285.51100000000002</v>
      </c>
      <c r="E372" s="3">
        <v>7885.42</v>
      </c>
      <c r="F372" s="3">
        <v>0</v>
      </c>
      <c r="G372" s="3">
        <v>-122496</v>
      </c>
      <c r="H372" s="3">
        <v>0</v>
      </c>
      <c r="I372" s="3">
        <v>0</v>
      </c>
      <c r="J372" s="3">
        <v>0</v>
      </c>
      <c r="K372" s="3">
        <v>0</v>
      </c>
      <c r="L372" s="3">
        <v>16528030</v>
      </c>
      <c r="M372" s="3">
        <v>128643</v>
      </c>
      <c r="N372" s="3">
        <v>25825560</v>
      </c>
      <c r="O372" s="3">
        <v>8946483000</v>
      </c>
      <c r="P372" s="3">
        <v>15170.63</v>
      </c>
      <c r="Q372" s="3">
        <v>155310700000</v>
      </c>
      <c r="R372" s="3">
        <v>0</v>
      </c>
      <c r="S372" s="3">
        <v>0</v>
      </c>
      <c r="T372" s="3">
        <v>0</v>
      </c>
      <c r="U372" s="3">
        <v>0</v>
      </c>
      <c r="V372" s="3">
        <v>0</v>
      </c>
      <c r="W372" s="3">
        <v>0</v>
      </c>
      <c r="X372" s="3">
        <v>0</v>
      </c>
      <c r="Y372" s="3">
        <v>0</v>
      </c>
      <c r="Z372" s="3">
        <v>0</v>
      </c>
      <c r="AA372" s="3">
        <v>110302.1</v>
      </c>
      <c r="AB372" s="3">
        <v>0</v>
      </c>
      <c r="AC372" s="3">
        <v>416.4785</v>
      </c>
      <c r="AD372" s="3">
        <v>29425.279999999999</v>
      </c>
      <c r="AE372" s="3">
        <v>888287.6</v>
      </c>
      <c r="AF372" s="3">
        <v>629.274</v>
      </c>
      <c r="AG372" s="3">
        <v>0</v>
      </c>
      <c r="AH372" s="3">
        <v>0</v>
      </c>
      <c r="AI372" s="3">
        <v>0</v>
      </c>
      <c r="AJ372" s="3">
        <v>1070.6510000000001</v>
      </c>
      <c r="AK372" s="3">
        <v>2500.4349999999999</v>
      </c>
      <c r="AL372" s="3">
        <v>22187.39</v>
      </c>
      <c r="AM372" s="3">
        <v>0</v>
      </c>
      <c r="AN372" s="1" t="s">
        <v>46</v>
      </c>
    </row>
    <row r="373" spans="1:40" x14ac:dyDescent="0.3">
      <c r="A373" s="2">
        <v>29866</v>
      </c>
      <c r="B373" s="3">
        <v>779008.5</v>
      </c>
      <c r="C373" s="3">
        <v>16424.46</v>
      </c>
      <c r="D373" s="3">
        <v>419533.5</v>
      </c>
      <c r="E373" s="3">
        <v>403313.5</v>
      </c>
      <c r="F373" s="3">
        <v>0</v>
      </c>
      <c r="G373" s="3">
        <v>95198.16</v>
      </c>
      <c r="H373" s="3">
        <v>418195</v>
      </c>
      <c r="I373" s="3">
        <v>1049588</v>
      </c>
      <c r="J373" s="3">
        <v>0</v>
      </c>
      <c r="K373" s="3">
        <v>0</v>
      </c>
      <c r="L373" s="3">
        <v>27696650</v>
      </c>
      <c r="M373" s="3">
        <v>1097090</v>
      </c>
      <c r="N373" s="3">
        <v>25803700</v>
      </c>
      <c r="O373" s="3">
        <v>8946562000</v>
      </c>
      <c r="P373" s="3">
        <v>34410.97</v>
      </c>
      <c r="Q373" s="3">
        <v>155314400000</v>
      </c>
      <c r="R373" s="3">
        <v>0</v>
      </c>
      <c r="S373" s="3">
        <v>20163310</v>
      </c>
      <c r="T373" s="3">
        <v>0</v>
      </c>
      <c r="U373" s="3">
        <v>0</v>
      </c>
      <c r="V373" s="3">
        <v>0</v>
      </c>
      <c r="W373" s="3">
        <v>0</v>
      </c>
      <c r="X373" s="3">
        <v>81449.850000000006</v>
      </c>
      <c r="Y373" s="3">
        <v>0</v>
      </c>
      <c r="Z373" s="3">
        <v>0</v>
      </c>
      <c r="AA373" s="3">
        <v>659325.6</v>
      </c>
      <c r="AB373" s="3">
        <v>0</v>
      </c>
      <c r="AC373" s="3">
        <v>50.523769999999999</v>
      </c>
      <c r="AD373" s="3">
        <v>3472.5920000000001</v>
      </c>
      <c r="AE373" s="3">
        <v>985353.1</v>
      </c>
      <c r="AF373" s="3">
        <v>53688.13</v>
      </c>
      <c r="AG373" s="3">
        <v>2193.7750000000001</v>
      </c>
      <c r="AH373" s="3">
        <v>0</v>
      </c>
      <c r="AI373" s="3">
        <v>0</v>
      </c>
      <c r="AJ373" s="3">
        <v>2656.8670000000002</v>
      </c>
      <c r="AK373" s="3">
        <v>2623.1970000000001</v>
      </c>
      <c r="AL373" s="3">
        <v>24483.7</v>
      </c>
      <c r="AM373" s="3">
        <v>13673850</v>
      </c>
      <c r="AN373" s="1" t="s">
        <v>52</v>
      </c>
    </row>
    <row r="374" spans="1:40" x14ac:dyDescent="0.3">
      <c r="A374" s="2">
        <v>29867</v>
      </c>
      <c r="B374" s="3">
        <v>754457.9</v>
      </c>
      <c r="C374" s="3">
        <v>2755.4160000000002</v>
      </c>
      <c r="D374" s="3">
        <v>61144.06</v>
      </c>
      <c r="E374" s="3">
        <v>214226.7</v>
      </c>
      <c r="F374" s="3">
        <v>0</v>
      </c>
      <c r="G374" s="3">
        <v>1108.5309999999999</v>
      </c>
      <c r="H374" s="3">
        <v>536505.4</v>
      </c>
      <c r="I374" s="3">
        <v>677234.4</v>
      </c>
      <c r="J374" s="3">
        <v>0</v>
      </c>
      <c r="K374" s="3">
        <v>0</v>
      </c>
      <c r="L374" s="3">
        <v>29820710</v>
      </c>
      <c r="M374" s="3">
        <v>1117873</v>
      </c>
      <c r="N374" s="3">
        <v>25784630</v>
      </c>
      <c r="O374" s="3">
        <v>8946550000</v>
      </c>
      <c r="P374" s="3">
        <v>31519.47</v>
      </c>
      <c r="Q374" s="3">
        <v>155314700000</v>
      </c>
      <c r="R374" s="3">
        <v>0</v>
      </c>
      <c r="S374" s="3">
        <v>3360552</v>
      </c>
      <c r="T374" s="3">
        <v>0</v>
      </c>
      <c r="U374" s="3">
        <v>0</v>
      </c>
      <c r="V374" s="3">
        <v>0</v>
      </c>
      <c r="W374" s="3">
        <v>0</v>
      </c>
      <c r="X374" s="3">
        <v>37369.81</v>
      </c>
      <c r="Y374" s="3">
        <v>0</v>
      </c>
      <c r="Z374" s="3">
        <v>0</v>
      </c>
      <c r="AA374" s="3">
        <v>319220.59999999998</v>
      </c>
      <c r="AB374" s="3">
        <v>0</v>
      </c>
      <c r="AC374" s="3">
        <v>27.38993</v>
      </c>
      <c r="AD374" s="3">
        <v>1184.0029999999999</v>
      </c>
      <c r="AE374" s="3">
        <v>187929.60000000001</v>
      </c>
      <c r="AF374" s="3">
        <v>14397.94</v>
      </c>
      <c r="AG374" s="3">
        <v>373.52879999999999</v>
      </c>
      <c r="AH374" s="3">
        <v>0</v>
      </c>
      <c r="AI374" s="3">
        <v>0</v>
      </c>
      <c r="AJ374" s="3">
        <v>3287.2220000000002</v>
      </c>
      <c r="AK374" s="3">
        <v>3607.39</v>
      </c>
      <c r="AL374" s="3">
        <v>22347.82</v>
      </c>
      <c r="AM374" s="3">
        <v>2753828</v>
      </c>
      <c r="AN374" s="1" t="s">
        <v>53</v>
      </c>
    </row>
    <row r="375" spans="1:40" x14ac:dyDescent="0.3">
      <c r="A375" s="2">
        <v>29868</v>
      </c>
      <c r="B375" s="3">
        <v>754496.4</v>
      </c>
      <c r="C375" s="3">
        <v>5508.2150000000001</v>
      </c>
      <c r="D375" s="3">
        <v>230932.5</v>
      </c>
      <c r="E375" s="3">
        <v>274217.09999999998</v>
      </c>
      <c r="F375" s="3">
        <v>0</v>
      </c>
      <c r="G375" s="3">
        <v>28009.48</v>
      </c>
      <c r="H375" s="3">
        <v>537278.30000000005</v>
      </c>
      <c r="I375" s="3">
        <v>671417.8</v>
      </c>
      <c r="J375" s="3">
        <v>0</v>
      </c>
      <c r="K375" s="3">
        <v>0</v>
      </c>
      <c r="L375" s="3">
        <v>33730330</v>
      </c>
      <c r="M375" s="3">
        <v>1321805</v>
      </c>
      <c r="N375" s="3">
        <v>25767400</v>
      </c>
      <c r="O375" s="3">
        <v>8946561000</v>
      </c>
      <c r="P375" s="3">
        <v>34874.76</v>
      </c>
      <c r="Q375" s="3">
        <v>155315700000</v>
      </c>
      <c r="R375" s="3">
        <v>0</v>
      </c>
      <c r="S375" s="3">
        <v>6721105</v>
      </c>
      <c r="T375" s="3">
        <v>0</v>
      </c>
      <c r="U375" s="3">
        <v>0</v>
      </c>
      <c r="V375" s="3">
        <v>0</v>
      </c>
      <c r="W375" s="3">
        <v>0</v>
      </c>
      <c r="X375" s="3">
        <v>45867.86</v>
      </c>
      <c r="Y375" s="3">
        <v>0</v>
      </c>
      <c r="Z375" s="3">
        <v>0</v>
      </c>
      <c r="AA375" s="3">
        <v>380558.3</v>
      </c>
      <c r="AB375" s="3">
        <v>0</v>
      </c>
      <c r="AC375" s="3">
        <v>27.163709999999998</v>
      </c>
      <c r="AD375" s="3">
        <v>1178.836</v>
      </c>
      <c r="AE375" s="3">
        <v>273925.7</v>
      </c>
      <c r="AF375" s="3">
        <v>30983.86</v>
      </c>
      <c r="AG375" s="3">
        <v>734.73410000000001</v>
      </c>
      <c r="AH375" s="3">
        <v>0</v>
      </c>
      <c r="AI375" s="3">
        <v>0</v>
      </c>
      <c r="AJ375" s="3">
        <v>5391.1270000000004</v>
      </c>
      <c r="AK375" s="3">
        <v>3453.89</v>
      </c>
      <c r="AL375" s="3">
        <v>22603.65</v>
      </c>
      <c r="AM375" s="3">
        <v>5033501</v>
      </c>
      <c r="AN375" s="1" t="s">
        <v>53</v>
      </c>
    </row>
    <row r="376" spans="1:40" x14ac:dyDescent="0.3">
      <c r="A376" s="2">
        <v>29869</v>
      </c>
      <c r="B376" s="3">
        <v>749421.1</v>
      </c>
      <c r="C376" s="3">
        <v>2775.2310000000002</v>
      </c>
      <c r="D376" s="3">
        <v>204026.5</v>
      </c>
      <c r="E376" s="3">
        <v>234742.3</v>
      </c>
      <c r="F376" s="3">
        <v>0</v>
      </c>
      <c r="G376" s="3">
        <v>5648.2190000000001</v>
      </c>
      <c r="H376" s="3">
        <v>350543.7</v>
      </c>
      <c r="I376" s="3">
        <v>239084.5</v>
      </c>
      <c r="J376" s="3">
        <v>0</v>
      </c>
      <c r="K376" s="3">
        <v>0</v>
      </c>
      <c r="L376" s="3">
        <v>35850440</v>
      </c>
      <c r="M376" s="3">
        <v>1389304</v>
      </c>
      <c r="N376" s="3">
        <v>25749320</v>
      </c>
      <c r="O376" s="3">
        <v>8946553000</v>
      </c>
      <c r="P376" s="3">
        <v>33872.36</v>
      </c>
      <c r="Q376" s="3">
        <v>155315800000</v>
      </c>
      <c r="R376" s="3">
        <v>0</v>
      </c>
      <c r="S376" s="3">
        <v>3360552</v>
      </c>
      <c r="T376" s="3">
        <v>0</v>
      </c>
      <c r="U376" s="3">
        <v>0</v>
      </c>
      <c r="V376" s="3">
        <v>0</v>
      </c>
      <c r="W376" s="3">
        <v>0</v>
      </c>
      <c r="X376" s="3">
        <v>18442.39</v>
      </c>
      <c r="Y376" s="3">
        <v>0</v>
      </c>
      <c r="Z376" s="3">
        <v>0</v>
      </c>
      <c r="AA376" s="3">
        <v>484799</v>
      </c>
      <c r="AB376" s="3">
        <v>0</v>
      </c>
      <c r="AC376" s="3">
        <v>19.187529999999999</v>
      </c>
      <c r="AD376" s="3">
        <v>1696.683</v>
      </c>
      <c r="AE376" s="3">
        <v>434333</v>
      </c>
      <c r="AF376" s="3">
        <v>21879.09</v>
      </c>
      <c r="AG376" s="3">
        <v>364.31709999999998</v>
      </c>
      <c r="AH376" s="3">
        <v>0</v>
      </c>
      <c r="AI376" s="3">
        <v>0</v>
      </c>
      <c r="AJ376" s="3">
        <v>7083.192</v>
      </c>
      <c r="AK376" s="3">
        <v>3831.9929999999999</v>
      </c>
      <c r="AL376" s="3">
        <v>25157.62</v>
      </c>
      <c r="AM376" s="3">
        <v>3137770</v>
      </c>
      <c r="AN376" s="1" t="s">
        <v>51</v>
      </c>
    </row>
    <row r="377" spans="1:40" x14ac:dyDescent="0.3">
      <c r="A377" s="2">
        <v>29870</v>
      </c>
      <c r="B377" s="3">
        <v>761269.2</v>
      </c>
      <c r="C377" s="3">
        <v>2765.895</v>
      </c>
      <c r="D377" s="3">
        <v>134311.6</v>
      </c>
      <c r="E377" s="3">
        <v>206798.5</v>
      </c>
      <c r="F377" s="3">
        <v>0</v>
      </c>
      <c r="G377" s="3">
        <v>-32362.66</v>
      </c>
      <c r="H377" s="3">
        <v>503629.2</v>
      </c>
      <c r="I377" s="3">
        <v>428660.6</v>
      </c>
      <c r="J377" s="3">
        <v>0</v>
      </c>
      <c r="K377" s="3">
        <v>0</v>
      </c>
      <c r="L377" s="3">
        <v>37335910</v>
      </c>
      <c r="M377" s="3">
        <v>1407977</v>
      </c>
      <c r="N377" s="3">
        <v>25736780</v>
      </c>
      <c r="O377" s="3">
        <v>8946502000</v>
      </c>
      <c r="P377" s="3">
        <v>32869.1</v>
      </c>
      <c r="Q377" s="3">
        <v>155316200000</v>
      </c>
      <c r="R377" s="3">
        <v>0</v>
      </c>
      <c r="S377" s="3">
        <v>3360552</v>
      </c>
      <c r="T377" s="3">
        <v>0</v>
      </c>
      <c r="U377" s="3">
        <v>0</v>
      </c>
      <c r="V377" s="3">
        <v>0</v>
      </c>
      <c r="W377" s="3">
        <v>0</v>
      </c>
      <c r="X377" s="3">
        <v>39796.449999999997</v>
      </c>
      <c r="Y377" s="3">
        <v>0</v>
      </c>
      <c r="Z377" s="3">
        <v>0</v>
      </c>
      <c r="AA377" s="3">
        <v>282611.5</v>
      </c>
      <c r="AB377" s="3">
        <v>0</v>
      </c>
      <c r="AC377" s="3">
        <v>20.218330000000002</v>
      </c>
      <c r="AD377" s="3">
        <v>773.00810000000001</v>
      </c>
      <c r="AE377" s="3">
        <v>211651.1</v>
      </c>
      <c r="AF377" s="3">
        <v>20533.86</v>
      </c>
      <c r="AG377" s="3">
        <v>370.74099999999999</v>
      </c>
      <c r="AH377" s="3">
        <v>0</v>
      </c>
      <c r="AI377" s="3">
        <v>0</v>
      </c>
      <c r="AJ377" s="3">
        <v>9011.6610000000001</v>
      </c>
      <c r="AK377" s="3">
        <v>4212.0559999999996</v>
      </c>
      <c r="AL377" s="3">
        <v>21547.47</v>
      </c>
      <c r="AM377" s="3">
        <v>2154689</v>
      </c>
      <c r="AN377" s="1" t="s">
        <v>53</v>
      </c>
    </row>
    <row r="378" spans="1:40" x14ac:dyDescent="0.3">
      <c r="A378" s="2">
        <v>29871</v>
      </c>
      <c r="B378" s="3">
        <v>768570.2</v>
      </c>
      <c r="C378" s="3">
        <v>4014.38</v>
      </c>
      <c r="D378" s="3">
        <v>23998.63</v>
      </c>
      <c r="E378" s="3">
        <v>157181.9</v>
      </c>
      <c r="F378" s="3">
        <v>0</v>
      </c>
      <c r="G378" s="3">
        <v>-82754.05</v>
      </c>
      <c r="H378" s="3">
        <v>537723.4</v>
      </c>
      <c r="I378" s="3">
        <v>4237646</v>
      </c>
      <c r="J378" s="3">
        <v>0</v>
      </c>
      <c r="K378" s="3">
        <v>0</v>
      </c>
      <c r="L378" s="3">
        <v>38254100</v>
      </c>
      <c r="M378" s="3">
        <v>1311772</v>
      </c>
      <c r="N378" s="3">
        <v>25724690</v>
      </c>
      <c r="O378" s="3">
        <v>8946401000</v>
      </c>
      <c r="P378" s="3">
        <v>31088.98</v>
      </c>
      <c r="Q378" s="3">
        <v>155317200000</v>
      </c>
      <c r="R378" s="3">
        <v>0</v>
      </c>
      <c r="S378" s="3">
        <v>6721105</v>
      </c>
      <c r="T378" s="3">
        <v>0</v>
      </c>
      <c r="U378" s="3">
        <v>0</v>
      </c>
      <c r="V378" s="3">
        <v>0</v>
      </c>
      <c r="W378" s="3">
        <v>0</v>
      </c>
      <c r="X378" s="3">
        <v>200669.8</v>
      </c>
      <c r="Y378" s="3">
        <v>0</v>
      </c>
      <c r="Z378" s="3">
        <v>0</v>
      </c>
      <c r="AA378" s="3">
        <v>6403.3519999999999</v>
      </c>
      <c r="AB378" s="3">
        <v>0</v>
      </c>
      <c r="AC378" s="3">
        <v>65.668009999999995</v>
      </c>
      <c r="AD378" s="3">
        <v>2740.3440000000001</v>
      </c>
      <c r="AE378" s="3">
        <v>127702.2</v>
      </c>
      <c r="AF378" s="3">
        <v>14968.52</v>
      </c>
      <c r="AG378" s="3">
        <v>489.95699999999999</v>
      </c>
      <c r="AH378" s="3">
        <v>0</v>
      </c>
      <c r="AI378" s="3">
        <v>0</v>
      </c>
      <c r="AJ378" s="3">
        <v>9888.9030000000002</v>
      </c>
      <c r="AK378" s="3">
        <v>4452.3310000000001</v>
      </c>
      <c r="AL378" s="3">
        <v>21923.52</v>
      </c>
      <c r="AM378" s="3">
        <v>1032314</v>
      </c>
      <c r="AN378" s="1" t="s">
        <v>51</v>
      </c>
    </row>
    <row r="379" spans="1:40" x14ac:dyDescent="0.3">
      <c r="A379" s="2">
        <v>29872</v>
      </c>
      <c r="B379" s="3">
        <v>756514.8</v>
      </c>
      <c r="C379" s="3">
        <v>0</v>
      </c>
      <c r="D379" s="3">
        <v>957.86720000000003</v>
      </c>
      <c r="E379" s="3">
        <v>98439.35</v>
      </c>
      <c r="F379" s="3">
        <v>0</v>
      </c>
      <c r="G379" s="3">
        <v>-120999.3</v>
      </c>
      <c r="H379" s="3">
        <v>411588.6</v>
      </c>
      <c r="I379" s="3">
        <v>4133217</v>
      </c>
      <c r="J379" s="3">
        <v>0</v>
      </c>
      <c r="K379" s="3">
        <v>0</v>
      </c>
      <c r="L379" s="3">
        <v>38298140</v>
      </c>
      <c r="M379" s="3">
        <v>1120069</v>
      </c>
      <c r="N379" s="3">
        <v>25712890</v>
      </c>
      <c r="O379" s="3">
        <v>8946257000</v>
      </c>
      <c r="P379" s="3">
        <v>28150.94</v>
      </c>
      <c r="Q379" s="3">
        <v>155316500000</v>
      </c>
      <c r="R379" s="3">
        <v>0</v>
      </c>
      <c r="S379" s="3">
        <v>0</v>
      </c>
      <c r="T379" s="3">
        <v>0</v>
      </c>
      <c r="U379" s="3">
        <v>0</v>
      </c>
      <c r="V379" s="3">
        <v>0</v>
      </c>
      <c r="W379" s="3">
        <v>126134.8</v>
      </c>
      <c r="X379" s="3">
        <v>103208.3</v>
      </c>
      <c r="Y379" s="3">
        <v>0</v>
      </c>
      <c r="Z379" s="3">
        <v>0</v>
      </c>
      <c r="AA379" s="3">
        <v>37901.800000000003</v>
      </c>
      <c r="AB379" s="3">
        <v>0</v>
      </c>
      <c r="AC379" s="3">
        <v>115.0853</v>
      </c>
      <c r="AD379" s="3">
        <v>4926.0940000000001</v>
      </c>
      <c r="AE379" s="3">
        <v>266081.09999999998</v>
      </c>
      <c r="AF379" s="3">
        <v>5438.335</v>
      </c>
      <c r="AG379" s="3">
        <v>0</v>
      </c>
      <c r="AH379" s="3">
        <v>0</v>
      </c>
      <c r="AI379" s="3">
        <v>0</v>
      </c>
      <c r="AJ379" s="3">
        <v>9159.2720000000008</v>
      </c>
      <c r="AK379" s="3">
        <v>4592.6499999999996</v>
      </c>
      <c r="AL379" s="3">
        <v>20861.05</v>
      </c>
      <c r="AM379" s="3">
        <v>1220.684</v>
      </c>
      <c r="AN379" s="1" t="s">
        <v>51</v>
      </c>
    </row>
    <row r="380" spans="1:40" x14ac:dyDescent="0.3">
      <c r="A380" s="2">
        <v>29873</v>
      </c>
      <c r="B380" s="3">
        <v>720488.9</v>
      </c>
      <c r="C380" s="3">
        <v>0</v>
      </c>
      <c r="D380" s="3">
        <v>855.50540000000001</v>
      </c>
      <c r="E380" s="3">
        <v>74014.789999999994</v>
      </c>
      <c r="F380" s="3">
        <v>0</v>
      </c>
      <c r="G380" s="3">
        <v>-132906.9</v>
      </c>
      <c r="H380" s="3">
        <v>305395</v>
      </c>
      <c r="I380" s="3">
        <v>4041961</v>
      </c>
      <c r="J380" s="3">
        <v>0</v>
      </c>
      <c r="K380" s="3">
        <v>0</v>
      </c>
      <c r="L380" s="3">
        <v>38335370</v>
      </c>
      <c r="M380" s="3">
        <v>974550.9</v>
      </c>
      <c r="N380" s="3">
        <v>25701480</v>
      </c>
      <c r="O380" s="3">
        <v>8946099000</v>
      </c>
      <c r="P380" s="3">
        <v>26230.02</v>
      </c>
      <c r="Q380" s="3">
        <v>155315900000</v>
      </c>
      <c r="R380" s="3">
        <v>0</v>
      </c>
      <c r="S380" s="3">
        <v>0</v>
      </c>
      <c r="T380" s="3">
        <v>0</v>
      </c>
      <c r="U380" s="3">
        <v>0</v>
      </c>
      <c r="V380" s="3">
        <v>0</v>
      </c>
      <c r="W380" s="3">
        <v>106193.60000000001</v>
      </c>
      <c r="X380" s="3">
        <v>91256.39</v>
      </c>
      <c r="Y380" s="3">
        <v>0</v>
      </c>
      <c r="Z380" s="3">
        <v>0</v>
      </c>
      <c r="AA380" s="3">
        <v>24111.39</v>
      </c>
      <c r="AB380" s="3">
        <v>0</v>
      </c>
      <c r="AC380" s="3">
        <v>117.2144</v>
      </c>
      <c r="AD380" s="3">
        <v>3356.8890000000001</v>
      </c>
      <c r="AE380" s="3">
        <v>144137.79999999999</v>
      </c>
      <c r="AF380" s="3">
        <v>4235.7820000000002</v>
      </c>
      <c r="AG380" s="3">
        <v>0</v>
      </c>
      <c r="AH380" s="3">
        <v>0</v>
      </c>
      <c r="AI380" s="3">
        <v>0</v>
      </c>
      <c r="AJ380" s="3">
        <v>8666.259</v>
      </c>
      <c r="AK380" s="3">
        <v>4806.18</v>
      </c>
      <c r="AL380" s="3">
        <v>19970.89</v>
      </c>
      <c r="AM380" s="3">
        <v>0</v>
      </c>
      <c r="AN380" s="1" t="s">
        <v>53</v>
      </c>
    </row>
    <row r="381" spans="1:40" x14ac:dyDescent="0.3">
      <c r="A381" s="2">
        <v>29874</v>
      </c>
      <c r="B381" s="3">
        <v>485988.4</v>
      </c>
      <c r="C381" s="3">
        <v>0</v>
      </c>
      <c r="D381" s="3">
        <v>834.0874</v>
      </c>
      <c r="E381" s="3">
        <v>57001.17</v>
      </c>
      <c r="F381" s="3">
        <v>0</v>
      </c>
      <c r="G381" s="3">
        <v>-140270.1</v>
      </c>
      <c r="H381" s="3">
        <v>201772.4</v>
      </c>
      <c r="I381" s="3">
        <v>3942040</v>
      </c>
      <c r="J381" s="3">
        <v>0</v>
      </c>
      <c r="K381" s="3">
        <v>0</v>
      </c>
      <c r="L381" s="3">
        <v>38351040</v>
      </c>
      <c r="M381" s="3">
        <v>863497.6</v>
      </c>
      <c r="N381" s="3">
        <v>25690680</v>
      </c>
      <c r="O381" s="3">
        <v>8945931000</v>
      </c>
      <c r="P381" s="3">
        <v>24578.16</v>
      </c>
      <c r="Q381" s="3">
        <v>155315500000</v>
      </c>
      <c r="R381" s="3">
        <v>0</v>
      </c>
      <c r="S381" s="3">
        <v>0</v>
      </c>
      <c r="T381" s="3">
        <v>0</v>
      </c>
      <c r="U381" s="3">
        <v>0</v>
      </c>
      <c r="V381" s="3">
        <v>0</v>
      </c>
      <c r="W381" s="3">
        <v>103622.6</v>
      </c>
      <c r="X381" s="3">
        <v>99901.67</v>
      </c>
      <c r="Y381" s="3">
        <v>0</v>
      </c>
      <c r="Z381" s="3">
        <v>0</v>
      </c>
      <c r="AA381" s="3">
        <v>29824.13</v>
      </c>
      <c r="AB381" s="3">
        <v>0</v>
      </c>
      <c r="AC381" s="3">
        <v>144.6891</v>
      </c>
      <c r="AD381" s="3">
        <v>3719.665</v>
      </c>
      <c r="AE381" s="3">
        <v>175385.3</v>
      </c>
      <c r="AF381" s="3">
        <v>3378.6089999999999</v>
      </c>
      <c r="AG381" s="3">
        <v>0</v>
      </c>
      <c r="AH381" s="3">
        <v>0</v>
      </c>
      <c r="AI381" s="3">
        <v>0</v>
      </c>
      <c r="AJ381" s="3">
        <v>8228.0210000000006</v>
      </c>
      <c r="AK381" s="3">
        <v>5025.43</v>
      </c>
      <c r="AL381" s="3">
        <v>18893.72</v>
      </c>
      <c r="AM381" s="3">
        <v>18.76022</v>
      </c>
      <c r="AN381" s="1" t="s">
        <v>55</v>
      </c>
    </row>
    <row r="382" spans="1:40" x14ac:dyDescent="0.3">
      <c r="A382" s="2">
        <v>29875</v>
      </c>
      <c r="B382" s="3">
        <v>391704.3</v>
      </c>
      <c r="C382" s="3">
        <v>0</v>
      </c>
      <c r="D382" s="3">
        <v>909.80089999999996</v>
      </c>
      <c r="E382" s="3">
        <v>45770.48</v>
      </c>
      <c r="F382" s="3">
        <v>0</v>
      </c>
      <c r="G382" s="3">
        <v>-140953</v>
      </c>
      <c r="H382" s="3">
        <v>98958.06</v>
      </c>
      <c r="I382" s="3">
        <v>3750626</v>
      </c>
      <c r="J382" s="3">
        <v>0</v>
      </c>
      <c r="K382" s="3">
        <v>0</v>
      </c>
      <c r="L382" s="3">
        <v>38362090</v>
      </c>
      <c r="M382" s="3">
        <v>781559.5</v>
      </c>
      <c r="N382" s="3">
        <v>25678840</v>
      </c>
      <c r="O382" s="3">
        <v>8945764000</v>
      </c>
      <c r="P382" s="3">
        <v>23279.54</v>
      </c>
      <c r="Q382" s="3">
        <v>155315200000</v>
      </c>
      <c r="R382" s="3">
        <v>0</v>
      </c>
      <c r="S382" s="3">
        <v>0</v>
      </c>
      <c r="T382" s="3">
        <v>0</v>
      </c>
      <c r="U382" s="3">
        <v>0</v>
      </c>
      <c r="V382" s="3">
        <v>0</v>
      </c>
      <c r="W382" s="3">
        <v>102814.39999999999</v>
      </c>
      <c r="X382" s="3">
        <v>165204</v>
      </c>
      <c r="Y382" s="3">
        <v>0</v>
      </c>
      <c r="Z382" s="3">
        <v>0</v>
      </c>
      <c r="AA382" s="3">
        <v>43871.49</v>
      </c>
      <c r="AB382" s="3">
        <v>0</v>
      </c>
      <c r="AC382" s="3">
        <v>205.4288</v>
      </c>
      <c r="AD382" s="3">
        <v>4314.7640000000001</v>
      </c>
      <c r="AE382" s="3">
        <v>164595.9</v>
      </c>
      <c r="AF382" s="3">
        <v>2808.45</v>
      </c>
      <c r="AG382" s="3">
        <v>0</v>
      </c>
      <c r="AH382" s="3">
        <v>0</v>
      </c>
      <c r="AI382" s="3">
        <v>0</v>
      </c>
      <c r="AJ382" s="3">
        <v>7827.3050000000003</v>
      </c>
      <c r="AK382" s="3">
        <v>5139.05</v>
      </c>
      <c r="AL382" s="3">
        <v>19478.05</v>
      </c>
      <c r="AM382" s="3">
        <v>26210.720000000001</v>
      </c>
      <c r="AN382" s="1" t="s">
        <v>53</v>
      </c>
    </row>
    <row r="383" spans="1:40" x14ac:dyDescent="0.3">
      <c r="A383" s="2">
        <v>29876</v>
      </c>
      <c r="B383" s="3">
        <v>389212.9</v>
      </c>
      <c r="C383" s="3">
        <v>6074.3950000000004</v>
      </c>
      <c r="D383" s="3">
        <v>650427.1</v>
      </c>
      <c r="E383" s="3">
        <v>249324.79999999999</v>
      </c>
      <c r="F383" s="3">
        <v>0</v>
      </c>
      <c r="G383" s="3">
        <v>89848.95</v>
      </c>
      <c r="H383" s="3">
        <v>534241.4</v>
      </c>
      <c r="I383" s="3">
        <v>2049186</v>
      </c>
      <c r="J383" s="3">
        <v>0</v>
      </c>
      <c r="K383" s="3">
        <v>0</v>
      </c>
      <c r="L383" s="3">
        <v>42400930</v>
      </c>
      <c r="M383" s="3">
        <v>1640938</v>
      </c>
      <c r="N383" s="3">
        <v>25622330</v>
      </c>
      <c r="O383" s="3">
        <v>8945887000</v>
      </c>
      <c r="P383" s="3">
        <v>33180.080000000002</v>
      </c>
      <c r="Q383" s="3">
        <v>155317000000</v>
      </c>
      <c r="R383" s="3">
        <v>0</v>
      </c>
      <c r="S383" s="3">
        <v>6721105</v>
      </c>
      <c r="T383" s="3">
        <v>0</v>
      </c>
      <c r="U383" s="3">
        <v>0</v>
      </c>
      <c r="V383" s="3">
        <v>0</v>
      </c>
      <c r="W383" s="3">
        <v>0</v>
      </c>
      <c r="X383" s="3">
        <v>183914</v>
      </c>
      <c r="Y383" s="3">
        <v>0</v>
      </c>
      <c r="Z383" s="3">
        <v>0</v>
      </c>
      <c r="AA383" s="3">
        <v>285694.7</v>
      </c>
      <c r="AB383" s="3">
        <v>0</v>
      </c>
      <c r="AC383" s="3">
        <v>257.76889999999997</v>
      </c>
      <c r="AD383" s="3">
        <v>2868.0149999999999</v>
      </c>
      <c r="AE383" s="3">
        <v>237637.6</v>
      </c>
      <c r="AF383" s="3">
        <v>54995.48</v>
      </c>
      <c r="AG383" s="3">
        <v>843.25879999999995</v>
      </c>
      <c r="AH383" s="3">
        <v>0</v>
      </c>
      <c r="AI383" s="3">
        <v>0</v>
      </c>
      <c r="AJ383" s="3">
        <v>19758.5</v>
      </c>
      <c r="AK383" s="3">
        <v>5642.5</v>
      </c>
      <c r="AL383" s="3">
        <v>76023.72</v>
      </c>
      <c r="AM383" s="3">
        <v>6155893</v>
      </c>
      <c r="AN383" s="1" t="s">
        <v>100</v>
      </c>
    </row>
    <row r="384" spans="1:40" x14ac:dyDescent="0.3">
      <c r="A384" s="2">
        <v>29877</v>
      </c>
      <c r="B384" s="3">
        <v>385182.8</v>
      </c>
      <c r="C384" s="3">
        <v>26.030059999999999</v>
      </c>
      <c r="D384" s="3">
        <v>81489.45</v>
      </c>
      <c r="E384" s="3">
        <v>124772</v>
      </c>
      <c r="F384" s="3">
        <v>0</v>
      </c>
      <c r="G384" s="3">
        <v>-55459.88</v>
      </c>
      <c r="H384" s="3">
        <v>88912.78</v>
      </c>
      <c r="I384" s="3">
        <v>1412860</v>
      </c>
      <c r="J384" s="3">
        <v>0</v>
      </c>
      <c r="K384" s="3">
        <v>0</v>
      </c>
      <c r="L384" s="3">
        <v>42087280</v>
      </c>
      <c r="M384" s="3">
        <v>1560357</v>
      </c>
      <c r="N384" s="3">
        <v>25620140</v>
      </c>
      <c r="O384" s="3">
        <v>8945808000</v>
      </c>
      <c r="P384" s="3">
        <v>28424.52</v>
      </c>
      <c r="Q384" s="3">
        <v>155316200000</v>
      </c>
      <c r="R384" s="3">
        <v>0</v>
      </c>
      <c r="S384" s="3">
        <v>0</v>
      </c>
      <c r="T384" s="3">
        <v>0</v>
      </c>
      <c r="U384" s="3">
        <v>0</v>
      </c>
      <c r="V384" s="3">
        <v>0</v>
      </c>
      <c r="W384" s="3">
        <v>445328.6</v>
      </c>
      <c r="X384" s="3">
        <v>64983.7</v>
      </c>
      <c r="Y384" s="3">
        <v>0</v>
      </c>
      <c r="Z384" s="3">
        <v>0</v>
      </c>
      <c r="AA384" s="3">
        <v>735335.7</v>
      </c>
      <c r="AB384" s="3">
        <v>0</v>
      </c>
      <c r="AC384" s="3">
        <v>897.93910000000005</v>
      </c>
      <c r="AD384" s="3">
        <v>7780.7259999999997</v>
      </c>
      <c r="AE384" s="3">
        <v>832046.6</v>
      </c>
      <c r="AF384" s="3">
        <v>7978.8580000000002</v>
      </c>
      <c r="AG384" s="3">
        <v>0</v>
      </c>
      <c r="AH384" s="3">
        <v>0</v>
      </c>
      <c r="AI384" s="3">
        <v>0</v>
      </c>
      <c r="AJ384" s="3">
        <v>20280.2</v>
      </c>
      <c r="AK384" s="3">
        <v>6196.0349999999999</v>
      </c>
      <c r="AL384" s="3">
        <v>21584.28</v>
      </c>
      <c r="AM384" s="3">
        <v>571315.69999999995</v>
      </c>
      <c r="AN384" s="1" t="s">
        <v>51</v>
      </c>
    </row>
    <row r="385" spans="1:40" x14ac:dyDescent="0.3">
      <c r="A385" s="2">
        <v>29878</v>
      </c>
      <c r="B385" s="3">
        <v>384666.2</v>
      </c>
      <c r="C385" s="3">
        <v>3.0437289999999999</v>
      </c>
      <c r="D385" s="3">
        <v>84741.68</v>
      </c>
      <c r="E385" s="3">
        <v>103834.6</v>
      </c>
      <c r="F385" s="3">
        <v>0</v>
      </c>
      <c r="G385" s="3">
        <v>-98083.88</v>
      </c>
      <c r="H385" s="3">
        <v>6919.1059999999998</v>
      </c>
      <c r="I385" s="3">
        <v>840661.6</v>
      </c>
      <c r="J385" s="3">
        <v>0</v>
      </c>
      <c r="K385" s="3">
        <v>0</v>
      </c>
      <c r="L385" s="3">
        <v>41393570</v>
      </c>
      <c r="M385" s="3">
        <v>1446638</v>
      </c>
      <c r="N385" s="3">
        <v>25617650</v>
      </c>
      <c r="O385" s="3">
        <v>8945687000</v>
      </c>
      <c r="P385" s="3">
        <v>26762.73</v>
      </c>
      <c r="Q385" s="3">
        <v>155315400000</v>
      </c>
      <c r="R385" s="3">
        <v>0</v>
      </c>
      <c r="S385" s="3">
        <v>0</v>
      </c>
      <c r="T385" s="3">
        <v>0</v>
      </c>
      <c r="U385" s="3">
        <v>0</v>
      </c>
      <c r="V385" s="3">
        <v>0</v>
      </c>
      <c r="W385" s="3">
        <v>81993.67</v>
      </c>
      <c r="X385" s="3">
        <v>96163.38</v>
      </c>
      <c r="Y385" s="3">
        <v>0</v>
      </c>
      <c r="Z385" s="3">
        <v>0</v>
      </c>
      <c r="AA385" s="3">
        <v>1073725</v>
      </c>
      <c r="AB385" s="3">
        <v>0</v>
      </c>
      <c r="AC385" s="3">
        <v>834.76310000000001</v>
      </c>
      <c r="AD385" s="3">
        <v>5719.1610000000001</v>
      </c>
      <c r="AE385" s="3">
        <v>769395.19999999995</v>
      </c>
      <c r="AF385" s="3">
        <v>7085.5630000000001</v>
      </c>
      <c r="AG385" s="3">
        <v>0</v>
      </c>
      <c r="AH385" s="3">
        <v>0</v>
      </c>
      <c r="AI385" s="3">
        <v>0</v>
      </c>
      <c r="AJ385" s="3">
        <v>19526.93</v>
      </c>
      <c r="AK385" s="3">
        <v>6252.5770000000002</v>
      </c>
      <c r="AL385" s="3">
        <v>21198.080000000002</v>
      </c>
      <c r="AM385" s="3">
        <v>476032.1</v>
      </c>
      <c r="AN385" s="1" t="s">
        <v>54</v>
      </c>
    </row>
    <row r="386" spans="1:40" x14ac:dyDescent="0.3">
      <c r="A386" s="2">
        <v>29879</v>
      </c>
      <c r="B386" s="3">
        <v>382081.2</v>
      </c>
      <c r="C386" s="3">
        <v>1.396744</v>
      </c>
      <c r="D386" s="3">
        <v>35835.72</v>
      </c>
      <c r="E386" s="3">
        <v>79009.86</v>
      </c>
      <c r="F386" s="3">
        <v>0</v>
      </c>
      <c r="G386" s="3">
        <v>-133666.20000000001</v>
      </c>
      <c r="H386" s="3">
        <v>1202.0550000000001</v>
      </c>
      <c r="I386" s="3">
        <v>555717.4</v>
      </c>
      <c r="J386" s="3">
        <v>0</v>
      </c>
      <c r="K386" s="3">
        <v>0</v>
      </c>
      <c r="L386" s="3">
        <v>40533550</v>
      </c>
      <c r="M386" s="3">
        <v>1269451</v>
      </c>
      <c r="N386" s="3">
        <v>25613420</v>
      </c>
      <c r="O386" s="3">
        <v>8945529000</v>
      </c>
      <c r="P386" s="3">
        <v>25265.35</v>
      </c>
      <c r="Q386" s="3">
        <v>155314600000</v>
      </c>
      <c r="R386" s="3">
        <v>0</v>
      </c>
      <c r="S386" s="3">
        <v>0</v>
      </c>
      <c r="T386" s="3">
        <v>0</v>
      </c>
      <c r="U386" s="3">
        <v>0</v>
      </c>
      <c r="V386" s="3">
        <v>0</v>
      </c>
      <c r="W386" s="3">
        <v>5717.0510000000004</v>
      </c>
      <c r="X386" s="3">
        <v>64350.54</v>
      </c>
      <c r="Y386" s="3">
        <v>0</v>
      </c>
      <c r="Z386" s="3">
        <v>0</v>
      </c>
      <c r="AA386" s="3">
        <v>1128342</v>
      </c>
      <c r="AB386" s="3">
        <v>0</v>
      </c>
      <c r="AC386" s="3">
        <v>599.4538</v>
      </c>
      <c r="AD386" s="3">
        <v>4398.2529999999997</v>
      </c>
      <c r="AE386" s="3">
        <v>735879.6</v>
      </c>
      <c r="AF386" s="3">
        <v>4139.21</v>
      </c>
      <c r="AG386" s="3">
        <v>0</v>
      </c>
      <c r="AH386" s="3">
        <v>0</v>
      </c>
      <c r="AI386" s="3">
        <v>0</v>
      </c>
      <c r="AJ386" s="3">
        <v>16413.560000000001</v>
      </c>
      <c r="AK386" s="3">
        <v>6189.6189999999997</v>
      </c>
      <c r="AL386" s="3">
        <v>20061.43</v>
      </c>
      <c r="AM386" s="3">
        <v>220592.3</v>
      </c>
      <c r="AN386" s="1" t="s">
        <v>54</v>
      </c>
    </row>
    <row r="387" spans="1:40" x14ac:dyDescent="0.3">
      <c r="A387" s="2">
        <v>29880</v>
      </c>
      <c r="B387" s="3">
        <v>265906.8</v>
      </c>
      <c r="C387" s="3">
        <v>0</v>
      </c>
      <c r="D387" s="3">
        <v>19348.169999999998</v>
      </c>
      <c r="E387" s="3">
        <v>61375.76</v>
      </c>
      <c r="F387" s="3">
        <v>0</v>
      </c>
      <c r="G387" s="3">
        <v>-143369.60000000001</v>
      </c>
      <c r="H387" s="3">
        <v>462.50279999999998</v>
      </c>
      <c r="I387" s="3">
        <v>398006</v>
      </c>
      <c r="J387" s="3">
        <v>0</v>
      </c>
      <c r="K387" s="3">
        <v>0</v>
      </c>
      <c r="L387" s="3">
        <v>39685190</v>
      </c>
      <c r="M387" s="3">
        <v>1069611</v>
      </c>
      <c r="N387" s="3">
        <v>25604160</v>
      </c>
      <c r="O387" s="3">
        <v>8945364000</v>
      </c>
      <c r="P387" s="3">
        <v>24046.26</v>
      </c>
      <c r="Q387" s="3">
        <v>155313900000</v>
      </c>
      <c r="R387" s="3">
        <v>0</v>
      </c>
      <c r="S387" s="3">
        <v>0</v>
      </c>
      <c r="T387" s="3">
        <v>0</v>
      </c>
      <c r="U387" s="3">
        <v>0</v>
      </c>
      <c r="V387" s="3">
        <v>0</v>
      </c>
      <c r="W387" s="3">
        <v>739.55190000000005</v>
      </c>
      <c r="X387" s="3">
        <v>36210.550000000003</v>
      </c>
      <c r="Y387" s="3">
        <v>0</v>
      </c>
      <c r="Z387" s="3">
        <v>0</v>
      </c>
      <c r="AA387" s="3">
        <v>1078880</v>
      </c>
      <c r="AB387" s="3">
        <v>0</v>
      </c>
      <c r="AC387" s="3">
        <v>408.59550000000002</v>
      </c>
      <c r="AD387" s="3">
        <v>3181.7240000000002</v>
      </c>
      <c r="AE387" s="3">
        <v>677435.8</v>
      </c>
      <c r="AF387" s="3">
        <v>3269.1010000000001</v>
      </c>
      <c r="AG387" s="3">
        <v>0</v>
      </c>
      <c r="AH387" s="3">
        <v>0</v>
      </c>
      <c r="AI387" s="3">
        <v>0</v>
      </c>
      <c r="AJ387" s="3">
        <v>12985.78</v>
      </c>
      <c r="AK387" s="3">
        <v>6290.6880000000001</v>
      </c>
      <c r="AL387" s="3">
        <v>21855.4</v>
      </c>
      <c r="AM387" s="3">
        <v>121500.8</v>
      </c>
      <c r="AN387" s="1" t="s">
        <v>54</v>
      </c>
    </row>
    <row r="388" spans="1:40" x14ac:dyDescent="0.3">
      <c r="A388" s="2">
        <v>29881</v>
      </c>
      <c r="B388" s="3">
        <v>159891.79999999999</v>
      </c>
      <c r="C388" s="3">
        <v>0</v>
      </c>
      <c r="D388" s="3">
        <v>11383.87</v>
      </c>
      <c r="E388" s="3">
        <v>48636.51</v>
      </c>
      <c r="F388" s="3">
        <v>0</v>
      </c>
      <c r="G388" s="3">
        <v>-149799.70000000001</v>
      </c>
      <c r="H388" s="3">
        <v>262.17950000000002</v>
      </c>
      <c r="I388" s="3">
        <v>300029.8</v>
      </c>
      <c r="J388" s="3">
        <v>0</v>
      </c>
      <c r="K388" s="3">
        <v>0</v>
      </c>
      <c r="L388" s="3">
        <v>38845360</v>
      </c>
      <c r="M388" s="3">
        <v>880479.8</v>
      </c>
      <c r="N388" s="3">
        <v>25435000</v>
      </c>
      <c r="O388" s="3">
        <v>8945347000</v>
      </c>
      <c r="P388" s="3">
        <v>22787.08</v>
      </c>
      <c r="Q388" s="3">
        <v>155313400000</v>
      </c>
      <c r="R388" s="3">
        <v>0</v>
      </c>
      <c r="S388" s="3">
        <v>0</v>
      </c>
      <c r="T388" s="3">
        <v>0</v>
      </c>
      <c r="U388" s="3">
        <v>0</v>
      </c>
      <c r="V388" s="3">
        <v>0</v>
      </c>
      <c r="W388" s="3">
        <v>200.32329999999999</v>
      </c>
      <c r="X388" s="3">
        <v>22485.82</v>
      </c>
      <c r="Y388" s="3">
        <v>0</v>
      </c>
      <c r="Z388" s="3">
        <v>0</v>
      </c>
      <c r="AA388" s="3">
        <v>1040451</v>
      </c>
      <c r="AB388" s="3">
        <v>0</v>
      </c>
      <c r="AC388" s="3">
        <v>316.46510000000001</v>
      </c>
      <c r="AD388" s="3">
        <v>2620.6010000000001</v>
      </c>
      <c r="AE388" s="3">
        <v>682391.4</v>
      </c>
      <c r="AF388" s="3">
        <v>2753.7759999999998</v>
      </c>
      <c r="AG388" s="3">
        <v>0</v>
      </c>
      <c r="AH388" s="3">
        <v>0</v>
      </c>
      <c r="AI388" s="3">
        <v>0</v>
      </c>
      <c r="AJ388" s="3">
        <v>9978.07</v>
      </c>
      <c r="AK388" s="3">
        <v>8809.2019999999993</v>
      </c>
      <c r="AL388" s="3">
        <v>178853.7</v>
      </c>
      <c r="AM388" s="3">
        <v>75490.33</v>
      </c>
      <c r="AN388" s="1" t="s">
        <v>67</v>
      </c>
    </row>
    <row r="389" spans="1:40" x14ac:dyDescent="0.3">
      <c r="A389" s="2">
        <v>29882</v>
      </c>
      <c r="B389" s="3">
        <v>163443</v>
      </c>
      <c r="C389" s="3">
        <v>0</v>
      </c>
      <c r="D389" s="3">
        <v>4089.3870000000002</v>
      </c>
      <c r="E389" s="3">
        <v>38602.65</v>
      </c>
      <c r="F389" s="3">
        <v>0</v>
      </c>
      <c r="G389" s="3">
        <v>-145408.4</v>
      </c>
      <c r="H389" s="3">
        <v>158.04689999999999</v>
      </c>
      <c r="I389" s="3">
        <v>243398.6</v>
      </c>
      <c r="J389" s="3">
        <v>0</v>
      </c>
      <c r="K389" s="3">
        <v>0</v>
      </c>
      <c r="L389" s="3">
        <v>38044470</v>
      </c>
      <c r="M389" s="3">
        <v>719594.4</v>
      </c>
      <c r="N389" s="3">
        <v>25414220</v>
      </c>
      <c r="O389" s="3">
        <v>8945185000</v>
      </c>
      <c r="P389" s="3">
        <v>21800.28</v>
      </c>
      <c r="Q389" s="3">
        <v>155312800000</v>
      </c>
      <c r="R389" s="3">
        <v>0</v>
      </c>
      <c r="S389" s="3">
        <v>0</v>
      </c>
      <c r="T389" s="3">
        <v>0</v>
      </c>
      <c r="U389" s="3">
        <v>0</v>
      </c>
      <c r="V389" s="3">
        <v>0</v>
      </c>
      <c r="W389" s="3">
        <v>104.1327</v>
      </c>
      <c r="X389" s="3">
        <v>14661.55</v>
      </c>
      <c r="Y389" s="3">
        <v>0</v>
      </c>
      <c r="Z389" s="3">
        <v>0</v>
      </c>
      <c r="AA389" s="3">
        <v>958056.1</v>
      </c>
      <c r="AB389" s="3">
        <v>0</v>
      </c>
      <c r="AC389" s="3">
        <v>249.7807</v>
      </c>
      <c r="AD389" s="3">
        <v>3313.3829999999998</v>
      </c>
      <c r="AE389" s="3">
        <v>651088</v>
      </c>
      <c r="AF389" s="3">
        <v>2109.6880000000001</v>
      </c>
      <c r="AG389" s="3">
        <v>0</v>
      </c>
      <c r="AH389" s="3">
        <v>0</v>
      </c>
      <c r="AI389" s="3">
        <v>0</v>
      </c>
      <c r="AJ389" s="3">
        <v>7515.4809999999998</v>
      </c>
      <c r="AK389" s="3">
        <v>6646.9170000000004</v>
      </c>
      <c r="AL389" s="3">
        <v>28068.93</v>
      </c>
      <c r="AM389" s="3">
        <v>41969.69</v>
      </c>
      <c r="AN389" s="1" t="s">
        <v>49</v>
      </c>
    </row>
    <row r="390" spans="1:40" x14ac:dyDescent="0.3">
      <c r="A390" s="2">
        <v>29883</v>
      </c>
      <c r="B390" s="3">
        <v>159982.70000000001</v>
      </c>
      <c r="C390" s="3">
        <v>0</v>
      </c>
      <c r="D390" s="3">
        <v>1040.9839999999999</v>
      </c>
      <c r="E390" s="3">
        <v>30072.65</v>
      </c>
      <c r="F390" s="3">
        <v>0</v>
      </c>
      <c r="G390" s="3">
        <v>-142586.6</v>
      </c>
      <c r="H390" s="3">
        <v>98.604669999999999</v>
      </c>
      <c r="I390" s="3">
        <v>216358.3</v>
      </c>
      <c r="J390" s="3">
        <v>0</v>
      </c>
      <c r="K390" s="3">
        <v>0</v>
      </c>
      <c r="L390" s="3">
        <v>37288560</v>
      </c>
      <c r="M390" s="3">
        <v>588534.80000000005</v>
      </c>
      <c r="N390" s="3">
        <v>25400610</v>
      </c>
      <c r="O390" s="3">
        <v>8945015000</v>
      </c>
      <c r="P390" s="3">
        <v>20804.79</v>
      </c>
      <c r="Q390" s="3">
        <v>155312200000</v>
      </c>
      <c r="R390" s="3">
        <v>0</v>
      </c>
      <c r="S390" s="3">
        <v>0</v>
      </c>
      <c r="T390" s="3">
        <v>0</v>
      </c>
      <c r="U390" s="3">
        <v>0</v>
      </c>
      <c r="V390" s="3">
        <v>0</v>
      </c>
      <c r="W390" s="3">
        <v>59.44218</v>
      </c>
      <c r="X390" s="3">
        <v>9644.49</v>
      </c>
      <c r="Y390" s="3">
        <v>0</v>
      </c>
      <c r="Z390" s="3">
        <v>0</v>
      </c>
      <c r="AA390" s="3">
        <v>872543.8</v>
      </c>
      <c r="AB390" s="3">
        <v>0</v>
      </c>
      <c r="AC390" s="3">
        <v>231.32669999999999</v>
      </c>
      <c r="AD390" s="3">
        <v>3949.6260000000002</v>
      </c>
      <c r="AE390" s="3">
        <v>680696.5</v>
      </c>
      <c r="AF390" s="3">
        <v>1656.2270000000001</v>
      </c>
      <c r="AG390" s="3">
        <v>0</v>
      </c>
      <c r="AH390" s="3">
        <v>0</v>
      </c>
      <c r="AI390" s="3">
        <v>0</v>
      </c>
      <c r="AJ390" s="3">
        <v>5786.9260000000004</v>
      </c>
      <c r="AK390" s="3">
        <v>6739.3010000000004</v>
      </c>
      <c r="AL390" s="3">
        <v>19194.419999999998</v>
      </c>
      <c r="AM390" s="3">
        <v>17395.759999999998</v>
      </c>
      <c r="AN390" s="1" t="s">
        <v>54</v>
      </c>
    </row>
    <row r="391" spans="1:40" x14ac:dyDescent="0.3">
      <c r="A391" s="2">
        <v>29884</v>
      </c>
      <c r="B391" s="3">
        <v>159487.79999999999</v>
      </c>
      <c r="C391" s="3">
        <v>0</v>
      </c>
      <c r="D391" s="3">
        <v>822.92690000000005</v>
      </c>
      <c r="E391" s="3">
        <v>23988.78</v>
      </c>
      <c r="F391" s="3">
        <v>0</v>
      </c>
      <c r="G391" s="3">
        <v>-140263</v>
      </c>
      <c r="H391" s="3">
        <v>75.037490000000005</v>
      </c>
      <c r="I391" s="3">
        <v>200350.8</v>
      </c>
      <c r="J391" s="3">
        <v>0</v>
      </c>
      <c r="K391" s="3">
        <v>0</v>
      </c>
      <c r="L391" s="3">
        <v>36569870</v>
      </c>
      <c r="M391" s="3">
        <v>491450.8</v>
      </c>
      <c r="N391" s="3">
        <v>25384540</v>
      </c>
      <c r="O391" s="3">
        <v>8944851000</v>
      </c>
      <c r="P391" s="3">
        <v>19953.97</v>
      </c>
      <c r="Q391" s="3">
        <v>155311500000</v>
      </c>
      <c r="R391" s="3">
        <v>0</v>
      </c>
      <c r="S391" s="3">
        <v>0</v>
      </c>
      <c r="T391" s="3">
        <v>0</v>
      </c>
      <c r="U391" s="3">
        <v>0</v>
      </c>
      <c r="V391" s="3">
        <v>0</v>
      </c>
      <c r="W391" s="3">
        <v>23.56718</v>
      </c>
      <c r="X391" s="3">
        <v>7237.9650000000001</v>
      </c>
      <c r="Y391" s="3">
        <v>0</v>
      </c>
      <c r="Z391" s="3">
        <v>0</v>
      </c>
      <c r="AA391" s="3">
        <v>800523.3</v>
      </c>
      <c r="AB391" s="3">
        <v>0</v>
      </c>
      <c r="AC391" s="3">
        <v>262.72480000000002</v>
      </c>
      <c r="AD391" s="3">
        <v>5032.0330000000004</v>
      </c>
      <c r="AE391" s="3">
        <v>698385.4</v>
      </c>
      <c r="AF391" s="3">
        <v>1372.588</v>
      </c>
      <c r="AG391" s="3">
        <v>0</v>
      </c>
      <c r="AH391" s="3">
        <v>0</v>
      </c>
      <c r="AI391" s="3">
        <v>0</v>
      </c>
      <c r="AJ391" s="3">
        <v>4685.8850000000002</v>
      </c>
      <c r="AK391" s="3">
        <v>6843.009</v>
      </c>
      <c r="AL391" s="3">
        <v>20522.25</v>
      </c>
      <c r="AM391" s="3">
        <v>8769.5499999999993</v>
      </c>
      <c r="AN391" s="1" t="s">
        <v>54</v>
      </c>
    </row>
    <row r="392" spans="1:40" x14ac:dyDescent="0.3">
      <c r="A392" s="2">
        <v>29885</v>
      </c>
      <c r="B392" s="3">
        <v>156950.29999999999</v>
      </c>
      <c r="C392" s="3">
        <v>0</v>
      </c>
      <c r="D392" s="3">
        <v>10068.94</v>
      </c>
      <c r="E392" s="3">
        <v>22672.65</v>
      </c>
      <c r="F392" s="3">
        <v>0</v>
      </c>
      <c r="G392" s="3">
        <v>-136371.4</v>
      </c>
      <c r="H392" s="3">
        <v>64.450990000000004</v>
      </c>
      <c r="I392" s="3">
        <v>165547.20000000001</v>
      </c>
      <c r="J392" s="3">
        <v>0</v>
      </c>
      <c r="K392" s="3">
        <v>0</v>
      </c>
      <c r="L392" s="3">
        <v>35729010</v>
      </c>
      <c r="M392" s="3">
        <v>455331.1</v>
      </c>
      <c r="N392" s="3">
        <v>24598560</v>
      </c>
      <c r="O392" s="3">
        <v>8945302000</v>
      </c>
      <c r="P392" s="3">
        <v>19180.689999999999</v>
      </c>
      <c r="Q392" s="3">
        <v>155310600000</v>
      </c>
      <c r="R392" s="3">
        <v>0</v>
      </c>
      <c r="S392" s="3">
        <v>0</v>
      </c>
      <c r="T392" s="3">
        <v>0</v>
      </c>
      <c r="U392" s="3">
        <v>0</v>
      </c>
      <c r="V392" s="3">
        <v>0</v>
      </c>
      <c r="W392" s="3">
        <v>10.586499999999999</v>
      </c>
      <c r="X392" s="3">
        <v>8602.3760000000002</v>
      </c>
      <c r="Y392" s="3">
        <v>0</v>
      </c>
      <c r="Z392" s="3">
        <v>0</v>
      </c>
      <c r="AA392" s="3">
        <v>1024268</v>
      </c>
      <c r="AB392" s="3">
        <v>0</v>
      </c>
      <c r="AC392" s="3">
        <v>412.88979999999998</v>
      </c>
      <c r="AD392" s="3">
        <v>5923.9449999999997</v>
      </c>
      <c r="AE392" s="3">
        <v>946579.8</v>
      </c>
      <c r="AF392" s="3">
        <v>4494.4759999999997</v>
      </c>
      <c r="AG392" s="3">
        <v>0</v>
      </c>
      <c r="AH392" s="3">
        <v>0</v>
      </c>
      <c r="AI392" s="3">
        <v>0</v>
      </c>
      <c r="AJ392" s="3">
        <v>4298.0320000000002</v>
      </c>
      <c r="AK392" s="3">
        <v>162626.1</v>
      </c>
      <c r="AL392" s="3">
        <v>789885.8</v>
      </c>
      <c r="AM392" s="3">
        <v>26201.24</v>
      </c>
      <c r="AN392" s="1" t="s">
        <v>101</v>
      </c>
    </row>
    <row r="393" spans="1:40" x14ac:dyDescent="0.3">
      <c r="A393" s="2">
        <v>29886</v>
      </c>
      <c r="B393" s="3">
        <v>215402.3</v>
      </c>
      <c r="C393" s="3">
        <v>108866</v>
      </c>
      <c r="D393" s="3">
        <v>11407320</v>
      </c>
      <c r="E393" s="3">
        <v>769083.8</v>
      </c>
      <c r="F393" s="3">
        <v>0</v>
      </c>
      <c r="G393" s="3">
        <v>1564036</v>
      </c>
      <c r="H393" s="3">
        <v>356524.3</v>
      </c>
      <c r="I393" s="3">
        <v>1860128</v>
      </c>
      <c r="J393" s="3">
        <v>0</v>
      </c>
      <c r="K393" s="3">
        <v>0</v>
      </c>
      <c r="L393" s="3">
        <v>54987420</v>
      </c>
      <c r="M393" s="3">
        <v>3673719</v>
      </c>
      <c r="N393" s="3">
        <v>24657750</v>
      </c>
      <c r="O393" s="3">
        <v>8946857000</v>
      </c>
      <c r="P393" s="3">
        <v>50569.04</v>
      </c>
      <c r="Q393" s="3">
        <v>155333200000</v>
      </c>
      <c r="R393" s="3">
        <v>0</v>
      </c>
      <c r="S393" s="3">
        <v>50408280</v>
      </c>
      <c r="T393" s="3">
        <v>0</v>
      </c>
      <c r="U393" s="3">
        <v>0</v>
      </c>
      <c r="V393" s="3">
        <v>0</v>
      </c>
      <c r="W393" s="3">
        <v>0</v>
      </c>
      <c r="X393" s="3">
        <v>61924.45</v>
      </c>
      <c r="Y393" s="3">
        <v>0</v>
      </c>
      <c r="Z393" s="3">
        <v>0</v>
      </c>
      <c r="AA393" s="3">
        <v>565882.9</v>
      </c>
      <c r="AB393" s="3">
        <v>0</v>
      </c>
      <c r="AC393" s="3">
        <v>166.6883</v>
      </c>
      <c r="AD393" s="3">
        <v>1688.7139999999999</v>
      </c>
      <c r="AE393" s="3">
        <v>373004.79999999999</v>
      </c>
      <c r="AF393" s="3">
        <v>552261.6</v>
      </c>
      <c r="AG393" s="3">
        <v>7511.3270000000002</v>
      </c>
      <c r="AH393" s="3">
        <v>0</v>
      </c>
      <c r="AI393" s="3">
        <v>0</v>
      </c>
      <c r="AJ393" s="3">
        <v>103756.9</v>
      </c>
      <c r="AK393" s="3">
        <v>9539.009</v>
      </c>
      <c r="AL393" s="3">
        <v>44412.84</v>
      </c>
      <c r="AM393" s="3">
        <v>35874910</v>
      </c>
      <c r="AN393" s="1" t="s">
        <v>74</v>
      </c>
    </row>
    <row r="394" spans="1:40" x14ac:dyDescent="0.3">
      <c r="A394" s="2">
        <v>29887</v>
      </c>
      <c r="B394" s="3">
        <v>254712.6</v>
      </c>
      <c r="C394" s="3">
        <v>22457.69</v>
      </c>
      <c r="D394" s="3">
        <v>5856475</v>
      </c>
      <c r="E394" s="3">
        <v>504668</v>
      </c>
      <c r="F394" s="3">
        <v>0</v>
      </c>
      <c r="G394" s="3">
        <v>708713.5</v>
      </c>
      <c r="H394" s="3">
        <v>516869.8</v>
      </c>
      <c r="I394" s="3">
        <v>21061670</v>
      </c>
      <c r="J394" s="3">
        <v>0</v>
      </c>
      <c r="K394" s="3">
        <v>0</v>
      </c>
      <c r="L394" s="3">
        <v>60644070</v>
      </c>
      <c r="M394" s="3">
        <v>4375194</v>
      </c>
      <c r="N394" s="3">
        <v>24759880</v>
      </c>
      <c r="O394" s="3">
        <v>8947597000</v>
      </c>
      <c r="P394" s="3">
        <v>50949.39</v>
      </c>
      <c r="Q394" s="3">
        <v>155349300000</v>
      </c>
      <c r="R394" s="3">
        <v>0</v>
      </c>
      <c r="S394" s="3">
        <v>43687180</v>
      </c>
      <c r="T394" s="3">
        <v>0</v>
      </c>
      <c r="U394" s="3">
        <v>0</v>
      </c>
      <c r="V394" s="3">
        <v>0</v>
      </c>
      <c r="W394" s="3">
        <v>0</v>
      </c>
      <c r="X394" s="3">
        <v>243515.9</v>
      </c>
      <c r="Y394" s="3">
        <v>0</v>
      </c>
      <c r="Z394" s="3">
        <v>0</v>
      </c>
      <c r="AA394" s="3">
        <v>42965.18</v>
      </c>
      <c r="AB394" s="3">
        <v>0</v>
      </c>
      <c r="AC394" s="3">
        <v>806.16849999999999</v>
      </c>
      <c r="AD394" s="3">
        <v>4155.2629999999999</v>
      </c>
      <c r="AE394" s="3">
        <v>190825.2</v>
      </c>
      <c r="AF394" s="3">
        <v>464097.6</v>
      </c>
      <c r="AG394" s="3">
        <v>2753.33</v>
      </c>
      <c r="AH394" s="3">
        <v>0</v>
      </c>
      <c r="AI394" s="3">
        <v>0</v>
      </c>
      <c r="AJ394" s="3">
        <v>162782.9</v>
      </c>
      <c r="AK394" s="3">
        <v>11370.88</v>
      </c>
      <c r="AL394" s="3">
        <v>59865.440000000002</v>
      </c>
      <c r="AM394" s="3">
        <v>13393080</v>
      </c>
      <c r="AN394" s="1" t="s">
        <v>72</v>
      </c>
    </row>
    <row r="395" spans="1:40" x14ac:dyDescent="0.3">
      <c r="A395" s="2">
        <v>29888</v>
      </c>
      <c r="B395" s="3">
        <v>250068.1</v>
      </c>
      <c r="C395" s="3">
        <v>5667.723</v>
      </c>
      <c r="D395" s="3">
        <v>276697.3</v>
      </c>
      <c r="E395" s="3">
        <v>291463.90000000002</v>
      </c>
      <c r="F395" s="3">
        <v>0</v>
      </c>
      <c r="G395" s="3">
        <v>-371639.2</v>
      </c>
      <c r="H395" s="3">
        <v>537766.80000000005</v>
      </c>
      <c r="I395" s="3">
        <v>24382890</v>
      </c>
      <c r="J395" s="3">
        <v>0</v>
      </c>
      <c r="K395" s="3">
        <v>0</v>
      </c>
      <c r="L395" s="3">
        <v>61572490</v>
      </c>
      <c r="M395" s="3">
        <v>4205222</v>
      </c>
      <c r="N395" s="3">
        <v>24848050</v>
      </c>
      <c r="O395" s="3">
        <v>8947240000</v>
      </c>
      <c r="P395" s="3">
        <v>36949.94</v>
      </c>
      <c r="Q395" s="3">
        <v>155351700000</v>
      </c>
      <c r="R395" s="3">
        <v>0</v>
      </c>
      <c r="S395" s="3">
        <v>6721105</v>
      </c>
      <c r="T395" s="3">
        <v>0</v>
      </c>
      <c r="U395" s="3">
        <v>0</v>
      </c>
      <c r="V395" s="3">
        <v>0</v>
      </c>
      <c r="W395" s="3">
        <v>0</v>
      </c>
      <c r="X395" s="3">
        <v>199388.5</v>
      </c>
      <c r="Y395" s="3">
        <v>0</v>
      </c>
      <c r="Z395" s="3">
        <v>0</v>
      </c>
      <c r="AA395" s="3">
        <v>3458.1260000000002</v>
      </c>
      <c r="AB395" s="3">
        <v>0</v>
      </c>
      <c r="AC395" s="3">
        <v>823.50969999999995</v>
      </c>
      <c r="AD395" s="3">
        <v>3506.6210000000001</v>
      </c>
      <c r="AE395" s="3">
        <v>131728.20000000001</v>
      </c>
      <c r="AF395" s="3">
        <v>72530.899999999994</v>
      </c>
      <c r="AG395" s="3">
        <v>716.16470000000004</v>
      </c>
      <c r="AH395" s="3">
        <v>0</v>
      </c>
      <c r="AI395" s="3">
        <v>0</v>
      </c>
      <c r="AJ395" s="3">
        <v>130991.6</v>
      </c>
      <c r="AK395" s="3">
        <v>16546.36</v>
      </c>
      <c r="AL395" s="3">
        <v>42010.82</v>
      </c>
      <c r="AM395" s="3">
        <v>1532677</v>
      </c>
      <c r="AN395" s="1" t="s">
        <v>74</v>
      </c>
    </row>
    <row r="396" spans="1:40" x14ac:dyDescent="0.3">
      <c r="A396" s="2">
        <v>29889</v>
      </c>
      <c r="B396" s="3">
        <v>247729.2</v>
      </c>
      <c r="C396" s="3">
        <v>2503.2060000000001</v>
      </c>
      <c r="D396" s="3">
        <v>125658</v>
      </c>
      <c r="E396" s="3">
        <v>225734.1</v>
      </c>
      <c r="F396" s="3">
        <v>0</v>
      </c>
      <c r="G396" s="3">
        <v>-355908.4</v>
      </c>
      <c r="H396" s="3">
        <v>537765.69999999995</v>
      </c>
      <c r="I396" s="3">
        <v>28490050</v>
      </c>
      <c r="J396" s="3">
        <v>0</v>
      </c>
      <c r="K396" s="3">
        <v>0</v>
      </c>
      <c r="L396" s="3">
        <v>62037350</v>
      </c>
      <c r="M396" s="3">
        <v>4041343</v>
      </c>
      <c r="N396" s="3">
        <v>24939840</v>
      </c>
      <c r="O396" s="3">
        <v>8946866000</v>
      </c>
      <c r="P396" s="3">
        <v>33113.39</v>
      </c>
      <c r="Q396" s="3">
        <v>155353800000</v>
      </c>
      <c r="R396" s="3">
        <v>0</v>
      </c>
      <c r="S396" s="3">
        <v>6721105</v>
      </c>
      <c r="T396" s="3">
        <v>0</v>
      </c>
      <c r="U396" s="3">
        <v>0</v>
      </c>
      <c r="V396" s="3">
        <v>0</v>
      </c>
      <c r="W396" s="3">
        <v>0</v>
      </c>
      <c r="X396" s="3">
        <v>165787</v>
      </c>
      <c r="Y396" s="3">
        <v>0</v>
      </c>
      <c r="Z396" s="3">
        <v>0</v>
      </c>
      <c r="AA396" s="3">
        <v>2007.559</v>
      </c>
      <c r="AB396" s="3">
        <v>0</v>
      </c>
      <c r="AC396" s="3">
        <v>815.89660000000003</v>
      </c>
      <c r="AD396" s="3">
        <v>2889.3919999999998</v>
      </c>
      <c r="AE396" s="3">
        <v>90417.95</v>
      </c>
      <c r="AF396" s="3">
        <v>29525.25</v>
      </c>
      <c r="AG396" s="3">
        <v>263.67329999999998</v>
      </c>
      <c r="AH396" s="3">
        <v>0</v>
      </c>
      <c r="AI396" s="3">
        <v>0</v>
      </c>
      <c r="AJ396" s="3">
        <v>123414.39999999999</v>
      </c>
      <c r="AK396" s="3">
        <v>14707.47</v>
      </c>
      <c r="AL396" s="3">
        <v>30808.63</v>
      </c>
      <c r="AM396" s="3">
        <v>804853.4</v>
      </c>
      <c r="AN396" s="1" t="s">
        <v>54</v>
      </c>
    </row>
    <row r="397" spans="1:40" x14ac:dyDescent="0.3">
      <c r="A397" s="2">
        <v>29890</v>
      </c>
      <c r="B397" s="3">
        <v>247574</v>
      </c>
      <c r="C397" s="3">
        <v>0</v>
      </c>
      <c r="D397" s="3">
        <v>3696.0320000000002</v>
      </c>
      <c r="E397" s="3">
        <v>140517.70000000001</v>
      </c>
      <c r="F397" s="3">
        <v>0</v>
      </c>
      <c r="G397" s="3">
        <v>-348212</v>
      </c>
      <c r="H397" s="3">
        <v>355897.3</v>
      </c>
      <c r="I397" s="3">
        <v>28275960</v>
      </c>
      <c r="J397" s="3">
        <v>0</v>
      </c>
      <c r="K397" s="3">
        <v>0</v>
      </c>
      <c r="L397" s="3">
        <v>62095520</v>
      </c>
      <c r="M397" s="3">
        <v>3738263</v>
      </c>
      <c r="N397" s="3">
        <v>25006870</v>
      </c>
      <c r="O397" s="3">
        <v>8946500000</v>
      </c>
      <c r="P397" s="3">
        <v>29924.1</v>
      </c>
      <c r="Q397" s="3">
        <v>155353900000</v>
      </c>
      <c r="R397" s="3">
        <v>0</v>
      </c>
      <c r="S397" s="3">
        <v>0</v>
      </c>
      <c r="T397" s="3">
        <v>0</v>
      </c>
      <c r="U397" s="3">
        <v>0</v>
      </c>
      <c r="V397" s="3">
        <v>0</v>
      </c>
      <c r="W397" s="3">
        <v>181868.4</v>
      </c>
      <c r="X397" s="3">
        <v>195803.3</v>
      </c>
      <c r="Y397" s="3">
        <v>0</v>
      </c>
      <c r="Z397" s="3">
        <v>0</v>
      </c>
      <c r="AA397" s="3">
        <v>11940.4</v>
      </c>
      <c r="AB397" s="3">
        <v>0</v>
      </c>
      <c r="AC397" s="3">
        <v>2186.8490000000002</v>
      </c>
      <c r="AD397" s="3">
        <v>6226.357</v>
      </c>
      <c r="AE397" s="3">
        <v>222552.2</v>
      </c>
      <c r="AF397" s="3">
        <v>6921.8969999999999</v>
      </c>
      <c r="AG397" s="3">
        <v>0</v>
      </c>
      <c r="AH397" s="3">
        <v>0</v>
      </c>
      <c r="AI397" s="3">
        <v>0</v>
      </c>
      <c r="AJ397" s="3">
        <v>107409.4</v>
      </c>
      <c r="AK397" s="3">
        <v>16525.099999999999</v>
      </c>
      <c r="AL397" s="3">
        <v>38214.99</v>
      </c>
      <c r="AM397" s="3">
        <v>18293.13</v>
      </c>
      <c r="AN397" s="1" t="s">
        <v>57</v>
      </c>
    </row>
    <row r="398" spans="1:40" x14ac:dyDescent="0.3">
      <c r="A398" s="2">
        <v>29891</v>
      </c>
      <c r="B398" s="3">
        <v>199289.7</v>
      </c>
      <c r="C398" s="3">
        <v>13187.41</v>
      </c>
      <c r="D398" s="3">
        <v>1641979</v>
      </c>
      <c r="E398" s="3">
        <v>357161.2</v>
      </c>
      <c r="F398" s="3">
        <v>0</v>
      </c>
      <c r="G398" s="3">
        <v>59417.55</v>
      </c>
      <c r="H398" s="3">
        <v>535687.30000000005</v>
      </c>
      <c r="I398" s="3">
        <v>25992910</v>
      </c>
      <c r="J398" s="3">
        <v>0</v>
      </c>
      <c r="K398" s="3">
        <v>0</v>
      </c>
      <c r="L398" s="3">
        <v>64752690</v>
      </c>
      <c r="M398" s="3">
        <v>4372386</v>
      </c>
      <c r="N398" s="3">
        <v>25128440</v>
      </c>
      <c r="O398" s="3">
        <v>8946528000</v>
      </c>
      <c r="P398" s="3">
        <v>44330.9</v>
      </c>
      <c r="Q398" s="3">
        <v>155356300000</v>
      </c>
      <c r="R398" s="3">
        <v>0</v>
      </c>
      <c r="S398" s="3">
        <v>6461469</v>
      </c>
      <c r="T398" s="3">
        <v>0</v>
      </c>
      <c r="U398" s="3">
        <v>0</v>
      </c>
      <c r="V398" s="3">
        <v>0</v>
      </c>
      <c r="W398" s="3">
        <v>0</v>
      </c>
      <c r="X398" s="3">
        <v>1081846</v>
      </c>
      <c r="Y398" s="3">
        <v>0</v>
      </c>
      <c r="Z398" s="3">
        <v>0</v>
      </c>
      <c r="AA398" s="3">
        <v>156154.1</v>
      </c>
      <c r="AB398" s="3">
        <v>0</v>
      </c>
      <c r="AC398" s="3">
        <v>7189.6379999999999</v>
      </c>
      <c r="AD398" s="3">
        <v>15352.03</v>
      </c>
      <c r="AE398" s="3">
        <v>880085.1</v>
      </c>
      <c r="AF398" s="3">
        <v>258098.8</v>
      </c>
      <c r="AG398" s="3">
        <v>1861.3240000000001</v>
      </c>
      <c r="AH398" s="3">
        <v>0</v>
      </c>
      <c r="AI398" s="3">
        <v>0</v>
      </c>
      <c r="AJ398" s="3">
        <v>166764.1</v>
      </c>
      <c r="AK398" s="3">
        <v>15937.67</v>
      </c>
      <c r="AL398" s="3">
        <v>38013.46</v>
      </c>
      <c r="AM398" s="3">
        <v>5873379</v>
      </c>
      <c r="AN398" s="1" t="s">
        <v>56</v>
      </c>
    </row>
    <row r="399" spans="1:40" x14ac:dyDescent="0.3">
      <c r="A399" s="2">
        <v>29892</v>
      </c>
      <c r="B399" s="3">
        <v>124420.7</v>
      </c>
      <c r="C399" s="3">
        <v>71.058440000000004</v>
      </c>
      <c r="D399" s="3">
        <v>168815</v>
      </c>
      <c r="E399" s="3">
        <v>207559.3</v>
      </c>
      <c r="F399" s="3">
        <v>0</v>
      </c>
      <c r="G399" s="3">
        <v>-162871.9</v>
      </c>
      <c r="H399" s="3">
        <v>71117.98</v>
      </c>
      <c r="I399" s="3">
        <v>24803680</v>
      </c>
      <c r="J399" s="3">
        <v>0</v>
      </c>
      <c r="K399" s="3">
        <v>0</v>
      </c>
      <c r="L399" s="3">
        <v>64887620</v>
      </c>
      <c r="M399" s="3">
        <v>4166749</v>
      </c>
      <c r="N399" s="3">
        <v>25207920</v>
      </c>
      <c r="O399" s="3">
        <v>8946346000</v>
      </c>
      <c r="P399" s="3">
        <v>33934.269999999997</v>
      </c>
      <c r="Q399" s="3">
        <v>155356300000</v>
      </c>
      <c r="R399" s="3">
        <v>0</v>
      </c>
      <c r="S399" s="3">
        <v>0</v>
      </c>
      <c r="T399" s="3">
        <v>0</v>
      </c>
      <c r="U399" s="3">
        <v>0</v>
      </c>
      <c r="V399" s="3">
        <v>0</v>
      </c>
      <c r="W399" s="3">
        <v>464569.3</v>
      </c>
      <c r="X399" s="3">
        <v>484911.9</v>
      </c>
      <c r="Y399" s="3">
        <v>0</v>
      </c>
      <c r="Z399" s="3">
        <v>0</v>
      </c>
      <c r="AA399" s="3">
        <v>258535</v>
      </c>
      <c r="AB399" s="3">
        <v>0</v>
      </c>
      <c r="AC399" s="3">
        <v>9091.7819999999992</v>
      </c>
      <c r="AD399" s="3">
        <v>15358.96</v>
      </c>
      <c r="AE399" s="3">
        <v>769496.9</v>
      </c>
      <c r="AF399" s="3">
        <v>16767.09</v>
      </c>
      <c r="AG399" s="3">
        <v>8.0710499999999996</v>
      </c>
      <c r="AH399" s="3">
        <v>0</v>
      </c>
      <c r="AI399" s="3">
        <v>0</v>
      </c>
      <c r="AJ399" s="3">
        <v>131318.9</v>
      </c>
      <c r="AK399" s="3">
        <v>16819.21</v>
      </c>
      <c r="AL399" s="3">
        <v>42812.71</v>
      </c>
      <c r="AM399" s="3">
        <v>704242.8</v>
      </c>
      <c r="AN399" s="1" t="s">
        <v>57</v>
      </c>
    </row>
    <row r="400" spans="1:40" x14ac:dyDescent="0.3">
      <c r="A400" s="2">
        <v>29893</v>
      </c>
      <c r="B400" s="3">
        <v>110292.3</v>
      </c>
      <c r="C400" s="3">
        <v>297.87950000000001</v>
      </c>
      <c r="D400" s="3">
        <v>285520.40000000002</v>
      </c>
      <c r="E400" s="3">
        <v>199583</v>
      </c>
      <c r="F400" s="3">
        <v>0</v>
      </c>
      <c r="G400" s="3">
        <v>-193969.4</v>
      </c>
      <c r="H400" s="3">
        <v>8250.7119999999995</v>
      </c>
      <c r="I400" s="3">
        <v>22915040</v>
      </c>
      <c r="J400" s="3">
        <v>0</v>
      </c>
      <c r="K400" s="3">
        <v>0</v>
      </c>
      <c r="L400" s="3">
        <v>65065800</v>
      </c>
      <c r="M400" s="3">
        <v>4069917</v>
      </c>
      <c r="N400" s="3">
        <v>25068620</v>
      </c>
      <c r="O400" s="3">
        <v>8946337000</v>
      </c>
      <c r="P400" s="3">
        <v>32399.43</v>
      </c>
      <c r="Q400" s="3">
        <v>155356100000</v>
      </c>
      <c r="R400" s="3">
        <v>0</v>
      </c>
      <c r="S400" s="3">
        <v>0</v>
      </c>
      <c r="T400" s="3">
        <v>0</v>
      </c>
      <c r="U400" s="3">
        <v>0</v>
      </c>
      <c r="V400" s="3">
        <v>0</v>
      </c>
      <c r="W400" s="3">
        <v>62867.27</v>
      </c>
      <c r="X400" s="3">
        <v>844650.3</v>
      </c>
      <c r="Y400" s="3">
        <v>0</v>
      </c>
      <c r="Z400" s="3">
        <v>0</v>
      </c>
      <c r="AA400" s="3">
        <v>343659.4</v>
      </c>
      <c r="AB400" s="3">
        <v>0</v>
      </c>
      <c r="AC400" s="3">
        <v>10741.85</v>
      </c>
      <c r="AD400" s="3">
        <v>15985.55</v>
      </c>
      <c r="AE400" s="3">
        <v>811980</v>
      </c>
      <c r="AF400" s="3">
        <v>21651.55</v>
      </c>
      <c r="AG400" s="3">
        <v>53.704509999999999</v>
      </c>
      <c r="AH400" s="3">
        <v>0</v>
      </c>
      <c r="AI400" s="3">
        <v>0</v>
      </c>
      <c r="AJ400" s="3">
        <v>127061.3</v>
      </c>
      <c r="AK400" s="3">
        <v>22339.18</v>
      </c>
      <c r="AL400" s="3">
        <v>255642.4</v>
      </c>
      <c r="AM400" s="3">
        <v>1043636</v>
      </c>
      <c r="AN400" s="1" t="s">
        <v>65</v>
      </c>
    </row>
    <row r="401" spans="1:40" x14ac:dyDescent="0.3">
      <c r="A401" s="2">
        <v>29894</v>
      </c>
      <c r="B401" s="3">
        <v>122963.3</v>
      </c>
      <c r="C401" s="3">
        <v>448.41890000000001</v>
      </c>
      <c r="D401" s="3">
        <v>311873.2</v>
      </c>
      <c r="E401" s="3">
        <v>188744.4</v>
      </c>
      <c r="F401" s="3">
        <v>0</v>
      </c>
      <c r="G401" s="3">
        <v>-161849.79999999999</v>
      </c>
      <c r="H401" s="3">
        <v>2214.8159999999998</v>
      </c>
      <c r="I401" s="3">
        <v>20984360</v>
      </c>
      <c r="J401" s="3">
        <v>0</v>
      </c>
      <c r="K401" s="3">
        <v>0</v>
      </c>
      <c r="L401" s="3">
        <v>65146460</v>
      </c>
      <c r="M401" s="3">
        <v>4014335</v>
      </c>
      <c r="N401" s="3">
        <v>25078680</v>
      </c>
      <c r="O401" s="3">
        <v>8946218000</v>
      </c>
      <c r="P401" s="3">
        <v>32357.41</v>
      </c>
      <c r="Q401" s="3">
        <v>155355800000</v>
      </c>
      <c r="R401" s="3">
        <v>0</v>
      </c>
      <c r="S401" s="3">
        <v>0</v>
      </c>
      <c r="T401" s="3">
        <v>0</v>
      </c>
      <c r="U401" s="3">
        <v>0</v>
      </c>
      <c r="V401" s="3">
        <v>0</v>
      </c>
      <c r="W401" s="3">
        <v>6035.8950000000004</v>
      </c>
      <c r="X401" s="3">
        <v>824182.9</v>
      </c>
      <c r="Y401" s="3">
        <v>0</v>
      </c>
      <c r="Z401" s="3">
        <v>0</v>
      </c>
      <c r="AA401" s="3">
        <v>441056.1</v>
      </c>
      <c r="AB401" s="3">
        <v>0</v>
      </c>
      <c r="AC401" s="3">
        <v>12302.72</v>
      </c>
      <c r="AD401" s="3">
        <v>15416.79</v>
      </c>
      <c r="AE401" s="3">
        <v>854773.6</v>
      </c>
      <c r="AF401" s="3">
        <v>22770.34</v>
      </c>
      <c r="AG401" s="3">
        <v>94.256870000000006</v>
      </c>
      <c r="AH401" s="3">
        <v>0</v>
      </c>
      <c r="AI401" s="3">
        <v>0</v>
      </c>
      <c r="AJ401" s="3">
        <v>126590.39999999999</v>
      </c>
      <c r="AK401" s="3">
        <v>16603.419999999998</v>
      </c>
      <c r="AL401" s="3">
        <v>104243.5</v>
      </c>
      <c r="AM401" s="3">
        <v>1105955</v>
      </c>
      <c r="AN401" s="1" t="s">
        <v>48</v>
      </c>
    </row>
    <row r="402" spans="1:40" x14ac:dyDescent="0.3">
      <c r="A402" s="2">
        <v>29895</v>
      </c>
      <c r="B402" s="3">
        <v>125273</v>
      </c>
      <c r="C402" s="3">
        <v>732.30820000000006</v>
      </c>
      <c r="D402" s="3">
        <v>307606.2</v>
      </c>
      <c r="E402" s="3">
        <v>176570.6</v>
      </c>
      <c r="F402" s="3">
        <v>0</v>
      </c>
      <c r="G402" s="3">
        <v>-148498.79999999999</v>
      </c>
      <c r="H402" s="3">
        <v>1176.722</v>
      </c>
      <c r="I402" s="3">
        <v>19182210</v>
      </c>
      <c r="J402" s="3">
        <v>0</v>
      </c>
      <c r="K402" s="3">
        <v>0</v>
      </c>
      <c r="L402" s="3">
        <v>65134750</v>
      </c>
      <c r="M402" s="3">
        <v>3969493</v>
      </c>
      <c r="N402" s="3">
        <v>25140370</v>
      </c>
      <c r="O402" s="3">
        <v>8946055000</v>
      </c>
      <c r="P402" s="3">
        <v>31652.080000000002</v>
      </c>
      <c r="Q402" s="3">
        <v>155355500000</v>
      </c>
      <c r="R402" s="3">
        <v>0</v>
      </c>
      <c r="S402" s="3">
        <v>0</v>
      </c>
      <c r="T402" s="3">
        <v>0</v>
      </c>
      <c r="U402" s="3">
        <v>0</v>
      </c>
      <c r="V402" s="3">
        <v>0</v>
      </c>
      <c r="W402" s="3">
        <v>1038.0940000000001</v>
      </c>
      <c r="X402" s="3">
        <v>704024</v>
      </c>
      <c r="Y402" s="3">
        <v>0</v>
      </c>
      <c r="Z402" s="3">
        <v>0</v>
      </c>
      <c r="AA402" s="3">
        <v>530897.5</v>
      </c>
      <c r="AB402" s="3">
        <v>0</v>
      </c>
      <c r="AC402" s="3">
        <v>13068.55</v>
      </c>
      <c r="AD402" s="3">
        <v>15355.88</v>
      </c>
      <c r="AE402" s="3">
        <v>942412.3</v>
      </c>
      <c r="AF402" s="3">
        <v>24178.639999999999</v>
      </c>
      <c r="AG402" s="3">
        <v>158.13570000000001</v>
      </c>
      <c r="AH402" s="3">
        <v>0</v>
      </c>
      <c r="AI402" s="3">
        <v>0</v>
      </c>
      <c r="AJ402" s="3">
        <v>125076.2</v>
      </c>
      <c r="AK402" s="3">
        <v>17129.060000000001</v>
      </c>
      <c r="AL402" s="3">
        <v>50339.34</v>
      </c>
      <c r="AM402" s="3">
        <v>1097237</v>
      </c>
      <c r="AN402" s="1" t="s">
        <v>48</v>
      </c>
    </row>
    <row r="403" spans="1:40" x14ac:dyDescent="0.3">
      <c r="A403" s="2">
        <v>29896</v>
      </c>
      <c r="B403" s="3">
        <v>125236.6</v>
      </c>
      <c r="C403" s="3">
        <v>513.36289999999997</v>
      </c>
      <c r="D403" s="3">
        <v>259844.3</v>
      </c>
      <c r="E403" s="3">
        <v>162985</v>
      </c>
      <c r="F403" s="3">
        <v>0</v>
      </c>
      <c r="G403" s="3">
        <v>-148337.60000000001</v>
      </c>
      <c r="H403" s="3">
        <v>777.98950000000002</v>
      </c>
      <c r="I403" s="3">
        <v>17646230</v>
      </c>
      <c r="J403" s="3">
        <v>0</v>
      </c>
      <c r="K403" s="3">
        <v>0</v>
      </c>
      <c r="L403" s="3">
        <v>64942200</v>
      </c>
      <c r="M403" s="3">
        <v>3900507</v>
      </c>
      <c r="N403" s="3">
        <v>25215100</v>
      </c>
      <c r="O403" s="3">
        <v>8945875000</v>
      </c>
      <c r="P403" s="3">
        <v>30781.38</v>
      </c>
      <c r="Q403" s="3">
        <v>155355100000</v>
      </c>
      <c r="R403" s="3">
        <v>0</v>
      </c>
      <c r="S403" s="3">
        <v>0</v>
      </c>
      <c r="T403" s="3">
        <v>0</v>
      </c>
      <c r="U403" s="3">
        <v>0</v>
      </c>
      <c r="V403" s="3">
        <v>0</v>
      </c>
      <c r="W403" s="3">
        <v>398.73289999999997</v>
      </c>
      <c r="X403" s="3">
        <v>621349.4</v>
      </c>
      <c r="Y403" s="3">
        <v>0</v>
      </c>
      <c r="Z403" s="3">
        <v>0</v>
      </c>
      <c r="AA403" s="3">
        <v>618862.69999999995</v>
      </c>
      <c r="AB403" s="3">
        <v>0</v>
      </c>
      <c r="AC403" s="3">
        <v>14327.59</v>
      </c>
      <c r="AD403" s="3">
        <v>14655.41</v>
      </c>
      <c r="AE403" s="3">
        <v>888900.4</v>
      </c>
      <c r="AF403" s="3">
        <v>20293.41</v>
      </c>
      <c r="AG403" s="3">
        <v>104.2315</v>
      </c>
      <c r="AH403" s="3">
        <v>0</v>
      </c>
      <c r="AI403" s="3">
        <v>0</v>
      </c>
      <c r="AJ403" s="3">
        <v>124384.9</v>
      </c>
      <c r="AK403" s="3">
        <v>17317.63</v>
      </c>
      <c r="AL403" s="3">
        <v>35343.019999999997</v>
      </c>
      <c r="AM403" s="3">
        <v>914013.3</v>
      </c>
      <c r="AN403" s="1" t="s">
        <v>66</v>
      </c>
    </row>
    <row r="404" spans="1:40" x14ac:dyDescent="0.3">
      <c r="A404" s="2">
        <v>29897</v>
      </c>
      <c r="B404" s="3">
        <v>125195.9</v>
      </c>
      <c r="C404" s="3">
        <v>448.4984</v>
      </c>
      <c r="D404" s="3">
        <v>218452</v>
      </c>
      <c r="E404" s="3">
        <v>149991</v>
      </c>
      <c r="F404" s="3">
        <v>0</v>
      </c>
      <c r="G404" s="3">
        <v>-151136.20000000001</v>
      </c>
      <c r="H404" s="3">
        <v>630.59670000000006</v>
      </c>
      <c r="I404" s="3">
        <v>16336980</v>
      </c>
      <c r="J404" s="3">
        <v>0</v>
      </c>
      <c r="K404" s="3">
        <v>0</v>
      </c>
      <c r="L404" s="3">
        <v>64673100</v>
      </c>
      <c r="M404" s="3">
        <v>3808637</v>
      </c>
      <c r="N404" s="3">
        <v>25281440</v>
      </c>
      <c r="O404" s="3">
        <v>8945700000</v>
      </c>
      <c r="P404" s="3">
        <v>29537.73</v>
      </c>
      <c r="Q404" s="3">
        <v>155354700000</v>
      </c>
      <c r="R404" s="3">
        <v>0</v>
      </c>
      <c r="S404" s="3">
        <v>0</v>
      </c>
      <c r="T404" s="3">
        <v>0</v>
      </c>
      <c r="U404" s="3">
        <v>0</v>
      </c>
      <c r="V404" s="3">
        <v>0</v>
      </c>
      <c r="W404" s="3">
        <v>147.39269999999999</v>
      </c>
      <c r="X404" s="3">
        <v>517542.5</v>
      </c>
      <c r="Y404" s="3">
        <v>0</v>
      </c>
      <c r="Z404" s="3">
        <v>0</v>
      </c>
      <c r="AA404" s="3">
        <v>654954.69999999995</v>
      </c>
      <c r="AB404" s="3">
        <v>0</v>
      </c>
      <c r="AC404" s="3">
        <v>14612.71</v>
      </c>
      <c r="AD404" s="3">
        <v>13220.56</v>
      </c>
      <c r="AE404" s="3">
        <v>861510.1</v>
      </c>
      <c r="AF404" s="3">
        <v>17648.21</v>
      </c>
      <c r="AG404" s="3">
        <v>83.314959999999999</v>
      </c>
      <c r="AH404" s="3">
        <v>0</v>
      </c>
      <c r="AI404" s="3">
        <v>0</v>
      </c>
      <c r="AJ404" s="3">
        <v>122353.3</v>
      </c>
      <c r="AK404" s="3">
        <v>17565.72</v>
      </c>
      <c r="AL404" s="3">
        <v>41426.339999999997</v>
      </c>
      <c r="AM404" s="3">
        <v>791173.7</v>
      </c>
      <c r="AN404" s="1" t="s">
        <v>61</v>
      </c>
    </row>
    <row r="405" spans="1:40" x14ac:dyDescent="0.3">
      <c r="A405" s="2">
        <v>29898</v>
      </c>
      <c r="B405" s="3">
        <v>125144.5</v>
      </c>
      <c r="C405" s="3">
        <v>370.01569999999998</v>
      </c>
      <c r="D405" s="3">
        <v>190408.8</v>
      </c>
      <c r="E405" s="3">
        <v>139679.9</v>
      </c>
      <c r="F405" s="3">
        <v>0</v>
      </c>
      <c r="G405" s="3">
        <v>-147269.6</v>
      </c>
      <c r="H405" s="3">
        <v>542.31769999999995</v>
      </c>
      <c r="I405" s="3">
        <v>15175460</v>
      </c>
      <c r="J405" s="3">
        <v>0</v>
      </c>
      <c r="K405" s="3">
        <v>0</v>
      </c>
      <c r="L405" s="3">
        <v>64318320</v>
      </c>
      <c r="M405" s="3">
        <v>3712020</v>
      </c>
      <c r="N405" s="3">
        <v>25352280</v>
      </c>
      <c r="O405" s="3">
        <v>8945523000</v>
      </c>
      <c r="P405" s="3">
        <v>28525.84</v>
      </c>
      <c r="Q405" s="3">
        <v>155354200000</v>
      </c>
      <c r="R405" s="3">
        <v>0</v>
      </c>
      <c r="S405" s="3">
        <v>0</v>
      </c>
      <c r="T405" s="3">
        <v>0</v>
      </c>
      <c r="U405" s="3">
        <v>0</v>
      </c>
      <c r="V405" s="3">
        <v>0</v>
      </c>
      <c r="W405" s="3">
        <v>88.279049999999998</v>
      </c>
      <c r="X405" s="3">
        <v>454954.3</v>
      </c>
      <c r="Y405" s="3">
        <v>0</v>
      </c>
      <c r="Z405" s="3">
        <v>0</v>
      </c>
      <c r="AA405" s="3">
        <v>702693</v>
      </c>
      <c r="AB405" s="3">
        <v>0</v>
      </c>
      <c r="AC405" s="3">
        <v>15470.05</v>
      </c>
      <c r="AD405" s="3">
        <v>13273.08</v>
      </c>
      <c r="AE405" s="3">
        <v>835320</v>
      </c>
      <c r="AF405" s="3">
        <v>15301.37</v>
      </c>
      <c r="AG405" s="3">
        <v>61.719200000000001</v>
      </c>
      <c r="AH405" s="3">
        <v>0</v>
      </c>
      <c r="AI405" s="3">
        <v>0</v>
      </c>
      <c r="AJ405" s="3">
        <v>120648.8</v>
      </c>
      <c r="AK405" s="3">
        <v>17376.55</v>
      </c>
      <c r="AL405" s="3">
        <v>34352.74</v>
      </c>
      <c r="AM405" s="3">
        <v>706137.5</v>
      </c>
      <c r="AN405" s="1" t="s">
        <v>51</v>
      </c>
    </row>
    <row r="406" spans="1:40" x14ac:dyDescent="0.3">
      <c r="A406" s="2">
        <v>29899</v>
      </c>
      <c r="B406" s="3">
        <v>164873.5</v>
      </c>
      <c r="C406" s="3">
        <v>361.99090000000001</v>
      </c>
      <c r="D406" s="3">
        <v>275381.2</v>
      </c>
      <c r="E406" s="3">
        <v>142169.9</v>
      </c>
      <c r="F406" s="3">
        <v>0</v>
      </c>
      <c r="G406" s="3">
        <v>-115112.1</v>
      </c>
      <c r="H406" s="3">
        <v>460.2466</v>
      </c>
      <c r="I406" s="3">
        <v>13807990</v>
      </c>
      <c r="J406" s="3">
        <v>0</v>
      </c>
      <c r="K406" s="3">
        <v>0</v>
      </c>
      <c r="L406" s="3">
        <v>63887740</v>
      </c>
      <c r="M406" s="3">
        <v>3672734</v>
      </c>
      <c r="N406" s="3">
        <v>25420620</v>
      </c>
      <c r="O406" s="3">
        <v>8945376000</v>
      </c>
      <c r="P406" s="3">
        <v>29217.78</v>
      </c>
      <c r="Q406" s="3">
        <v>155353800000</v>
      </c>
      <c r="R406" s="3">
        <v>0</v>
      </c>
      <c r="S406" s="3">
        <v>0</v>
      </c>
      <c r="T406" s="3">
        <v>0</v>
      </c>
      <c r="U406" s="3">
        <v>0</v>
      </c>
      <c r="V406" s="3">
        <v>0</v>
      </c>
      <c r="W406" s="3">
        <v>82.071150000000003</v>
      </c>
      <c r="X406" s="3">
        <v>459976</v>
      </c>
      <c r="Y406" s="3">
        <v>0</v>
      </c>
      <c r="Z406" s="3">
        <v>0</v>
      </c>
      <c r="AA406" s="3">
        <v>829130.7</v>
      </c>
      <c r="AB406" s="3">
        <v>0</v>
      </c>
      <c r="AC406" s="3">
        <v>18806.009999999998</v>
      </c>
      <c r="AD406" s="3">
        <v>13141.83</v>
      </c>
      <c r="AE406" s="3">
        <v>875906.3</v>
      </c>
      <c r="AF406" s="3">
        <v>19692.61</v>
      </c>
      <c r="AG406" s="3">
        <v>50.597929999999998</v>
      </c>
      <c r="AH406" s="3">
        <v>0</v>
      </c>
      <c r="AI406" s="3">
        <v>0</v>
      </c>
      <c r="AJ406" s="3">
        <v>121995.2</v>
      </c>
      <c r="AK406" s="3">
        <v>17291.11</v>
      </c>
      <c r="AL406" s="3">
        <v>34873.5</v>
      </c>
      <c r="AM406" s="3">
        <v>907079.6</v>
      </c>
      <c r="AN406" s="1" t="s">
        <v>49</v>
      </c>
    </row>
    <row r="407" spans="1:40" x14ac:dyDescent="0.3">
      <c r="A407" s="2">
        <v>29900</v>
      </c>
      <c r="B407" s="3">
        <v>302695.3</v>
      </c>
      <c r="C407" s="3">
        <v>299.98219999999998</v>
      </c>
      <c r="D407" s="3">
        <v>159912.5</v>
      </c>
      <c r="E407" s="3">
        <v>127730.7</v>
      </c>
      <c r="F407" s="3">
        <v>0</v>
      </c>
      <c r="G407" s="3">
        <v>-126751.4</v>
      </c>
      <c r="H407" s="3">
        <v>404.33859999999999</v>
      </c>
      <c r="I407" s="3">
        <v>12780850</v>
      </c>
      <c r="J407" s="3">
        <v>0</v>
      </c>
      <c r="K407" s="3">
        <v>0</v>
      </c>
      <c r="L407" s="3">
        <v>63372490</v>
      </c>
      <c r="M407" s="3">
        <v>3550978</v>
      </c>
      <c r="N407" s="3">
        <v>25487330</v>
      </c>
      <c r="O407" s="3">
        <v>8945218000</v>
      </c>
      <c r="P407" s="3">
        <v>27973.14</v>
      </c>
      <c r="Q407" s="3">
        <v>155353100000</v>
      </c>
      <c r="R407" s="3">
        <v>0</v>
      </c>
      <c r="S407" s="3">
        <v>0</v>
      </c>
      <c r="T407" s="3">
        <v>0</v>
      </c>
      <c r="U407" s="3">
        <v>0</v>
      </c>
      <c r="V407" s="3">
        <v>0</v>
      </c>
      <c r="W407" s="3">
        <v>55.907969999999999</v>
      </c>
      <c r="X407" s="3">
        <v>383837.1</v>
      </c>
      <c r="Y407" s="3">
        <v>0</v>
      </c>
      <c r="Z407" s="3">
        <v>0</v>
      </c>
      <c r="AA407" s="3">
        <v>872537.1</v>
      </c>
      <c r="AB407" s="3">
        <v>0</v>
      </c>
      <c r="AC407" s="3">
        <v>19071.259999999998</v>
      </c>
      <c r="AD407" s="3">
        <v>11955.81</v>
      </c>
      <c r="AE407" s="3">
        <v>903515.4</v>
      </c>
      <c r="AF407" s="3">
        <v>12921.69</v>
      </c>
      <c r="AG407" s="3">
        <v>32.076920000000001</v>
      </c>
      <c r="AH407" s="3">
        <v>0</v>
      </c>
      <c r="AI407" s="3">
        <v>0</v>
      </c>
      <c r="AJ407" s="3">
        <v>118234</v>
      </c>
      <c r="AK407" s="3">
        <v>16992.419999999998</v>
      </c>
      <c r="AL407" s="3">
        <v>32466.67</v>
      </c>
      <c r="AM407" s="3">
        <v>642970.69999999995</v>
      </c>
      <c r="AN407" s="1" t="s">
        <v>51</v>
      </c>
    </row>
    <row r="408" spans="1:40" x14ac:dyDescent="0.3">
      <c r="A408" s="2">
        <v>29901</v>
      </c>
      <c r="B408" s="3">
        <v>308684.2</v>
      </c>
      <c r="C408" s="3">
        <v>128.01669999999999</v>
      </c>
      <c r="D408" s="3">
        <v>80997.77</v>
      </c>
      <c r="E408" s="3">
        <v>110210.8</v>
      </c>
      <c r="F408" s="3">
        <v>0</v>
      </c>
      <c r="G408" s="3">
        <v>-163714.79999999999</v>
      </c>
      <c r="H408" s="3">
        <v>367.59519999999998</v>
      </c>
      <c r="I408" s="3">
        <v>12035930</v>
      </c>
      <c r="J408" s="3">
        <v>0</v>
      </c>
      <c r="K408" s="3">
        <v>0</v>
      </c>
      <c r="L408" s="3">
        <v>62889910</v>
      </c>
      <c r="M408" s="3">
        <v>3383937</v>
      </c>
      <c r="N408" s="3">
        <v>25549250</v>
      </c>
      <c r="O408" s="3">
        <v>8945027000</v>
      </c>
      <c r="P408" s="3">
        <v>26992.18</v>
      </c>
      <c r="Q408" s="3">
        <v>155352500000</v>
      </c>
      <c r="R408" s="3">
        <v>0</v>
      </c>
      <c r="S408" s="3">
        <v>0</v>
      </c>
      <c r="T408" s="3">
        <v>0</v>
      </c>
      <c r="U408" s="3">
        <v>0</v>
      </c>
      <c r="V408" s="3">
        <v>0</v>
      </c>
      <c r="W408" s="3">
        <v>36.743400000000001</v>
      </c>
      <c r="X408" s="3">
        <v>310970</v>
      </c>
      <c r="Y408" s="3">
        <v>0</v>
      </c>
      <c r="Z408" s="3">
        <v>0</v>
      </c>
      <c r="AA408" s="3">
        <v>784443.6</v>
      </c>
      <c r="AB408" s="3">
        <v>0</v>
      </c>
      <c r="AC408" s="3">
        <v>17277.47</v>
      </c>
      <c r="AD408" s="3">
        <v>9687.1380000000008</v>
      </c>
      <c r="AE408" s="3">
        <v>667752.19999999995</v>
      </c>
      <c r="AF408" s="3">
        <v>6332.0810000000001</v>
      </c>
      <c r="AG408" s="3">
        <v>8.6277170000000005</v>
      </c>
      <c r="AH408" s="3">
        <v>0</v>
      </c>
      <c r="AI408" s="3">
        <v>0</v>
      </c>
      <c r="AJ408" s="3">
        <v>113720.4</v>
      </c>
      <c r="AK408" s="3">
        <v>16785.080000000002</v>
      </c>
      <c r="AL408" s="3">
        <v>34546.1</v>
      </c>
      <c r="AM408" s="3">
        <v>433815.1</v>
      </c>
      <c r="AN408" s="1" t="s">
        <v>49</v>
      </c>
    </row>
    <row r="409" spans="1:40" x14ac:dyDescent="0.3">
      <c r="A409" s="2">
        <v>29902</v>
      </c>
      <c r="B409" s="3">
        <v>337335.7</v>
      </c>
      <c r="C409" s="3">
        <v>388292.6</v>
      </c>
      <c r="D409" s="3">
        <v>2064407</v>
      </c>
      <c r="E409" s="3">
        <v>310958.8</v>
      </c>
      <c r="F409" s="3">
        <v>0</v>
      </c>
      <c r="G409" s="3">
        <v>235157.1</v>
      </c>
      <c r="H409" s="3">
        <v>529313.5</v>
      </c>
      <c r="I409" s="3">
        <v>58955840</v>
      </c>
      <c r="J409" s="3">
        <v>0</v>
      </c>
      <c r="K409" s="3">
        <v>0</v>
      </c>
      <c r="L409" s="3">
        <v>66281380</v>
      </c>
      <c r="M409" s="3">
        <v>4277630</v>
      </c>
      <c r="N409" s="3">
        <v>25642500</v>
      </c>
      <c r="O409" s="3">
        <v>8945234000</v>
      </c>
      <c r="P409" s="3">
        <v>41325.82</v>
      </c>
      <c r="Q409" s="3">
        <v>155371900000</v>
      </c>
      <c r="R409" s="3">
        <v>0</v>
      </c>
      <c r="S409" s="3">
        <v>74306890</v>
      </c>
      <c r="T409" s="3">
        <v>0</v>
      </c>
      <c r="U409" s="3">
        <v>0</v>
      </c>
      <c r="V409" s="3">
        <v>0</v>
      </c>
      <c r="W409" s="3">
        <v>0</v>
      </c>
      <c r="X409" s="3">
        <v>1097034</v>
      </c>
      <c r="Y409" s="3">
        <v>0</v>
      </c>
      <c r="Z409" s="3">
        <v>0</v>
      </c>
      <c r="AA409" s="3">
        <v>48924.800000000003</v>
      </c>
      <c r="AB409" s="3">
        <v>0</v>
      </c>
      <c r="AC409" s="3">
        <v>17191.57</v>
      </c>
      <c r="AD409" s="3">
        <v>14578.22</v>
      </c>
      <c r="AE409" s="3">
        <v>917080.9</v>
      </c>
      <c r="AF409" s="3">
        <v>179591.2</v>
      </c>
      <c r="AG409" s="3">
        <v>3041.616</v>
      </c>
      <c r="AH409" s="3">
        <v>0</v>
      </c>
      <c r="AI409" s="3">
        <v>0</v>
      </c>
      <c r="AJ409" s="3">
        <v>149597.29999999999</v>
      </c>
      <c r="AK409" s="3">
        <v>18081.72</v>
      </c>
      <c r="AL409" s="3">
        <v>39170.35</v>
      </c>
      <c r="AM409" s="3">
        <v>7033483</v>
      </c>
      <c r="AN409" s="1" t="s">
        <v>61</v>
      </c>
    </row>
    <row r="410" spans="1:40" x14ac:dyDescent="0.3">
      <c r="A410" s="2">
        <v>29903</v>
      </c>
      <c r="B410" s="3">
        <v>297379.09999999998</v>
      </c>
      <c r="C410" s="3">
        <v>656546.69999999995</v>
      </c>
      <c r="D410" s="3">
        <v>2855389</v>
      </c>
      <c r="E410" s="3">
        <v>243971.5</v>
      </c>
      <c r="F410" s="3">
        <v>0</v>
      </c>
      <c r="G410" s="3">
        <v>535282.69999999995</v>
      </c>
      <c r="H410" s="3">
        <v>526415.1</v>
      </c>
      <c r="I410" s="3">
        <v>127966100</v>
      </c>
      <c r="J410" s="3">
        <v>0</v>
      </c>
      <c r="K410" s="3">
        <v>0</v>
      </c>
      <c r="L410" s="3">
        <v>67762470</v>
      </c>
      <c r="M410" s="3">
        <v>4652305</v>
      </c>
      <c r="N410" s="3">
        <v>25377720</v>
      </c>
      <c r="O410" s="3">
        <v>8946118000</v>
      </c>
      <c r="P410" s="3">
        <v>42639.64</v>
      </c>
      <c r="Q410" s="3">
        <v>155399100000</v>
      </c>
      <c r="R410" s="3">
        <v>0</v>
      </c>
      <c r="S410" s="3">
        <v>100152800</v>
      </c>
      <c r="T410" s="3">
        <v>0</v>
      </c>
      <c r="U410" s="3">
        <v>0</v>
      </c>
      <c r="V410" s="3">
        <v>0</v>
      </c>
      <c r="W410" s="3">
        <v>0</v>
      </c>
      <c r="X410" s="3">
        <v>377343.1</v>
      </c>
      <c r="Y410" s="3">
        <v>0</v>
      </c>
      <c r="Z410" s="3">
        <v>0</v>
      </c>
      <c r="AA410" s="3">
        <v>2104.3310000000001</v>
      </c>
      <c r="AB410" s="3">
        <v>0</v>
      </c>
      <c r="AC410" s="3">
        <v>6251.9350000000004</v>
      </c>
      <c r="AD410" s="3">
        <v>5952.2049999999999</v>
      </c>
      <c r="AE410" s="3">
        <v>270012.09999999998</v>
      </c>
      <c r="AF410" s="3">
        <v>197499.4</v>
      </c>
      <c r="AG410" s="3">
        <v>96099.31</v>
      </c>
      <c r="AH410" s="3">
        <v>0</v>
      </c>
      <c r="AI410" s="3">
        <v>0</v>
      </c>
      <c r="AJ410" s="3">
        <v>174402.3</v>
      </c>
      <c r="AK410" s="3">
        <v>46109.39</v>
      </c>
      <c r="AL410" s="3">
        <v>432934.9</v>
      </c>
      <c r="AM410" s="3">
        <v>5301440</v>
      </c>
      <c r="AN410" s="1" t="s">
        <v>102</v>
      </c>
    </row>
    <row r="411" spans="1:40" x14ac:dyDescent="0.3">
      <c r="A411" s="2">
        <v>29904</v>
      </c>
      <c r="B411" s="3">
        <v>95059.95</v>
      </c>
      <c r="C411" s="3">
        <v>11025.04</v>
      </c>
      <c r="D411" s="3">
        <v>594567.5</v>
      </c>
      <c r="E411" s="3">
        <v>258185.1</v>
      </c>
      <c r="F411" s="3">
        <v>0</v>
      </c>
      <c r="G411" s="3">
        <v>-142643.20000000001</v>
      </c>
      <c r="H411" s="3">
        <v>534891.4</v>
      </c>
      <c r="I411" s="3">
        <v>134574400</v>
      </c>
      <c r="J411" s="3">
        <v>0</v>
      </c>
      <c r="K411" s="3">
        <v>0</v>
      </c>
      <c r="L411" s="3">
        <v>69115700</v>
      </c>
      <c r="M411" s="3">
        <v>4844063</v>
      </c>
      <c r="N411" s="3">
        <v>25519490</v>
      </c>
      <c r="O411" s="3">
        <v>8945980000</v>
      </c>
      <c r="P411" s="3">
        <v>39790.82</v>
      </c>
      <c r="Q411" s="3">
        <v>155403100000</v>
      </c>
      <c r="R411" s="3">
        <v>0</v>
      </c>
      <c r="S411" s="3">
        <v>12922940</v>
      </c>
      <c r="T411" s="3">
        <v>0</v>
      </c>
      <c r="U411" s="3">
        <v>0</v>
      </c>
      <c r="V411" s="3">
        <v>0</v>
      </c>
      <c r="W411" s="3">
        <v>0</v>
      </c>
      <c r="X411" s="3">
        <v>344408.1</v>
      </c>
      <c r="Y411" s="3">
        <v>0</v>
      </c>
      <c r="Z411" s="3">
        <v>0</v>
      </c>
      <c r="AA411" s="3">
        <v>96.366680000000002</v>
      </c>
      <c r="AB411" s="3">
        <v>0</v>
      </c>
      <c r="AC411" s="3">
        <v>6006.9610000000002</v>
      </c>
      <c r="AD411" s="3">
        <v>5747.4660000000003</v>
      </c>
      <c r="AE411" s="3">
        <v>220070.6</v>
      </c>
      <c r="AF411" s="3">
        <v>171512.1</v>
      </c>
      <c r="AG411" s="3">
        <v>1325.09</v>
      </c>
      <c r="AH411" s="3">
        <v>0</v>
      </c>
      <c r="AI411" s="3">
        <v>0</v>
      </c>
      <c r="AJ411" s="3">
        <v>188896.4</v>
      </c>
      <c r="AK411" s="3">
        <v>22244.22</v>
      </c>
      <c r="AL411" s="3">
        <v>41135</v>
      </c>
      <c r="AM411" s="3">
        <v>2760489</v>
      </c>
      <c r="AN411" s="1" t="s">
        <v>72</v>
      </c>
    </row>
    <row r="412" spans="1:40" x14ac:dyDescent="0.3">
      <c r="A412" s="2">
        <v>29905</v>
      </c>
      <c r="B412" s="3">
        <v>65375.45</v>
      </c>
      <c r="C412" s="3">
        <v>10656.46</v>
      </c>
      <c r="D412" s="3">
        <v>924078.9</v>
      </c>
      <c r="E412" s="3">
        <v>294415.59999999998</v>
      </c>
      <c r="F412" s="3">
        <v>0</v>
      </c>
      <c r="G412" s="3">
        <v>-55349.53</v>
      </c>
      <c r="H412" s="3">
        <v>534891.4</v>
      </c>
      <c r="I412" s="3">
        <v>147845200</v>
      </c>
      <c r="J412" s="3">
        <v>0</v>
      </c>
      <c r="K412" s="3">
        <v>0</v>
      </c>
      <c r="L412" s="3">
        <v>70581020</v>
      </c>
      <c r="M412" s="3">
        <v>5116984</v>
      </c>
      <c r="N412" s="3">
        <v>25688110</v>
      </c>
      <c r="O412" s="3">
        <v>8945903000</v>
      </c>
      <c r="P412" s="3">
        <v>42419.96</v>
      </c>
      <c r="Q412" s="3">
        <v>155409700000</v>
      </c>
      <c r="R412" s="3">
        <v>0</v>
      </c>
      <c r="S412" s="3">
        <v>22615140</v>
      </c>
      <c r="T412" s="3">
        <v>0</v>
      </c>
      <c r="U412" s="3">
        <v>0</v>
      </c>
      <c r="V412" s="3">
        <v>0</v>
      </c>
      <c r="W412" s="3">
        <v>0</v>
      </c>
      <c r="X412" s="3">
        <v>365476.7</v>
      </c>
      <c r="Y412" s="3">
        <v>0</v>
      </c>
      <c r="Z412" s="3">
        <v>0</v>
      </c>
      <c r="AA412" s="3">
        <v>468.39350000000002</v>
      </c>
      <c r="AB412" s="3">
        <v>0</v>
      </c>
      <c r="AC412" s="3">
        <v>6713.0619999999999</v>
      </c>
      <c r="AD412" s="3">
        <v>6216.6030000000001</v>
      </c>
      <c r="AE412" s="3">
        <v>218023.3</v>
      </c>
      <c r="AF412" s="3">
        <v>204169.4</v>
      </c>
      <c r="AG412" s="3">
        <v>1282.3589999999999</v>
      </c>
      <c r="AH412" s="3">
        <v>0</v>
      </c>
      <c r="AI412" s="3">
        <v>0</v>
      </c>
      <c r="AJ412" s="3">
        <v>219473.7</v>
      </c>
      <c r="AK412" s="3">
        <v>24402.84</v>
      </c>
      <c r="AL412" s="3">
        <v>44140.37</v>
      </c>
      <c r="AM412" s="3">
        <v>3386356</v>
      </c>
      <c r="AN412" s="1" t="s">
        <v>51</v>
      </c>
    </row>
    <row r="413" spans="1:40" x14ac:dyDescent="0.3">
      <c r="A413" s="2">
        <v>29906</v>
      </c>
      <c r="B413" s="3">
        <v>63273.06</v>
      </c>
      <c r="C413" s="3">
        <v>901363.3</v>
      </c>
      <c r="D413" s="3">
        <v>19445470</v>
      </c>
      <c r="E413" s="3">
        <v>858100.2</v>
      </c>
      <c r="F413" s="3">
        <v>0</v>
      </c>
      <c r="G413" s="3">
        <v>1988066</v>
      </c>
      <c r="H413" s="3">
        <v>337547</v>
      </c>
      <c r="I413" s="3">
        <v>136725700</v>
      </c>
      <c r="J413" s="3">
        <v>0</v>
      </c>
      <c r="K413" s="3">
        <v>0</v>
      </c>
      <c r="L413" s="3">
        <v>79538910</v>
      </c>
      <c r="M413" s="3">
        <v>7133807</v>
      </c>
      <c r="N413" s="3">
        <v>26198120</v>
      </c>
      <c r="O413" s="3">
        <v>8947897000</v>
      </c>
      <c r="P413" s="3">
        <v>57012.84</v>
      </c>
      <c r="Q413" s="3">
        <v>155438300000</v>
      </c>
      <c r="R413" s="3">
        <v>0</v>
      </c>
      <c r="S413" s="3">
        <v>32307350</v>
      </c>
      <c r="T413" s="3">
        <v>0</v>
      </c>
      <c r="U413" s="3">
        <v>0</v>
      </c>
      <c r="V413" s="3">
        <v>0</v>
      </c>
      <c r="W413" s="3">
        <v>0</v>
      </c>
      <c r="X413" s="3">
        <v>623133.80000000005</v>
      </c>
      <c r="Y413" s="3">
        <v>0</v>
      </c>
      <c r="Z413" s="3">
        <v>0</v>
      </c>
      <c r="AA413" s="3">
        <v>10259.030000000001</v>
      </c>
      <c r="AB413" s="3">
        <v>0</v>
      </c>
      <c r="AC413" s="3">
        <v>13259.76</v>
      </c>
      <c r="AD413" s="3">
        <v>11422.31</v>
      </c>
      <c r="AE413" s="3">
        <v>362635.3</v>
      </c>
      <c r="AF413" s="3">
        <v>2190232</v>
      </c>
      <c r="AG413" s="3">
        <v>25172.84</v>
      </c>
      <c r="AH413" s="3">
        <v>0</v>
      </c>
      <c r="AI413" s="3">
        <v>0</v>
      </c>
      <c r="AJ413" s="3">
        <v>610911.4</v>
      </c>
      <c r="AK413" s="3">
        <v>35415</v>
      </c>
      <c r="AL413" s="3">
        <v>87655.38</v>
      </c>
      <c r="AM413" s="3">
        <v>34102300</v>
      </c>
      <c r="AN413" s="1" t="s">
        <v>74</v>
      </c>
    </row>
    <row r="414" spans="1:40" x14ac:dyDescent="0.3">
      <c r="A414" s="2">
        <v>29907</v>
      </c>
      <c r="B414" s="3">
        <v>74507.62</v>
      </c>
      <c r="C414" s="3">
        <v>17708.560000000001</v>
      </c>
      <c r="D414" s="3">
        <v>2163557</v>
      </c>
      <c r="E414" s="3">
        <v>457148.8</v>
      </c>
      <c r="F414" s="3">
        <v>0</v>
      </c>
      <c r="G414" s="3">
        <v>-194224.1</v>
      </c>
      <c r="H414" s="3">
        <v>534891.4</v>
      </c>
      <c r="I414" s="3">
        <v>140254000</v>
      </c>
      <c r="J414" s="3">
        <v>0</v>
      </c>
      <c r="K414" s="3">
        <v>0</v>
      </c>
      <c r="L414" s="3">
        <v>80933100</v>
      </c>
      <c r="M414" s="3">
        <v>7351130</v>
      </c>
      <c r="N414" s="3">
        <v>26469630</v>
      </c>
      <c r="O414" s="3">
        <v>8947813000</v>
      </c>
      <c r="P414" s="3">
        <v>48714.3</v>
      </c>
      <c r="Q414" s="3">
        <v>155444100000</v>
      </c>
      <c r="R414" s="3">
        <v>0</v>
      </c>
      <c r="S414" s="3">
        <v>12922940</v>
      </c>
      <c r="T414" s="3">
        <v>0</v>
      </c>
      <c r="U414" s="3">
        <v>0</v>
      </c>
      <c r="V414" s="3">
        <v>0</v>
      </c>
      <c r="W414" s="3">
        <v>0</v>
      </c>
      <c r="X414" s="3">
        <v>727974.9</v>
      </c>
      <c r="Y414" s="3">
        <v>0</v>
      </c>
      <c r="Z414" s="3">
        <v>0</v>
      </c>
      <c r="AA414" s="3">
        <v>16710.78</v>
      </c>
      <c r="AB414" s="3">
        <v>0</v>
      </c>
      <c r="AC414" s="3">
        <v>17471.87</v>
      </c>
      <c r="AD414" s="3">
        <v>13076.22</v>
      </c>
      <c r="AE414" s="3">
        <v>719754.5</v>
      </c>
      <c r="AF414" s="3">
        <v>527098.19999999995</v>
      </c>
      <c r="AG414" s="3">
        <v>2297.1860000000001</v>
      </c>
      <c r="AH414" s="3">
        <v>0</v>
      </c>
      <c r="AI414" s="3">
        <v>0</v>
      </c>
      <c r="AJ414" s="3">
        <v>487214.5</v>
      </c>
      <c r="AK414" s="3">
        <v>52878.58</v>
      </c>
      <c r="AL414" s="3">
        <v>198237.2</v>
      </c>
      <c r="AM414" s="3">
        <v>5260371</v>
      </c>
      <c r="AN414" s="1" t="s">
        <v>70</v>
      </c>
    </row>
    <row r="415" spans="1:40" x14ac:dyDescent="0.3">
      <c r="A415" s="2">
        <v>29908</v>
      </c>
      <c r="B415" s="3">
        <v>71804.02</v>
      </c>
      <c r="C415" s="3">
        <v>0</v>
      </c>
      <c r="D415" s="3">
        <v>5136.567</v>
      </c>
      <c r="E415" s="3">
        <v>217864</v>
      </c>
      <c r="F415" s="3">
        <v>0</v>
      </c>
      <c r="G415" s="3">
        <v>-544800.9</v>
      </c>
      <c r="H415" s="3">
        <v>399062.7</v>
      </c>
      <c r="I415" s="3">
        <v>140112300</v>
      </c>
      <c r="J415" s="3">
        <v>0</v>
      </c>
      <c r="K415" s="3">
        <v>0</v>
      </c>
      <c r="L415" s="3">
        <v>80971670</v>
      </c>
      <c r="M415" s="3">
        <v>6776234</v>
      </c>
      <c r="N415" s="3">
        <v>26685790</v>
      </c>
      <c r="O415" s="3">
        <v>8947263000</v>
      </c>
      <c r="P415" s="3">
        <v>33993.03</v>
      </c>
      <c r="Q415" s="3">
        <v>155444700000</v>
      </c>
      <c r="R415" s="3">
        <v>0</v>
      </c>
      <c r="S415" s="3">
        <v>0</v>
      </c>
      <c r="T415" s="3">
        <v>0</v>
      </c>
      <c r="U415" s="3">
        <v>0</v>
      </c>
      <c r="V415" s="3">
        <v>0</v>
      </c>
      <c r="W415" s="3">
        <v>135828.70000000001</v>
      </c>
      <c r="X415" s="3">
        <v>141738</v>
      </c>
      <c r="Y415" s="3">
        <v>0</v>
      </c>
      <c r="Z415" s="3">
        <v>0</v>
      </c>
      <c r="AA415" s="3">
        <v>15474.68</v>
      </c>
      <c r="AB415" s="3">
        <v>0</v>
      </c>
      <c r="AC415" s="3">
        <v>7865.6589999999997</v>
      </c>
      <c r="AD415" s="3">
        <v>6169.7749999999996</v>
      </c>
      <c r="AE415" s="3">
        <v>203939.9</v>
      </c>
      <c r="AF415" s="3">
        <v>9862.6919999999991</v>
      </c>
      <c r="AG415" s="3">
        <v>0</v>
      </c>
      <c r="AH415" s="3">
        <v>0</v>
      </c>
      <c r="AI415" s="3">
        <v>0</v>
      </c>
      <c r="AJ415" s="3">
        <v>300709</v>
      </c>
      <c r="AK415" s="3">
        <v>45074.69</v>
      </c>
      <c r="AL415" s="3">
        <v>76707.179999999993</v>
      </c>
      <c r="AM415" s="3">
        <v>0</v>
      </c>
      <c r="AN415" s="1" t="s">
        <v>49</v>
      </c>
    </row>
    <row r="416" spans="1:40" x14ac:dyDescent="0.3">
      <c r="A416" s="2">
        <v>29909</v>
      </c>
      <c r="B416" s="3">
        <v>74223.8</v>
      </c>
      <c r="C416" s="3">
        <v>3712.4989999999998</v>
      </c>
      <c r="D416" s="3">
        <v>366576.4</v>
      </c>
      <c r="E416" s="3">
        <v>277518.3</v>
      </c>
      <c r="F416" s="3">
        <v>0</v>
      </c>
      <c r="G416" s="3">
        <v>-343473.9</v>
      </c>
      <c r="H416" s="3">
        <v>533821.9</v>
      </c>
      <c r="I416" s="3">
        <v>140604100</v>
      </c>
      <c r="J416" s="3">
        <v>0</v>
      </c>
      <c r="K416" s="3">
        <v>0</v>
      </c>
      <c r="L416" s="3">
        <v>81335280</v>
      </c>
      <c r="M416" s="3">
        <v>6923481</v>
      </c>
      <c r="N416" s="3">
        <v>26935020</v>
      </c>
      <c r="O416" s="3">
        <v>8946900000</v>
      </c>
      <c r="P416" s="3">
        <v>36277.050000000003</v>
      </c>
      <c r="Q416" s="3">
        <v>155446300000</v>
      </c>
      <c r="R416" s="3">
        <v>0</v>
      </c>
      <c r="S416" s="3">
        <v>3230735</v>
      </c>
      <c r="T416" s="3">
        <v>0</v>
      </c>
      <c r="U416" s="3">
        <v>0</v>
      </c>
      <c r="V416" s="3">
        <v>0</v>
      </c>
      <c r="W416" s="3">
        <v>0</v>
      </c>
      <c r="X416" s="3">
        <v>262836.40000000002</v>
      </c>
      <c r="Y416" s="3">
        <v>0</v>
      </c>
      <c r="Z416" s="3">
        <v>0</v>
      </c>
      <c r="AA416" s="3">
        <v>5693.7870000000003</v>
      </c>
      <c r="AB416" s="3">
        <v>0</v>
      </c>
      <c r="AC416" s="3">
        <v>6995.7550000000001</v>
      </c>
      <c r="AD416" s="3">
        <v>5641.98</v>
      </c>
      <c r="AE416" s="3">
        <v>148974.5</v>
      </c>
      <c r="AF416" s="3">
        <v>63622.97</v>
      </c>
      <c r="AG416" s="3">
        <v>414.99439999999998</v>
      </c>
      <c r="AH416" s="3">
        <v>0</v>
      </c>
      <c r="AI416" s="3">
        <v>0</v>
      </c>
      <c r="AJ416" s="3">
        <v>327503.90000000002</v>
      </c>
      <c r="AK416" s="3">
        <v>45924.959999999999</v>
      </c>
      <c r="AL416" s="3">
        <v>71277.22</v>
      </c>
      <c r="AM416" s="3">
        <v>1539933</v>
      </c>
      <c r="AN416" s="1" t="s">
        <v>61</v>
      </c>
    </row>
    <row r="417" spans="1:40" x14ac:dyDescent="0.3">
      <c r="A417" s="2">
        <v>29910</v>
      </c>
      <c r="B417" s="3">
        <v>71580.14</v>
      </c>
      <c r="C417" s="3">
        <v>4.6353180000000001E-2</v>
      </c>
      <c r="D417" s="3">
        <v>22848.03</v>
      </c>
      <c r="E417" s="3">
        <v>165277.79999999999</v>
      </c>
      <c r="F417" s="3">
        <v>0</v>
      </c>
      <c r="G417" s="3">
        <v>-395931.3</v>
      </c>
      <c r="H417" s="3">
        <v>169985.7</v>
      </c>
      <c r="I417" s="3">
        <v>140078500</v>
      </c>
      <c r="J417" s="3">
        <v>0</v>
      </c>
      <c r="K417" s="3">
        <v>0</v>
      </c>
      <c r="L417" s="3">
        <v>81374220</v>
      </c>
      <c r="M417" s="3">
        <v>6542653</v>
      </c>
      <c r="N417" s="3">
        <v>26630500</v>
      </c>
      <c r="O417" s="3">
        <v>8946912000</v>
      </c>
      <c r="P417" s="3">
        <v>30913.89</v>
      </c>
      <c r="Q417" s="3">
        <v>155446300000</v>
      </c>
      <c r="R417" s="3">
        <v>0</v>
      </c>
      <c r="S417" s="3">
        <v>0</v>
      </c>
      <c r="T417" s="3">
        <v>0</v>
      </c>
      <c r="U417" s="3">
        <v>0</v>
      </c>
      <c r="V417" s="3">
        <v>0</v>
      </c>
      <c r="W417" s="3">
        <v>363836.2</v>
      </c>
      <c r="X417" s="3">
        <v>423219.5</v>
      </c>
      <c r="Y417" s="3">
        <v>0</v>
      </c>
      <c r="Z417" s="3">
        <v>0</v>
      </c>
      <c r="AA417" s="3">
        <v>43934.91</v>
      </c>
      <c r="AB417" s="3">
        <v>0</v>
      </c>
      <c r="AC417" s="3">
        <v>25069.08</v>
      </c>
      <c r="AD417" s="3">
        <v>16465.13</v>
      </c>
      <c r="AE417" s="3">
        <v>564179.19999999995</v>
      </c>
      <c r="AF417" s="3">
        <v>9117.3150000000005</v>
      </c>
      <c r="AG417" s="3">
        <v>8.3220560000000008E-6</v>
      </c>
      <c r="AH417" s="3">
        <v>0</v>
      </c>
      <c r="AI417" s="3">
        <v>0</v>
      </c>
      <c r="AJ417" s="3">
        <v>258902.2</v>
      </c>
      <c r="AK417" s="3">
        <v>83950.96</v>
      </c>
      <c r="AL417" s="3">
        <v>538385.6</v>
      </c>
      <c r="AM417" s="3">
        <v>102372.2</v>
      </c>
      <c r="AN417" s="1" t="s">
        <v>59</v>
      </c>
    </row>
    <row r="418" spans="1:40" x14ac:dyDescent="0.3">
      <c r="A418" s="2">
        <v>29911</v>
      </c>
      <c r="B418" s="3">
        <v>106105.2</v>
      </c>
      <c r="C418" s="3">
        <v>679927</v>
      </c>
      <c r="D418" s="3">
        <v>1466080</v>
      </c>
      <c r="E418" s="3">
        <v>285712.59999999998</v>
      </c>
      <c r="F418" s="3">
        <v>0</v>
      </c>
      <c r="G418" s="3">
        <v>-74016.91</v>
      </c>
      <c r="H418" s="3">
        <v>531705.30000000005</v>
      </c>
      <c r="I418" s="3">
        <v>200346600</v>
      </c>
      <c r="J418" s="3">
        <v>0</v>
      </c>
      <c r="K418" s="3">
        <v>0</v>
      </c>
      <c r="L418" s="3">
        <v>82182220</v>
      </c>
      <c r="M418" s="3">
        <v>6992218</v>
      </c>
      <c r="N418" s="3">
        <v>26888020</v>
      </c>
      <c r="O418" s="3">
        <v>8946835000</v>
      </c>
      <c r="P418" s="3">
        <v>36842.17</v>
      </c>
      <c r="Q418" s="3">
        <v>155469500000</v>
      </c>
      <c r="R418" s="3">
        <v>0</v>
      </c>
      <c r="S418" s="3">
        <v>87229840</v>
      </c>
      <c r="T418" s="3">
        <v>0</v>
      </c>
      <c r="U418" s="3">
        <v>0</v>
      </c>
      <c r="V418" s="3">
        <v>0</v>
      </c>
      <c r="W418" s="3">
        <v>0</v>
      </c>
      <c r="X418" s="3">
        <v>621388.30000000005</v>
      </c>
      <c r="Y418" s="3">
        <v>0</v>
      </c>
      <c r="Z418" s="3">
        <v>0</v>
      </c>
      <c r="AA418" s="3">
        <v>2953.181</v>
      </c>
      <c r="AB418" s="3">
        <v>0</v>
      </c>
      <c r="AC418" s="3">
        <v>19714.48</v>
      </c>
      <c r="AD418" s="3">
        <v>12094.65</v>
      </c>
      <c r="AE418" s="3">
        <v>722291.6</v>
      </c>
      <c r="AF418" s="3">
        <v>388449.1</v>
      </c>
      <c r="AG418" s="3">
        <v>2660.672</v>
      </c>
      <c r="AH418" s="3">
        <v>0</v>
      </c>
      <c r="AI418" s="3">
        <v>0</v>
      </c>
      <c r="AJ418" s="3">
        <v>365269.2</v>
      </c>
      <c r="AK418" s="3">
        <v>47137.98</v>
      </c>
      <c r="AL418" s="3">
        <v>88035.92</v>
      </c>
      <c r="AM418" s="3">
        <v>3770982</v>
      </c>
      <c r="AN418" s="1" t="s">
        <v>48</v>
      </c>
    </row>
    <row r="419" spans="1:40" x14ac:dyDescent="0.3">
      <c r="A419" s="2">
        <v>29912</v>
      </c>
      <c r="B419" s="3">
        <v>94294.080000000002</v>
      </c>
      <c r="C419" s="3">
        <v>8371.9750000000004</v>
      </c>
      <c r="D419" s="3">
        <v>548784</v>
      </c>
      <c r="E419" s="3">
        <v>267343.7</v>
      </c>
      <c r="F419" s="3">
        <v>0</v>
      </c>
      <c r="G419" s="3">
        <v>-171429.2</v>
      </c>
      <c r="H419" s="3">
        <v>534867.6</v>
      </c>
      <c r="I419" s="3">
        <v>227217200</v>
      </c>
      <c r="J419" s="3">
        <v>0</v>
      </c>
      <c r="K419" s="3">
        <v>0</v>
      </c>
      <c r="L419" s="3">
        <v>82695290</v>
      </c>
      <c r="M419" s="3">
        <v>7103320</v>
      </c>
      <c r="N419" s="3">
        <v>27175760</v>
      </c>
      <c r="O419" s="3">
        <v>8946650000</v>
      </c>
      <c r="P419" s="3">
        <v>36394.629999999997</v>
      </c>
      <c r="Q419" s="3">
        <v>155479800000</v>
      </c>
      <c r="R419" s="3">
        <v>0</v>
      </c>
      <c r="S419" s="3">
        <v>38768810</v>
      </c>
      <c r="T419" s="3">
        <v>0</v>
      </c>
      <c r="U419" s="3">
        <v>0</v>
      </c>
      <c r="V419" s="3">
        <v>0</v>
      </c>
      <c r="W419" s="3">
        <v>0</v>
      </c>
      <c r="X419" s="3">
        <v>312391.59999999998</v>
      </c>
      <c r="Y419" s="3">
        <v>0</v>
      </c>
      <c r="Z419" s="3">
        <v>0</v>
      </c>
      <c r="AA419" s="3">
        <v>234.33070000000001</v>
      </c>
      <c r="AB419" s="3">
        <v>0</v>
      </c>
      <c r="AC419" s="3">
        <v>9836.3700000000008</v>
      </c>
      <c r="AD419" s="3">
        <v>6915.1350000000002</v>
      </c>
      <c r="AE419" s="3">
        <v>194197.7</v>
      </c>
      <c r="AF419" s="3">
        <v>191440.2</v>
      </c>
      <c r="AG419" s="3">
        <v>967.94579999999996</v>
      </c>
      <c r="AH419" s="3">
        <v>0</v>
      </c>
      <c r="AI419" s="3">
        <v>0</v>
      </c>
      <c r="AJ419" s="3">
        <v>373499.8</v>
      </c>
      <c r="AK419" s="3">
        <v>49091.519999999997</v>
      </c>
      <c r="AL419" s="3">
        <v>75920.37</v>
      </c>
      <c r="AM419" s="3">
        <v>2006558</v>
      </c>
      <c r="AN419" s="1" t="s">
        <v>46</v>
      </c>
    </row>
    <row r="420" spans="1:40" x14ac:dyDescent="0.3">
      <c r="A420" s="2">
        <v>29913</v>
      </c>
      <c r="B420" s="3">
        <v>128868.3</v>
      </c>
      <c r="C420" s="3">
        <v>3953415</v>
      </c>
      <c r="D420" s="3">
        <v>24054840</v>
      </c>
      <c r="E420" s="3">
        <v>998933.3</v>
      </c>
      <c r="F420" s="3">
        <v>0</v>
      </c>
      <c r="G420" s="3">
        <v>2378682</v>
      </c>
      <c r="H420" s="3">
        <v>354032</v>
      </c>
      <c r="I420" s="3">
        <v>222030100</v>
      </c>
      <c r="J420" s="3">
        <v>0</v>
      </c>
      <c r="K420" s="3">
        <v>0</v>
      </c>
      <c r="L420" s="3">
        <v>88652690</v>
      </c>
      <c r="M420" s="3">
        <v>9106219</v>
      </c>
      <c r="N420" s="3">
        <v>28134170</v>
      </c>
      <c r="O420" s="3">
        <v>8949037000</v>
      </c>
      <c r="P420" s="3">
        <v>54314.62</v>
      </c>
      <c r="Q420" s="3">
        <v>155520900000</v>
      </c>
      <c r="R420" s="3">
        <v>0</v>
      </c>
      <c r="S420" s="3">
        <v>48461010</v>
      </c>
      <c r="T420" s="3">
        <v>0</v>
      </c>
      <c r="U420" s="3">
        <v>0</v>
      </c>
      <c r="V420" s="3">
        <v>0</v>
      </c>
      <c r="W420" s="3">
        <v>0</v>
      </c>
      <c r="X420" s="3">
        <v>397725.9</v>
      </c>
      <c r="Y420" s="3">
        <v>0</v>
      </c>
      <c r="Z420" s="3">
        <v>0</v>
      </c>
      <c r="AA420" s="3">
        <v>5787.3459999999995</v>
      </c>
      <c r="AB420" s="3">
        <v>0</v>
      </c>
      <c r="AC420" s="3">
        <v>14136.77</v>
      </c>
      <c r="AD420" s="3">
        <v>9260.7279999999992</v>
      </c>
      <c r="AE420" s="3">
        <v>280512.2</v>
      </c>
      <c r="AF420" s="3">
        <v>3302402</v>
      </c>
      <c r="AG420" s="3">
        <v>87527.05</v>
      </c>
      <c r="AH420" s="3">
        <v>0</v>
      </c>
      <c r="AI420" s="3">
        <v>0</v>
      </c>
      <c r="AJ420" s="3">
        <v>1081230</v>
      </c>
      <c r="AK420" s="3">
        <v>58539.63</v>
      </c>
      <c r="AL420" s="3">
        <v>108694.7</v>
      </c>
      <c r="AM420" s="3">
        <v>37431940</v>
      </c>
      <c r="AN420" s="1" t="s">
        <v>74</v>
      </c>
    </row>
    <row r="421" spans="1:40" x14ac:dyDescent="0.3">
      <c r="A421" s="2">
        <v>29914</v>
      </c>
      <c r="B421" s="3">
        <v>112165.4</v>
      </c>
      <c r="C421" s="3">
        <v>8753.2080000000005</v>
      </c>
      <c r="D421" s="3">
        <v>910498.4</v>
      </c>
      <c r="E421" s="3">
        <v>399176.3</v>
      </c>
      <c r="F421" s="3">
        <v>0</v>
      </c>
      <c r="G421" s="3">
        <v>-541367.4</v>
      </c>
      <c r="H421" s="3">
        <v>534867.6</v>
      </c>
      <c r="I421" s="3">
        <v>226472400</v>
      </c>
      <c r="J421" s="3">
        <v>0</v>
      </c>
      <c r="K421" s="3">
        <v>0</v>
      </c>
      <c r="L421" s="3">
        <v>89047220</v>
      </c>
      <c r="M421" s="3">
        <v>8917805</v>
      </c>
      <c r="N421" s="3">
        <v>28598690</v>
      </c>
      <c r="O421" s="3">
        <v>8948517000</v>
      </c>
      <c r="P421" s="3">
        <v>41159.06</v>
      </c>
      <c r="Q421" s="3">
        <v>155525100000</v>
      </c>
      <c r="R421" s="3">
        <v>0</v>
      </c>
      <c r="S421" s="3">
        <v>9692203</v>
      </c>
      <c r="T421" s="3">
        <v>0</v>
      </c>
      <c r="U421" s="3">
        <v>0</v>
      </c>
      <c r="V421" s="3">
        <v>0</v>
      </c>
      <c r="W421" s="3">
        <v>0</v>
      </c>
      <c r="X421" s="3">
        <v>298464.8</v>
      </c>
      <c r="Y421" s="3">
        <v>0</v>
      </c>
      <c r="Z421" s="3">
        <v>0</v>
      </c>
      <c r="AA421" s="3">
        <v>4415.6689999999999</v>
      </c>
      <c r="AB421" s="3">
        <v>0</v>
      </c>
      <c r="AC421" s="3">
        <v>11338.78</v>
      </c>
      <c r="AD421" s="3">
        <v>7137.1319999999996</v>
      </c>
      <c r="AE421" s="3">
        <v>191231</v>
      </c>
      <c r="AF421" s="3">
        <v>262623.40000000002</v>
      </c>
      <c r="AG421" s="3">
        <v>1052.7719999999999</v>
      </c>
      <c r="AH421" s="3">
        <v>0</v>
      </c>
      <c r="AI421" s="3">
        <v>0</v>
      </c>
      <c r="AJ421" s="3">
        <v>588212.4</v>
      </c>
      <c r="AK421" s="3">
        <v>67440.240000000005</v>
      </c>
      <c r="AL421" s="3">
        <v>112344</v>
      </c>
      <c r="AM421" s="3">
        <v>2369123</v>
      </c>
      <c r="AN421" s="1" t="s">
        <v>60</v>
      </c>
    </row>
    <row r="422" spans="1:40" x14ac:dyDescent="0.3">
      <c r="A422" s="2">
        <v>29915</v>
      </c>
      <c r="B422" s="3">
        <v>77282.66</v>
      </c>
      <c r="C422" s="3">
        <v>0</v>
      </c>
      <c r="D422" s="3">
        <v>5757.7550000000001</v>
      </c>
      <c r="E422" s="3">
        <v>214651.9</v>
      </c>
      <c r="F422" s="3">
        <v>0</v>
      </c>
      <c r="G422" s="3">
        <v>-612977.5</v>
      </c>
      <c r="H422" s="3">
        <v>467304</v>
      </c>
      <c r="I422" s="3">
        <v>226396900</v>
      </c>
      <c r="J422" s="3">
        <v>0</v>
      </c>
      <c r="K422" s="3">
        <v>0</v>
      </c>
      <c r="L422" s="3">
        <v>89078820</v>
      </c>
      <c r="M422" s="3">
        <v>8313782</v>
      </c>
      <c r="N422" s="3">
        <v>28839420</v>
      </c>
      <c r="O422" s="3">
        <v>8947919000</v>
      </c>
      <c r="P422" s="3">
        <v>32055.85</v>
      </c>
      <c r="Q422" s="3">
        <v>155525900000</v>
      </c>
      <c r="R422" s="3">
        <v>0</v>
      </c>
      <c r="S422" s="3">
        <v>0</v>
      </c>
      <c r="T422" s="3">
        <v>0</v>
      </c>
      <c r="U422" s="3">
        <v>0</v>
      </c>
      <c r="V422" s="3">
        <v>0</v>
      </c>
      <c r="W422" s="3">
        <v>67563.66</v>
      </c>
      <c r="X422" s="3">
        <v>75474.009999999995</v>
      </c>
      <c r="Y422" s="3">
        <v>0</v>
      </c>
      <c r="Z422" s="3">
        <v>0</v>
      </c>
      <c r="AA422" s="3">
        <v>3369.1579999999999</v>
      </c>
      <c r="AB422" s="3">
        <v>0</v>
      </c>
      <c r="AC422" s="3">
        <v>5971.6490000000003</v>
      </c>
      <c r="AD422" s="3">
        <v>3824.5830000000001</v>
      </c>
      <c r="AE422" s="3">
        <v>79328.800000000003</v>
      </c>
      <c r="AF422" s="3">
        <v>10477.26</v>
      </c>
      <c r="AG422" s="3">
        <v>0</v>
      </c>
      <c r="AH422" s="3">
        <v>0</v>
      </c>
      <c r="AI422" s="3">
        <v>0</v>
      </c>
      <c r="AJ422" s="3">
        <v>366735</v>
      </c>
      <c r="AK422" s="3">
        <v>71084.61</v>
      </c>
      <c r="AL422" s="3">
        <v>120096.4</v>
      </c>
      <c r="AM422" s="3">
        <v>0</v>
      </c>
      <c r="AN422" s="1" t="s">
        <v>61</v>
      </c>
    </row>
    <row r="423" spans="1:40" x14ac:dyDescent="0.3">
      <c r="A423" s="2">
        <v>29916</v>
      </c>
      <c r="B423" s="3">
        <v>69453.88</v>
      </c>
      <c r="C423" s="3">
        <v>123.33069999999999</v>
      </c>
      <c r="D423" s="3">
        <v>4794.3130000000001</v>
      </c>
      <c r="E423" s="3">
        <v>159872.70000000001</v>
      </c>
      <c r="F423" s="3">
        <v>0</v>
      </c>
      <c r="G423" s="3">
        <v>-511646.7</v>
      </c>
      <c r="H423" s="3">
        <v>534867.6</v>
      </c>
      <c r="I423" s="3">
        <v>248039300</v>
      </c>
      <c r="J423" s="3">
        <v>0</v>
      </c>
      <c r="K423" s="3">
        <v>0</v>
      </c>
      <c r="L423" s="3">
        <v>89104930</v>
      </c>
      <c r="M423" s="3">
        <v>7845520</v>
      </c>
      <c r="N423" s="3">
        <v>29029060</v>
      </c>
      <c r="O423" s="3">
        <v>8947410000</v>
      </c>
      <c r="P423" s="3">
        <v>29632.06</v>
      </c>
      <c r="Q423" s="3">
        <v>155533400000</v>
      </c>
      <c r="R423" s="3">
        <v>0</v>
      </c>
      <c r="S423" s="3">
        <v>29076610</v>
      </c>
      <c r="T423" s="3">
        <v>0</v>
      </c>
      <c r="U423" s="3">
        <v>0</v>
      </c>
      <c r="V423" s="3">
        <v>0</v>
      </c>
      <c r="W423" s="3">
        <v>0</v>
      </c>
      <c r="X423" s="3">
        <v>188821.6</v>
      </c>
      <c r="Y423" s="3">
        <v>0</v>
      </c>
      <c r="Z423" s="3">
        <v>0</v>
      </c>
      <c r="AA423" s="3">
        <v>0</v>
      </c>
      <c r="AB423" s="3">
        <v>0</v>
      </c>
      <c r="AC423" s="3">
        <v>8010.4740000000002</v>
      </c>
      <c r="AD423" s="3">
        <v>4899.5259999999998</v>
      </c>
      <c r="AE423" s="3">
        <v>107058.7</v>
      </c>
      <c r="AF423" s="3">
        <v>8358.4539999999997</v>
      </c>
      <c r="AG423" s="3">
        <v>21.485060000000001</v>
      </c>
      <c r="AH423" s="3">
        <v>0</v>
      </c>
      <c r="AI423" s="3">
        <v>0</v>
      </c>
      <c r="AJ423" s="3">
        <v>303528.2</v>
      </c>
      <c r="AK423" s="3">
        <v>67582.149999999994</v>
      </c>
      <c r="AL423" s="3">
        <v>105914.8</v>
      </c>
      <c r="AM423" s="3">
        <v>2643.511</v>
      </c>
      <c r="AN423" s="1" t="s">
        <v>61</v>
      </c>
    </row>
    <row r="424" spans="1:40" x14ac:dyDescent="0.3">
      <c r="A424" s="2">
        <v>29917</v>
      </c>
      <c r="B424" s="3">
        <v>66681.66</v>
      </c>
      <c r="C424" s="3">
        <v>0</v>
      </c>
      <c r="D424" s="3">
        <v>4212.4949999999999</v>
      </c>
      <c r="E424" s="3">
        <v>123701.9</v>
      </c>
      <c r="F424" s="3">
        <v>0</v>
      </c>
      <c r="G424" s="3">
        <v>-427972.1</v>
      </c>
      <c r="H424" s="3">
        <v>534867.6</v>
      </c>
      <c r="I424" s="3">
        <v>262511200</v>
      </c>
      <c r="J424" s="3">
        <v>0</v>
      </c>
      <c r="K424" s="3">
        <v>0</v>
      </c>
      <c r="L424" s="3">
        <v>89122020</v>
      </c>
      <c r="M424" s="3">
        <v>7454285</v>
      </c>
      <c r="N424" s="3">
        <v>29196940</v>
      </c>
      <c r="O424" s="3">
        <v>8946980000</v>
      </c>
      <c r="P424" s="3">
        <v>27760.23</v>
      </c>
      <c r="Q424" s="3">
        <v>155538600000</v>
      </c>
      <c r="R424" s="3">
        <v>0</v>
      </c>
      <c r="S424" s="3">
        <v>19384410</v>
      </c>
      <c r="T424" s="3">
        <v>0</v>
      </c>
      <c r="U424" s="3">
        <v>0</v>
      </c>
      <c r="V424" s="3">
        <v>0</v>
      </c>
      <c r="W424" s="3">
        <v>0</v>
      </c>
      <c r="X424" s="3">
        <v>129184</v>
      </c>
      <c r="Y424" s="3">
        <v>0</v>
      </c>
      <c r="Z424" s="3">
        <v>0</v>
      </c>
      <c r="AA424" s="3">
        <v>0</v>
      </c>
      <c r="AB424" s="3">
        <v>0</v>
      </c>
      <c r="AC424" s="3">
        <v>5638.2920000000004</v>
      </c>
      <c r="AD424" s="3">
        <v>3581.5189999999998</v>
      </c>
      <c r="AE424" s="3">
        <v>54783.360000000001</v>
      </c>
      <c r="AF424" s="3">
        <v>6794.9210000000003</v>
      </c>
      <c r="AG424" s="3">
        <v>0</v>
      </c>
      <c r="AH424" s="3">
        <v>0</v>
      </c>
      <c r="AI424" s="3">
        <v>0</v>
      </c>
      <c r="AJ424" s="3">
        <v>273862.40000000002</v>
      </c>
      <c r="AK424" s="3">
        <v>66741.440000000002</v>
      </c>
      <c r="AL424" s="3">
        <v>100343.8</v>
      </c>
      <c r="AM424" s="3">
        <v>0</v>
      </c>
      <c r="AN424" s="1" t="s">
        <v>56</v>
      </c>
    </row>
    <row r="425" spans="1:40" x14ac:dyDescent="0.3">
      <c r="A425" s="2">
        <v>29918</v>
      </c>
      <c r="B425" s="3">
        <v>66476.62</v>
      </c>
      <c r="C425" s="3">
        <v>0</v>
      </c>
      <c r="D425" s="3">
        <v>3936.0129999999999</v>
      </c>
      <c r="E425" s="3">
        <v>98388.03</v>
      </c>
      <c r="F425" s="3">
        <v>0</v>
      </c>
      <c r="G425" s="3">
        <v>-372193.3</v>
      </c>
      <c r="H425" s="3">
        <v>456684.5</v>
      </c>
      <c r="I425" s="3">
        <v>262420900</v>
      </c>
      <c r="J425" s="3">
        <v>0</v>
      </c>
      <c r="K425" s="3">
        <v>0</v>
      </c>
      <c r="L425" s="3">
        <v>89134510</v>
      </c>
      <c r="M425" s="3">
        <v>7120081</v>
      </c>
      <c r="N425" s="3">
        <v>29309180</v>
      </c>
      <c r="O425" s="3">
        <v>8946633000</v>
      </c>
      <c r="P425" s="3">
        <v>25960.76</v>
      </c>
      <c r="Q425" s="3">
        <v>155539000000</v>
      </c>
      <c r="R425" s="3">
        <v>0</v>
      </c>
      <c r="S425" s="3">
        <v>0</v>
      </c>
      <c r="T425" s="3">
        <v>0</v>
      </c>
      <c r="U425" s="3">
        <v>0</v>
      </c>
      <c r="V425" s="3">
        <v>0</v>
      </c>
      <c r="W425" s="3">
        <v>78183.17</v>
      </c>
      <c r="X425" s="3">
        <v>90263.61</v>
      </c>
      <c r="Y425" s="3">
        <v>0</v>
      </c>
      <c r="Z425" s="3">
        <v>0</v>
      </c>
      <c r="AA425" s="3">
        <v>393.12709999999998</v>
      </c>
      <c r="AB425" s="3">
        <v>0</v>
      </c>
      <c r="AC425" s="3">
        <v>8065.9129999999996</v>
      </c>
      <c r="AD425" s="3">
        <v>4430.2550000000001</v>
      </c>
      <c r="AE425" s="3">
        <v>109961.7</v>
      </c>
      <c r="AF425" s="3">
        <v>5688.24</v>
      </c>
      <c r="AG425" s="3">
        <v>0</v>
      </c>
      <c r="AH425" s="3">
        <v>0</v>
      </c>
      <c r="AI425" s="3">
        <v>0</v>
      </c>
      <c r="AJ425" s="3">
        <v>250215.1</v>
      </c>
      <c r="AK425" s="3">
        <v>66647.009999999995</v>
      </c>
      <c r="AL425" s="3">
        <v>129901.8</v>
      </c>
      <c r="AM425" s="3">
        <v>0</v>
      </c>
      <c r="AN425" s="1" t="s">
        <v>48</v>
      </c>
    </row>
    <row r="426" spans="1:40" x14ac:dyDescent="0.3">
      <c r="A426" s="2">
        <v>29919</v>
      </c>
      <c r="B426" s="3">
        <v>71162.25</v>
      </c>
      <c r="C426" s="3">
        <v>0</v>
      </c>
      <c r="D426" s="3">
        <v>3810.9760000000001</v>
      </c>
      <c r="E426" s="3">
        <v>80077.62</v>
      </c>
      <c r="F426" s="3">
        <v>0</v>
      </c>
      <c r="G426" s="3">
        <v>-327460.8</v>
      </c>
      <c r="H426" s="3">
        <v>390064.7</v>
      </c>
      <c r="I426" s="3">
        <v>262343500</v>
      </c>
      <c r="J426" s="3">
        <v>0</v>
      </c>
      <c r="K426" s="3">
        <v>0</v>
      </c>
      <c r="L426" s="3">
        <v>89144490</v>
      </c>
      <c r="M426" s="3">
        <v>6831388</v>
      </c>
      <c r="N426" s="3">
        <v>29423110</v>
      </c>
      <c r="O426" s="3">
        <v>8946309000</v>
      </c>
      <c r="P426" s="3">
        <v>24638.720000000001</v>
      </c>
      <c r="Q426" s="3">
        <v>155539200000</v>
      </c>
      <c r="R426" s="3">
        <v>0</v>
      </c>
      <c r="S426" s="3">
        <v>0</v>
      </c>
      <c r="T426" s="3">
        <v>0</v>
      </c>
      <c r="U426" s="3">
        <v>0</v>
      </c>
      <c r="V426" s="3">
        <v>0</v>
      </c>
      <c r="W426" s="3">
        <v>66619.8</v>
      </c>
      <c r="X426" s="3">
        <v>77392.98</v>
      </c>
      <c r="Y426" s="3">
        <v>0</v>
      </c>
      <c r="Z426" s="3">
        <v>0</v>
      </c>
      <c r="AA426" s="3">
        <v>343.66480000000001</v>
      </c>
      <c r="AB426" s="3">
        <v>0</v>
      </c>
      <c r="AC426" s="3">
        <v>7212.2529999999997</v>
      </c>
      <c r="AD426" s="3">
        <v>3830.913</v>
      </c>
      <c r="AE426" s="3">
        <v>95254.99</v>
      </c>
      <c r="AF426" s="3">
        <v>5579.4979999999996</v>
      </c>
      <c r="AG426" s="3">
        <v>0</v>
      </c>
      <c r="AH426" s="3">
        <v>0</v>
      </c>
      <c r="AI426" s="3">
        <v>0</v>
      </c>
      <c r="AJ426" s="3">
        <v>228873.7</v>
      </c>
      <c r="AK426" s="3">
        <v>67694.289999999994</v>
      </c>
      <c r="AL426" s="3">
        <v>107729.1</v>
      </c>
      <c r="AM426" s="3">
        <v>0</v>
      </c>
      <c r="AN426" s="1" t="s">
        <v>72</v>
      </c>
    </row>
    <row r="427" spans="1:40" x14ac:dyDescent="0.3">
      <c r="A427" s="2">
        <v>29920</v>
      </c>
      <c r="B427" s="3">
        <v>75965.84</v>
      </c>
      <c r="C427" s="3">
        <v>129.6277</v>
      </c>
      <c r="D427" s="3">
        <v>3869.2489999999998</v>
      </c>
      <c r="E427" s="3">
        <v>66835.75</v>
      </c>
      <c r="F427" s="3">
        <v>0</v>
      </c>
      <c r="G427" s="3">
        <v>-292252.7</v>
      </c>
      <c r="H427" s="3">
        <v>534851.69999999995</v>
      </c>
      <c r="I427" s="3">
        <v>266914400</v>
      </c>
      <c r="J427" s="3">
        <v>0</v>
      </c>
      <c r="K427" s="3">
        <v>0</v>
      </c>
      <c r="L427" s="3">
        <v>89153010</v>
      </c>
      <c r="M427" s="3">
        <v>6576044</v>
      </c>
      <c r="N427" s="3">
        <v>29525780</v>
      </c>
      <c r="O427" s="3">
        <v>8946018000</v>
      </c>
      <c r="P427" s="3">
        <v>23437.65</v>
      </c>
      <c r="Q427" s="3">
        <v>155541000000</v>
      </c>
      <c r="R427" s="3">
        <v>0</v>
      </c>
      <c r="S427" s="3">
        <v>6461469</v>
      </c>
      <c r="T427" s="3">
        <v>0</v>
      </c>
      <c r="U427" s="3">
        <v>0</v>
      </c>
      <c r="V427" s="3">
        <v>0</v>
      </c>
      <c r="W427" s="3">
        <v>0</v>
      </c>
      <c r="X427" s="3">
        <v>148880.20000000001</v>
      </c>
      <c r="Y427" s="3">
        <v>0</v>
      </c>
      <c r="Z427" s="3">
        <v>0</v>
      </c>
      <c r="AA427" s="3">
        <v>0</v>
      </c>
      <c r="AB427" s="3">
        <v>0</v>
      </c>
      <c r="AC427" s="3">
        <v>7666.5929999999998</v>
      </c>
      <c r="AD427" s="3">
        <v>3887.223</v>
      </c>
      <c r="AE427" s="3">
        <v>99154.17</v>
      </c>
      <c r="AF427" s="3">
        <v>4336.1319999999996</v>
      </c>
      <c r="AG427" s="3">
        <v>19.395040000000002</v>
      </c>
      <c r="AH427" s="3">
        <v>0</v>
      </c>
      <c r="AI427" s="3">
        <v>0</v>
      </c>
      <c r="AJ427" s="3">
        <v>214740.3</v>
      </c>
      <c r="AK427" s="3">
        <v>66397.399999999994</v>
      </c>
      <c r="AL427" s="3">
        <v>104400.5</v>
      </c>
      <c r="AM427" s="3">
        <v>2365.6849999999999</v>
      </c>
      <c r="AN427" s="1" t="s">
        <v>59</v>
      </c>
    </row>
    <row r="428" spans="1:40" x14ac:dyDescent="0.3">
      <c r="A428" s="2">
        <v>29921</v>
      </c>
      <c r="B428" s="3">
        <v>76021.3</v>
      </c>
      <c r="C428" s="3">
        <v>0</v>
      </c>
      <c r="D428" s="3">
        <v>3646.9960000000001</v>
      </c>
      <c r="E428" s="3">
        <v>56549.82</v>
      </c>
      <c r="F428" s="3">
        <v>0</v>
      </c>
      <c r="G428" s="3">
        <v>-265426.59999999998</v>
      </c>
      <c r="H428" s="3">
        <v>286407</v>
      </c>
      <c r="I428" s="3">
        <v>266620200</v>
      </c>
      <c r="J428" s="3">
        <v>0</v>
      </c>
      <c r="K428" s="3">
        <v>0</v>
      </c>
      <c r="L428" s="3">
        <v>89158260</v>
      </c>
      <c r="M428" s="3">
        <v>6341210</v>
      </c>
      <c r="N428" s="3">
        <v>29598750</v>
      </c>
      <c r="O428" s="3">
        <v>8945745000</v>
      </c>
      <c r="P428" s="3">
        <v>22403.360000000001</v>
      </c>
      <c r="Q428" s="3">
        <v>155541000000</v>
      </c>
      <c r="R428" s="3">
        <v>0</v>
      </c>
      <c r="S428" s="3">
        <v>0</v>
      </c>
      <c r="T428" s="3">
        <v>0</v>
      </c>
      <c r="U428" s="3">
        <v>0</v>
      </c>
      <c r="V428" s="3">
        <v>0</v>
      </c>
      <c r="W428" s="3">
        <v>248444.7</v>
      </c>
      <c r="X428" s="3">
        <v>294217.2</v>
      </c>
      <c r="Y428" s="3">
        <v>0</v>
      </c>
      <c r="Z428" s="3">
        <v>0</v>
      </c>
      <c r="AA428" s="3">
        <v>1132.972</v>
      </c>
      <c r="AB428" s="3">
        <v>0</v>
      </c>
      <c r="AC428" s="3">
        <v>28593.91</v>
      </c>
      <c r="AD428" s="3">
        <v>13554.16</v>
      </c>
      <c r="AE428" s="3">
        <v>322930.7</v>
      </c>
      <c r="AF428" s="3">
        <v>3758.7710000000002</v>
      </c>
      <c r="AG428" s="3">
        <v>0</v>
      </c>
      <c r="AH428" s="3">
        <v>0</v>
      </c>
      <c r="AI428" s="3">
        <v>0</v>
      </c>
      <c r="AJ428" s="3">
        <v>205202.5</v>
      </c>
      <c r="AK428" s="3">
        <v>64168.639999999999</v>
      </c>
      <c r="AL428" s="3">
        <v>103648.5</v>
      </c>
      <c r="AM428" s="3">
        <v>0</v>
      </c>
      <c r="AN428" s="1" t="s">
        <v>77</v>
      </c>
    </row>
    <row r="429" spans="1:40" x14ac:dyDescent="0.3">
      <c r="A429" s="2">
        <v>29922</v>
      </c>
      <c r="B429" s="3">
        <v>76022.27</v>
      </c>
      <c r="C429" s="3">
        <v>9.7701969999999996</v>
      </c>
      <c r="D429" s="3">
        <v>3526.375</v>
      </c>
      <c r="E429" s="3">
        <v>48675</v>
      </c>
      <c r="F429" s="3">
        <v>0</v>
      </c>
      <c r="G429" s="3">
        <v>-243908.6</v>
      </c>
      <c r="H429" s="3">
        <v>90051.02</v>
      </c>
      <c r="I429" s="3">
        <v>266149400</v>
      </c>
      <c r="J429" s="3">
        <v>0</v>
      </c>
      <c r="K429" s="3">
        <v>0</v>
      </c>
      <c r="L429" s="3">
        <v>89162810</v>
      </c>
      <c r="M429" s="3">
        <v>6125925</v>
      </c>
      <c r="N429" s="3">
        <v>29650490</v>
      </c>
      <c r="O429" s="3">
        <v>8945495000</v>
      </c>
      <c r="P429" s="3">
        <v>21492.799999999999</v>
      </c>
      <c r="Q429" s="3">
        <v>155540800000</v>
      </c>
      <c r="R429" s="3">
        <v>0</v>
      </c>
      <c r="S429" s="3">
        <v>0</v>
      </c>
      <c r="T429" s="3">
        <v>0</v>
      </c>
      <c r="U429" s="3">
        <v>0</v>
      </c>
      <c r="V429" s="3">
        <v>0</v>
      </c>
      <c r="W429" s="3">
        <v>196356</v>
      </c>
      <c r="X429" s="3">
        <v>470534.3</v>
      </c>
      <c r="Y429" s="3">
        <v>0</v>
      </c>
      <c r="Z429" s="3">
        <v>0</v>
      </c>
      <c r="AA429" s="3">
        <v>1563.5070000000001</v>
      </c>
      <c r="AB429" s="3">
        <v>0</v>
      </c>
      <c r="AC429" s="3">
        <v>36771.94</v>
      </c>
      <c r="AD429" s="3">
        <v>16020.32</v>
      </c>
      <c r="AE429" s="3">
        <v>452379.5</v>
      </c>
      <c r="AF429" s="3">
        <v>3340.0749999999998</v>
      </c>
      <c r="AG429" s="3">
        <v>0</v>
      </c>
      <c r="AH429" s="3">
        <v>0</v>
      </c>
      <c r="AI429" s="3">
        <v>0</v>
      </c>
      <c r="AJ429" s="3">
        <v>194850.7</v>
      </c>
      <c r="AK429" s="3">
        <v>62742.64</v>
      </c>
      <c r="AL429" s="3">
        <v>106342.1</v>
      </c>
      <c r="AM429" s="3">
        <v>264.8707</v>
      </c>
      <c r="AN429" s="1" t="s">
        <v>74</v>
      </c>
    </row>
    <row r="430" spans="1:40" x14ac:dyDescent="0.3">
      <c r="A430" s="2">
        <v>29923</v>
      </c>
      <c r="B430" s="3">
        <v>64043.35</v>
      </c>
      <c r="C430" s="3">
        <v>35.508949999999999</v>
      </c>
      <c r="D430" s="3">
        <v>3844.9879999999998</v>
      </c>
      <c r="E430" s="3">
        <v>42540.71</v>
      </c>
      <c r="F430" s="3">
        <v>0</v>
      </c>
      <c r="G430" s="3">
        <v>-226793.60000000001</v>
      </c>
      <c r="H430" s="3">
        <v>39064.980000000003</v>
      </c>
      <c r="I430" s="3">
        <v>265542700</v>
      </c>
      <c r="J430" s="3">
        <v>0</v>
      </c>
      <c r="K430" s="3">
        <v>0</v>
      </c>
      <c r="L430" s="3">
        <v>89166620</v>
      </c>
      <c r="M430" s="3">
        <v>5931852</v>
      </c>
      <c r="N430" s="3">
        <v>29692620</v>
      </c>
      <c r="O430" s="3">
        <v>8945260000</v>
      </c>
      <c r="P430" s="3">
        <v>20693.55</v>
      </c>
      <c r="Q430" s="3">
        <v>155540500000</v>
      </c>
      <c r="R430" s="3">
        <v>0</v>
      </c>
      <c r="S430" s="3">
        <v>0</v>
      </c>
      <c r="T430" s="3">
        <v>0</v>
      </c>
      <c r="U430" s="3">
        <v>0</v>
      </c>
      <c r="V430" s="3">
        <v>0</v>
      </c>
      <c r="W430" s="3">
        <v>50986.04</v>
      </c>
      <c r="X430" s="3">
        <v>604447.69999999995</v>
      </c>
      <c r="Y430" s="3">
        <v>0</v>
      </c>
      <c r="Z430" s="3">
        <v>0</v>
      </c>
      <c r="AA430" s="3">
        <v>2029.93</v>
      </c>
      <c r="AB430" s="3">
        <v>0</v>
      </c>
      <c r="AC430" s="3">
        <v>38240.379999999997</v>
      </c>
      <c r="AD430" s="3">
        <v>15127.35</v>
      </c>
      <c r="AE430" s="3">
        <v>513833.9</v>
      </c>
      <c r="AF430" s="3">
        <v>3277.76</v>
      </c>
      <c r="AG430" s="3">
        <v>9.9152480000000001</v>
      </c>
      <c r="AH430" s="3">
        <v>0</v>
      </c>
      <c r="AI430" s="3">
        <v>0</v>
      </c>
      <c r="AJ430" s="3">
        <v>183179.3</v>
      </c>
      <c r="AK430" s="3">
        <v>62395.69</v>
      </c>
      <c r="AL430" s="3">
        <v>102816</v>
      </c>
      <c r="AM430" s="3">
        <v>2211.3710000000001</v>
      </c>
      <c r="AN430" s="1" t="s">
        <v>70</v>
      </c>
    </row>
    <row r="431" spans="1:40" x14ac:dyDescent="0.3">
      <c r="A431" s="2">
        <v>29924</v>
      </c>
      <c r="B431" s="3">
        <v>82999.5</v>
      </c>
      <c r="C431" s="3">
        <v>27.889869999999998</v>
      </c>
      <c r="D431" s="3">
        <v>3663.91</v>
      </c>
      <c r="E431" s="3">
        <v>37834.42</v>
      </c>
      <c r="F431" s="3">
        <v>0</v>
      </c>
      <c r="G431" s="3">
        <v>-210118.8</v>
      </c>
      <c r="H431" s="3">
        <v>19760.2</v>
      </c>
      <c r="I431" s="3">
        <v>264867100</v>
      </c>
      <c r="J431" s="3">
        <v>0</v>
      </c>
      <c r="K431" s="3">
        <v>0</v>
      </c>
      <c r="L431" s="3">
        <v>89169860</v>
      </c>
      <c r="M431" s="3">
        <v>5759238</v>
      </c>
      <c r="N431" s="3">
        <v>29732980</v>
      </c>
      <c r="O431" s="3">
        <v>8945032000</v>
      </c>
      <c r="P431" s="3">
        <v>19967.810000000001</v>
      </c>
      <c r="Q431" s="3">
        <v>155540300000</v>
      </c>
      <c r="R431" s="3">
        <v>0</v>
      </c>
      <c r="S431" s="3">
        <v>0</v>
      </c>
      <c r="T431" s="3">
        <v>0</v>
      </c>
      <c r="U431" s="3">
        <v>0</v>
      </c>
      <c r="V431" s="3">
        <v>0</v>
      </c>
      <c r="W431" s="3">
        <v>19304.78</v>
      </c>
      <c r="X431" s="3">
        <v>666861.19999999995</v>
      </c>
      <c r="Y431" s="3">
        <v>0</v>
      </c>
      <c r="Z431" s="3">
        <v>0</v>
      </c>
      <c r="AA431" s="3">
        <v>2459.2339999999999</v>
      </c>
      <c r="AB431" s="3">
        <v>0</v>
      </c>
      <c r="AC431" s="3">
        <v>39798.97</v>
      </c>
      <c r="AD431" s="3">
        <v>16844.13</v>
      </c>
      <c r="AE431" s="3">
        <v>447016</v>
      </c>
      <c r="AF431" s="3">
        <v>2992.154</v>
      </c>
      <c r="AG431" s="3">
        <v>8.4182500000000005</v>
      </c>
      <c r="AH431" s="3">
        <v>0</v>
      </c>
      <c r="AI431" s="3">
        <v>0</v>
      </c>
      <c r="AJ431" s="3">
        <v>173681.2</v>
      </c>
      <c r="AK431" s="3">
        <v>61155.63</v>
      </c>
      <c r="AL431" s="3">
        <v>93537.05</v>
      </c>
      <c r="AM431" s="3">
        <v>8605.107</v>
      </c>
      <c r="AN431" s="1" t="s">
        <v>51</v>
      </c>
    </row>
    <row r="432" spans="1:40" x14ac:dyDescent="0.3">
      <c r="A432" s="2">
        <v>29925</v>
      </c>
      <c r="B432" s="3">
        <v>124028.8</v>
      </c>
      <c r="C432" s="3">
        <v>223.48949999999999</v>
      </c>
      <c r="D432" s="3">
        <v>7197.6809999999996</v>
      </c>
      <c r="E432" s="3">
        <v>37807.629999999997</v>
      </c>
      <c r="F432" s="3">
        <v>0</v>
      </c>
      <c r="G432" s="3">
        <v>-197546</v>
      </c>
      <c r="H432" s="3">
        <v>10539.59</v>
      </c>
      <c r="I432" s="3">
        <v>263938100</v>
      </c>
      <c r="J432" s="3">
        <v>0</v>
      </c>
      <c r="K432" s="3">
        <v>0</v>
      </c>
      <c r="L432" s="3">
        <v>89175950</v>
      </c>
      <c r="M432" s="3">
        <v>5629040</v>
      </c>
      <c r="N432" s="3">
        <v>29744160</v>
      </c>
      <c r="O432" s="3">
        <v>8944829000</v>
      </c>
      <c r="P432" s="3">
        <v>19500.060000000001</v>
      </c>
      <c r="Q432" s="3">
        <v>155539900000</v>
      </c>
      <c r="R432" s="3">
        <v>0</v>
      </c>
      <c r="S432" s="3">
        <v>0</v>
      </c>
      <c r="T432" s="3">
        <v>0</v>
      </c>
      <c r="U432" s="3">
        <v>0</v>
      </c>
      <c r="V432" s="3">
        <v>0</v>
      </c>
      <c r="W432" s="3">
        <v>9220.61</v>
      </c>
      <c r="X432" s="3">
        <v>870724.2</v>
      </c>
      <c r="Y432" s="3">
        <v>0</v>
      </c>
      <c r="Z432" s="3">
        <v>0</v>
      </c>
      <c r="AA432" s="3">
        <v>4523.9669999999996</v>
      </c>
      <c r="AB432" s="3">
        <v>0</v>
      </c>
      <c r="AC432" s="3">
        <v>51902.46</v>
      </c>
      <c r="AD432" s="3">
        <v>20549.759999999998</v>
      </c>
      <c r="AE432" s="3">
        <v>558830.69999999995</v>
      </c>
      <c r="AF432" s="3">
        <v>3729.9769999999999</v>
      </c>
      <c r="AG432" s="3">
        <v>25.701750000000001</v>
      </c>
      <c r="AH432" s="3">
        <v>0</v>
      </c>
      <c r="AI432" s="3">
        <v>0</v>
      </c>
      <c r="AJ432" s="3">
        <v>171169.2</v>
      </c>
      <c r="AK432" s="3">
        <v>59678.36</v>
      </c>
      <c r="AL432" s="3">
        <v>108091.7</v>
      </c>
      <c r="AM432" s="3">
        <v>58034.66</v>
      </c>
      <c r="AN432" s="1" t="s">
        <v>64</v>
      </c>
    </row>
    <row r="433" spans="1:40" x14ac:dyDescent="0.3">
      <c r="A433" s="2">
        <v>29926</v>
      </c>
      <c r="B433" s="3">
        <v>122218.9</v>
      </c>
      <c r="C433" s="3">
        <v>1017.928</v>
      </c>
      <c r="D433" s="3">
        <v>33079.879999999997</v>
      </c>
      <c r="E433" s="3">
        <v>47128.49</v>
      </c>
      <c r="F433" s="3">
        <v>0</v>
      </c>
      <c r="G433" s="3">
        <v>-179570.1</v>
      </c>
      <c r="H433" s="3">
        <v>6559.6760000000004</v>
      </c>
      <c r="I433" s="3">
        <v>262718200</v>
      </c>
      <c r="J433" s="3">
        <v>0</v>
      </c>
      <c r="K433" s="3">
        <v>0</v>
      </c>
      <c r="L433" s="3">
        <v>89196830</v>
      </c>
      <c r="M433" s="3">
        <v>5594617</v>
      </c>
      <c r="N433" s="3">
        <v>29741860</v>
      </c>
      <c r="O433" s="3">
        <v>8944648000</v>
      </c>
      <c r="P433" s="3">
        <v>19254.099999999999</v>
      </c>
      <c r="Q433" s="3">
        <v>155539300000</v>
      </c>
      <c r="R433" s="3">
        <v>0</v>
      </c>
      <c r="S433" s="3">
        <v>0</v>
      </c>
      <c r="T433" s="3">
        <v>0</v>
      </c>
      <c r="U433" s="3">
        <v>0</v>
      </c>
      <c r="V433" s="3">
        <v>0</v>
      </c>
      <c r="W433" s="3">
        <v>3979.9180000000001</v>
      </c>
      <c r="X433" s="3">
        <v>996922.8</v>
      </c>
      <c r="Y433" s="3">
        <v>0</v>
      </c>
      <c r="Z433" s="3">
        <v>0</v>
      </c>
      <c r="AA433" s="3">
        <v>11686.8</v>
      </c>
      <c r="AB433" s="3">
        <v>0</v>
      </c>
      <c r="AC433" s="3">
        <v>62557.89</v>
      </c>
      <c r="AD433" s="3">
        <v>22637.919999999998</v>
      </c>
      <c r="AE433" s="3">
        <v>770059.2</v>
      </c>
      <c r="AF433" s="3">
        <v>10434.200000000001</v>
      </c>
      <c r="AG433" s="3">
        <v>192.7647</v>
      </c>
      <c r="AH433" s="3">
        <v>0</v>
      </c>
      <c r="AI433" s="3">
        <v>0</v>
      </c>
      <c r="AJ433" s="3">
        <v>172774.3</v>
      </c>
      <c r="AK433" s="3">
        <v>57710.89</v>
      </c>
      <c r="AL433" s="3">
        <v>112536.1</v>
      </c>
      <c r="AM433" s="3">
        <v>221767.7</v>
      </c>
      <c r="AN433" s="1" t="s">
        <v>47</v>
      </c>
    </row>
    <row r="434" spans="1:40" x14ac:dyDescent="0.3">
      <c r="A434" s="2">
        <v>29927</v>
      </c>
      <c r="B434" s="3">
        <v>120012.7</v>
      </c>
      <c r="C434" s="3">
        <v>1757.6279999999999</v>
      </c>
      <c r="D434" s="3">
        <v>86598.53</v>
      </c>
      <c r="E434" s="3">
        <v>67502.3</v>
      </c>
      <c r="F434" s="3">
        <v>0</v>
      </c>
      <c r="G434" s="3">
        <v>-156383</v>
      </c>
      <c r="H434" s="3">
        <v>4464.2240000000002</v>
      </c>
      <c r="I434" s="3">
        <v>261220000</v>
      </c>
      <c r="J434" s="3">
        <v>0</v>
      </c>
      <c r="K434" s="3">
        <v>0</v>
      </c>
      <c r="L434" s="3">
        <v>89241000</v>
      </c>
      <c r="M434" s="3">
        <v>5682453</v>
      </c>
      <c r="N434" s="3">
        <v>29648760</v>
      </c>
      <c r="O434" s="3">
        <v>8944589000</v>
      </c>
      <c r="P434" s="3">
        <v>19294.919999999998</v>
      </c>
      <c r="Q434" s="3">
        <v>155538800000</v>
      </c>
      <c r="R434" s="3">
        <v>0</v>
      </c>
      <c r="S434" s="3">
        <v>0</v>
      </c>
      <c r="T434" s="3">
        <v>0</v>
      </c>
      <c r="U434" s="3">
        <v>0</v>
      </c>
      <c r="V434" s="3">
        <v>0</v>
      </c>
      <c r="W434" s="3">
        <v>2095.4520000000002</v>
      </c>
      <c r="X434" s="3">
        <v>1019569</v>
      </c>
      <c r="Y434" s="3">
        <v>0</v>
      </c>
      <c r="Z434" s="3">
        <v>0</v>
      </c>
      <c r="AA434" s="3">
        <v>20223.91</v>
      </c>
      <c r="AB434" s="3">
        <v>0</v>
      </c>
      <c r="AC434" s="3">
        <v>64850.19</v>
      </c>
      <c r="AD434" s="3">
        <v>23307.33</v>
      </c>
      <c r="AE434" s="3">
        <v>743287.9</v>
      </c>
      <c r="AF434" s="3">
        <v>24633.53</v>
      </c>
      <c r="AG434" s="3">
        <v>236.03960000000001</v>
      </c>
      <c r="AH434" s="3">
        <v>0</v>
      </c>
      <c r="AI434" s="3">
        <v>0</v>
      </c>
      <c r="AJ434" s="3">
        <v>190727</v>
      </c>
      <c r="AK434" s="3">
        <v>66557.39</v>
      </c>
      <c r="AL434" s="3">
        <v>218991</v>
      </c>
      <c r="AM434" s="3">
        <v>476711.2</v>
      </c>
      <c r="AN434" s="1" t="s">
        <v>100</v>
      </c>
    </row>
    <row r="435" spans="1:40" x14ac:dyDescent="0.3">
      <c r="A435" s="2">
        <v>29928</v>
      </c>
      <c r="B435" s="3">
        <v>120100.7</v>
      </c>
      <c r="C435" s="3">
        <v>1689.961</v>
      </c>
      <c r="D435" s="3">
        <v>116949</v>
      </c>
      <c r="E435" s="3">
        <v>82516.91</v>
      </c>
      <c r="F435" s="3">
        <v>0</v>
      </c>
      <c r="G435" s="3">
        <v>-138983.79999999999</v>
      </c>
      <c r="H435" s="3">
        <v>3555.2280000000001</v>
      </c>
      <c r="I435" s="3">
        <v>259802600</v>
      </c>
      <c r="J435" s="3">
        <v>0</v>
      </c>
      <c r="K435" s="3">
        <v>0</v>
      </c>
      <c r="L435" s="3">
        <v>89300240</v>
      </c>
      <c r="M435" s="3">
        <v>5772613</v>
      </c>
      <c r="N435" s="3">
        <v>29703160</v>
      </c>
      <c r="O435" s="3">
        <v>8944434000</v>
      </c>
      <c r="P435" s="3">
        <v>19661.84</v>
      </c>
      <c r="Q435" s="3">
        <v>155538500000</v>
      </c>
      <c r="R435" s="3">
        <v>0</v>
      </c>
      <c r="S435" s="3">
        <v>0</v>
      </c>
      <c r="T435" s="3">
        <v>0</v>
      </c>
      <c r="U435" s="3">
        <v>0</v>
      </c>
      <c r="V435" s="3">
        <v>0</v>
      </c>
      <c r="W435" s="3">
        <v>908.99540000000002</v>
      </c>
      <c r="X435" s="3">
        <v>847373.9</v>
      </c>
      <c r="Y435" s="3">
        <v>0</v>
      </c>
      <c r="Z435" s="3">
        <v>0</v>
      </c>
      <c r="AA435" s="3">
        <v>21050.240000000002</v>
      </c>
      <c r="AB435" s="3">
        <v>0</v>
      </c>
      <c r="AC435" s="3">
        <v>54980.34</v>
      </c>
      <c r="AD435" s="3">
        <v>20851.82</v>
      </c>
      <c r="AE435" s="3">
        <v>589373.6</v>
      </c>
      <c r="AF435" s="3">
        <v>29139.83</v>
      </c>
      <c r="AG435" s="3">
        <v>225.81299999999999</v>
      </c>
      <c r="AH435" s="3">
        <v>0</v>
      </c>
      <c r="AI435" s="3">
        <v>0</v>
      </c>
      <c r="AJ435" s="3">
        <v>203527.5</v>
      </c>
      <c r="AK435" s="3">
        <v>56525.61</v>
      </c>
      <c r="AL435" s="3">
        <v>94162.19</v>
      </c>
      <c r="AM435" s="3">
        <v>568075.4</v>
      </c>
      <c r="AN435" s="1" t="s">
        <v>52</v>
      </c>
    </row>
    <row r="436" spans="1:40" x14ac:dyDescent="0.3">
      <c r="A436" s="2">
        <v>29929</v>
      </c>
      <c r="B436" s="3">
        <v>123132.6</v>
      </c>
      <c r="C436" s="3">
        <v>14052.17</v>
      </c>
      <c r="D436" s="3">
        <v>814787.5</v>
      </c>
      <c r="E436" s="3">
        <v>204718.9</v>
      </c>
      <c r="F436" s="3">
        <v>0</v>
      </c>
      <c r="G436" s="3">
        <v>13797.75</v>
      </c>
      <c r="H436" s="3">
        <v>534640.69999999995</v>
      </c>
      <c r="I436" s="3">
        <v>262566700</v>
      </c>
      <c r="J436" s="3">
        <v>0</v>
      </c>
      <c r="K436" s="3">
        <v>0</v>
      </c>
      <c r="L436" s="3">
        <v>89707690</v>
      </c>
      <c r="M436" s="3">
        <v>6649715</v>
      </c>
      <c r="N436" s="3">
        <v>29931290</v>
      </c>
      <c r="O436" s="3">
        <v>8944430000</v>
      </c>
      <c r="P436" s="3">
        <v>24935.54</v>
      </c>
      <c r="Q436" s="3">
        <v>155541400000</v>
      </c>
      <c r="R436" s="3">
        <v>0</v>
      </c>
      <c r="S436" s="3">
        <v>9594485</v>
      </c>
      <c r="T436" s="3">
        <v>0</v>
      </c>
      <c r="U436" s="3">
        <v>0</v>
      </c>
      <c r="V436" s="3">
        <v>0</v>
      </c>
      <c r="W436" s="3">
        <v>0</v>
      </c>
      <c r="X436" s="3">
        <v>912102.8</v>
      </c>
      <c r="Y436" s="3">
        <v>0</v>
      </c>
      <c r="Z436" s="3">
        <v>0</v>
      </c>
      <c r="AA436" s="3">
        <v>20183.68</v>
      </c>
      <c r="AB436" s="3">
        <v>0</v>
      </c>
      <c r="AC436" s="3">
        <v>57450.5</v>
      </c>
      <c r="AD436" s="3">
        <v>21966.87</v>
      </c>
      <c r="AE436" s="3">
        <v>573393.1</v>
      </c>
      <c r="AF436" s="3">
        <v>221412.1</v>
      </c>
      <c r="AG436" s="3">
        <v>1721.279</v>
      </c>
      <c r="AH436" s="3">
        <v>0</v>
      </c>
      <c r="AI436" s="3">
        <v>0</v>
      </c>
      <c r="AJ436" s="3">
        <v>381859.5</v>
      </c>
      <c r="AK436" s="3">
        <v>57118.75</v>
      </c>
      <c r="AL436" s="3">
        <v>96291.07</v>
      </c>
      <c r="AM436" s="3">
        <v>2926230</v>
      </c>
      <c r="AN436" s="1" t="s">
        <v>51</v>
      </c>
    </row>
    <row r="437" spans="1:40" x14ac:dyDescent="0.3">
      <c r="A437" s="2">
        <v>29930</v>
      </c>
      <c r="B437" s="3">
        <v>124268.2</v>
      </c>
      <c r="C437" s="3">
        <v>18232.84</v>
      </c>
      <c r="D437" s="3">
        <v>1703701</v>
      </c>
      <c r="E437" s="3">
        <v>297608.8</v>
      </c>
      <c r="F437" s="3">
        <v>0</v>
      </c>
      <c r="G437" s="3">
        <v>163880.9</v>
      </c>
      <c r="H437" s="3">
        <v>534852.6</v>
      </c>
      <c r="I437" s="3">
        <v>261939600</v>
      </c>
      <c r="J437" s="3">
        <v>0</v>
      </c>
      <c r="K437" s="3">
        <v>0</v>
      </c>
      <c r="L437" s="3">
        <v>90326570</v>
      </c>
      <c r="M437" s="3">
        <v>7583111</v>
      </c>
      <c r="N437" s="3">
        <v>30278210</v>
      </c>
      <c r="O437" s="3">
        <v>8944583000</v>
      </c>
      <c r="P437" s="3">
        <v>32553.48</v>
      </c>
      <c r="Q437" s="3">
        <v>155544500000</v>
      </c>
      <c r="R437" s="3">
        <v>0</v>
      </c>
      <c r="S437" s="3">
        <v>6396324</v>
      </c>
      <c r="T437" s="3">
        <v>0</v>
      </c>
      <c r="U437" s="3">
        <v>0</v>
      </c>
      <c r="V437" s="3">
        <v>0</v>
      </c>
      <c r="W437" s="3">
        <v>0</v>
      </c>
      <c r="X437" s="3">
        <v>790129.1</v>
      </c>
      <c r="Y437" s="3">
        <v>0</v>
      </c>
      <c r="Z437" s="3">
        <v>0</v>
      </c>
      <c r="AA437" s="3">
        <v>24586.14</v>
      </c>
      <c r="AB437" s="3">
        <v>0</v>
      </c>
      <c r="AC437" s="3">
        <v>53792.02</v>
      </c>
      <c r="AD437" s="3">
        <v>17579.3</v>
      </c>
      <c r="AE437" s="3">
        <v>654665.69999999995</v>
      </c>
      <c r="AF437" s="3">
        <v>486252.3</v>
      </c>
      <c r="AG437" s="3">
        <v>2346.77</v>
      </c>
      <c r="AH437" s="3">
        <v>0</v>
      </c>
      <c r="AI437" s="3">
        <v>0</v>
      </c>
      <c r="AJ437" s="3">
        <v>499202.8</v>
      </c>
      <c r="AK437" s="3">
        <v>59151.13</v>
      </c>
      <c r="AL437" s="3">
        <v>98506.87</v>
      </c>
      <c r="AM437" s="3">
        <v>4582445</v>
      </c>
      <c r="AN437" s="1" t="s">
        <v>54</v>
      </c>
    </row>
    <row r="438" spans="1:40" x14ac:dyDescent="0.3">
      <c r="A438" s="2">
        <v>29931</v>
      </c>
      <c r="B438" s="3">
        <v>123845.8</v>
      </c>
      <c r="C438" s="3">
        <v>9386.9220000000005</v>
      </c>
      <c r="D438" s="3">
        <v>915188.6</v>
      </c>
      <c r="E438" s="3">
        <v>268897</v>
      </c>
      <c r="F438" s="3">
        <v>0</v>
      </c>
      <c r="G438" s="3">
        <v>44747.22</v>
      </c>
      <c r="H438" s="3">
        <v>534867.6</v>
      </c>
      <c r="I438" s="3">
        <v>275681200</v>
      </c>
      <c r="J438" s="3">
        <v>0</v>
      </c>
      <c r="K438" s="3">
        <v>0</v>
      </c>
      <c r="L438" s="3">
        <v>90676910</v>
      </c>
      <c r="M438" s="3">
        <v>7766397</v>
      </c>
      <c r="N438" s="3">
        <v>30558830</v>
      </c>
      <c r="O438" s="3">
        <v>8944619000</v>
      </c>
      <c r="P438" s="3">
        <v>33042.449999999997</v>
      </c>
      <c r="Q438" s="3">
        <v>155551100000</v>
      </c>
      <c r="R438" s="3">
        <v>0</v>
      </c>
      <c r="S438" s="3">
        <v>22387130</v>
      </c>
      <c r="T438" s="3">
        <v>0</v>
      </c>
      <c r="U438" s="3">
        <v>0</v>
      </c>
      <c r="V438" s="3">
        <v>0</v>
      </c>
      <c r="W438" s="3">
        <v>0</v>
      </c>
      <c r="X438" s="3">
        <v>536687.19999999995</v>
      </c>
      <c r="Y438" s="3">
        <v>0</v>
      </c>
      <c r="Z438" s="3">
        <v>0</v>
      </c>
      <c r="AA438" s="3">
        <v>8045.6589999999997</v>
      </c>
      <c r="AB438" s="3">
        <v>0</v>
      </c>
      <c r="AC438" s="3">
        <v>36036.839999999997</v>
      </c>
      <c r="AD438" s="3">
        <v>12343.59</v>
      </c>
      <c r="AE438" s="3">
        <v>384519.5</v>
      </c>
      <c r="AF438" s="3">
        <v>249998.5</v>
      </c>
      <c r="AG438" s="3">
        <v>1158.172</v>
      </c>
      <c r="AH438" s="3">
        <v>0</v>
      </c>
      <c r="AI438" s="3">
        <v>0</v>
      </c>
      <c r="AJ438" s="3">
        <v>414253.2</v>
      </c>
      <c r="AK438" s="3">
        <v>61206.94</v>
      </c>
      <c r="AL438" s="3">
        <v>97578.35</v>
      </c>
      <c r="AM438" s="3">
        <v>2392983</v>
      </c>
      <c r="AN438" s="1" t="s">
        <v>51</v>
      </c>
    </row>
    <row r="439" spans="1:40" x14ac:dyDescent="0.3">
      <c r="A439" s="2">
        <v>29932</v>
      </c>
      <c r="B439" s="3">
        <v>126580.4</v>
      </c>
      <c r="C439" s="3">
        <v>10009.16</v>
      </c>
      <c r="D439" s="3">
        <v>969607.3</v>
      </c>
      <c r="E439" s="3">
        <v>273962.7</v>
      </c>
      <c r="F439" s="3">
        <v>0</v>
      </c>
      <c r="G439" s="3">
        <v>13801.52</v>
      </c>
      <c r="H439" s="3">
        <v>534867.6</v>
      </c>
      <c r="I439" s="3">
        <v>284723700</v>
      </c>
      <c r="J439" s="3">
        <v>0</v>
      </c>
      <c r="K439" s="3">
        <v>0</v>
      </c>
      <c r="L439" s="3">
        <v>91009220</v>
      </c>
      <c r="M439" s="3">
        <v>7879763</v>
      </c>
      <c r="N439" s="3">
        <v>30832240</v>
      </c>
      <c r="O439" s="3">
        <v>8944622000</v>
      </c>
      <c r="P439" s="3">
        <v>34890.769999999997</v>
      </c>
      <c r="Q439" s="3">
        <v>155556100000</v>
      </c>
      <c r="R439" s="3">
        <v>0</v>
      </c>
      <c r="S439" s="3">
        <v>15990810</v>
      </c>
      <c r="T439" s="3">
        <v>0</v>
      </c>
      <c r="U439" s="3">
        <v>0</v>
      </c>
      <c r="V439" s="3">
        <v>0</v>
      </c>
      <c r="W439" s="3">
        <v>0</v>
      </c>
      <c r="X439" s="3">
        <v>460090.8</v>
      </c>
      <c r="Y439" s="3">
        <v>0</v>
      </c>
      <c r="Z439" s="3">
        <v>0</v>
      </c>
      <c r="AA439" s="3">
        <v>12608.07</v>
      </c>
      <c r="AB439" s="3">
        <v>0</v>
      </c>
      <c r="AC439" s="3">
        <v>33196.57</v>
      </c>
      <c r="AD439" s="3">
        <v>10544.44</v>
      </c>
      <c r="AE439" s="3">
        <v>417054.2</v>
      </c>
      <c r="AF439" s="3">
        <v>293695.5</v>
      </c>
      <c r="AG439" s="3">
        <v>1277.5740000000001</v>
      </c>
      <c r="AH439" s="3">
        <v>0</v>
      </c>
      <c r="AI439" s="3">
        <v>0</v>
      </c>
      <c r="AJ439" s="3">
        <v>403004.8</v>
      </c>
      <c r="AK439" s="3">
        <v>62918.86</v>
      </c>
      <c r="AL439" s="3">
        <v>96403.55</v>
      </c>
      <c r="AM439" s="3">
        <v>2401669</v>
      </c>
      <c r="AN439" s="1" t="s">
        <v>51</v>
      </c>
    </row>
    <row r="440" spans="1:40" x14ac:dyDescent="0.3">
      <c r="A440" s="2">
        <v>29933</v>
      </c>
      <c r="B440" s="3">
        <v>122898.9</v>
      </c>
      <c r="C440" s="3">
        <v>0</v>
      </c>
      <c r="D440" s="3">
        <v>5327.951</v>
      </c>
      <c r="E440" s="3">
        <v>145529.4</v>
      </c>
      <c r="F440" s="3">
        <v>0</v>
      </c>
      <c r="G440" s="3">
        <v>-211178.9</v>
      </c>
      <c r="H440" s="3">
        <v>347225.1</v>
      </c>
      <c r="I440" s="3">
        <v>284520100</v>
      </c>
      <c r="J440" s="3">
        <v>0</v>
      </c>
      <c r="K440" s="3">
        <v>0</v>
      </c>
      <c r="L440" s="3">
        <v>91013020</v>
      </c>
      <c r="M440" s="3">
        <v>7443255</v>
      </c>
      <c r="N440" s="3">
        <v>30969500</v>
      </c>
      <c r="O440" s="3">
        <v>8944418000</v>
      </c>
      <c r="P440" s="3">
        <v>27287.67</v>
      </c>
      <c r="Q440" s="3">
        <v>155556200000</v>
      </c>
      <c r="R440" s="3">
        <v>0</v>
      </c>
      <c r="S440" s="3">
        <v>0</v>
      </c>
      <c r="T440" s="3">
        <v>0</v>
      </c>
      <c r="U440" s="3">
        <v>0</v>
      </c>
      <c r="V440" s="3">
        <v>0</v>
      </c>
      <c r="W440" s="3">
        <v>187642.5</v>
      </c>
      <c r="X440" s="3">
        <v>203574.5</v>
      </c>
      <c r="Y440" s="3">
        <v>0</v>
      </c>
      <c r="Z440" s="3">
        <v>0</v>
      </c>
      <c r="AA440" s="3">
        <v>14214.32</v>
      </c>
      <c r="AB440" s="3">
        <v>0</v>
      </c>
      <c r="AC440" s="3">
        <v>27807.279999999999</v>
      </c>
      <c r="AD440" s="3">
        <v>10121.799999999999</v>
      </c>
      <c r="AE440" s="3">
        <v>244706.8</v>
      </c>
      <c r="AF440" s="3">
        <v>9910.2530000000006</v>
      </c>
      <c r="AG440" s="3">
        <v>0</v>
      </c>
      <c r="AH440" s="3">
        <v>0</v>
      </c>
      <c r="AI440" s="3">
        <v>0</v>
      </c>
      <c r="AJ440" s="3">
        <v>279606.3</v>
      </c>
      <c r="AK440" s="3">
        <v>63736.1</v>
      </c>
      <c r="AL440" s="3">
        <v>114582</v>
      </c>
      <c r="AM440" s="3">
        <v>0</v>
      </c>
      <c r="AN440" s="1" t="s">
        <v>72</v>
      </c>
    </row>
    <row r="441" spans="1:40" x14ac:dyDescent="0.3">
      <c r="A441" s="2">
        <v>29934</v>
      </c>
      <c r="B441" s="3">
        <v>125645</v>
      </c>
      <c r="C441" s="3">
        <v>6139.1459999999997</v>
      </c>
      <c r="D441" s="3">
        <v>388574.5</v>
      </c>
      <c r="E441" s="3">
        <v>228300.1</v>
      </c>
      <c r="F441" s="3">
        <v>0</v>
      </c>
      <c r="G441" s="3">
        <v>-85273.39</v>
      </c>
      <c r="H441" s="3">
        <v>533493.6</v>
      </c>
      <c r="I441" s="3">
        <v>284798500</v>
      </c>
      <c r="J441" s="3">
        <v>0</v>
      </c>
      <c r="K441" s="3">
        <v>0</v>
      </c>
      <c r="L441" s="3">
        <v>91216810</v>
      </c>
      <c r="M441" s="3">
        <v>7670726</v>
      </c>
      <c r="N441" s="3">
        <v>31171370</v>
      </c>
      <c r="O441" s="3">
        <v>8944322000</v>
      </c>
      <c r="P441" s="3">
        <v>28436.02</v>
      </c>
      <c r="Q441" s="3">
        <v>155557500000</v>
      </c>
      <c r="R441" s="3">
        <v>0</v>
      </c>
      <c r="S441" s="3">
        <v>3198162</v>
      </c>
      <c r="T441" s="3">
        <v>0</v>
      </c>
      <c r="U441" s="3">
        <v>0</v>
      </c>
      <c r="V441" s="3">
        <v>0</v>
      </c>
      <c r="W441" s="3">
        <v>0</v>
      </c>
      <c r="X441" s="3">
        <v>420932.5</v>
      </c>
      <c r="Y441" s="3">
        <v>0</v>
      </c>
      <c r="Z441" s="3">
        <v>0</v>
      </c>
      <c r="AA441" s="3">
        <v>14426.24</v>
      </c>
      <c r="AB441" s="3">
        <v>0</v>
      </c>
      <c r="AC441" s="3">
        <v>28831.82</v>
      </c>
      <c r="AD441" s="3">
        <v>10284.23</v>
      </c>
      <c r="AE441" s="3">
        <v>170479.5</v>
      </c>
      <c r="AF441" s="3">
        <v>112550.9</v>
      </c>
      <c r="AG441" s="3">
        <v>692.28599999999994</v>
      </c>
      <c r="AH441" s="3">
        <v>0</v>
      </c>
      <c r="AI441" s="3">
        <v>0</v>
      </c>
      <c r="AJ441" s="3">
        <v>328039.7</v>
      </c>
      <c r="AK441" s="3">
        <v>64379.11</v>
      </c>
      <c r="AL441" s="3">
        <v>97344.15</v>
      </c>
      <c r="AM441" s="3">
        <v>1490652</v>
      </c>
      <c r="AN441" s="1" t="s">
        <v>46</v>
      </c>
    </row>
    <row r="442" spans="1:40" x14ac:dyDescent="0.3">
      <c r="A442" s="2">
        <v>29935</v>
      </c>
      <c r="B442" s="3">
        <v>137342.29999999999</v>
      </c>
      <c r="C442" s="3">
        <v>15264.31</v>
      </c>
      <c r="D442" s="3">
        <v>2307029</v>
      </c>
      <c r="E442" s="3">
        <v>348699.6</v>
      </c>
      <c r="F442" s="3">
        <v>0</v>
      </c>
      <c r="G442" s="3">
        <v>180846.4</v>
      </c>
      <c r="H442" s="3">
        <v>534867.6</v>
      </c>
      <c r="I442" s="3">
        <v>288657200</v>
      </c>
      <c r="J442" s="3">
        <v>0</v>
      </c>
      <c r="K442" s="3">
        <v>0</v>
      </c>
      <c r="L442" s="3">
        <v>91877390</v>
      </c>
      <c r="M442" s="3">
        <v>8191442</v>
      </c>
      <c r="N442" s="3">
        <v>31527670</v>
      </c>
      <c r="O442" s="3">
        <v>8944489000</v>
      </c>
      <c r="P442" s="3">
        <v>40632.800000000003</v>
      </c>
      <c r="Q442" s="3">
        <v>155562700000</v>
      </c>
      <c r="R442" s="3">
        <v>0</v>
      </c>
      <c r="S442" s="3">
        <v>12792650</v>
      </c>
      <c r="T442" s="3">
        <v>0</v>
      </c>
      <c r="U442" s="3">
        <v>0</v>
      </c>
      <c r="V442" s="3">
        <v>0</v>
      </c>
      <c r="W442" s="3">
        <v>0</v>
      </c>
      <c r="X442" s="3">
        <v>728270.5</v>
      </c>
      <c r="Y442" s="3">
        <v>0</v>
      </c>
      <c r="Z442" s="3">
        <v>0</v>
      </c>
      <c r="AA442" s="3">
        <v>27655.38</v>
      </c>
      <c r="AB442" s="3">
        <v>0</v>
      </c>
      <c r="AC442" s="3">
        <v>52171.360000000001</v>
      </c>
      <c r="AD442" s="3">
        <v>17423.11</v>
      </c>
      <c r="AE442" s="3">
        <v>543112.1</v>
      </c>
      <c r="AF442" s="3">
        <v>544851.69999999995</v>
      </c>
      <c r="AG442" s="3">
        <v>1917.597</v>
      </c>
      <c r="AH442" s="3">
        <v>0</v>
      </c>
      <c r="AI442" s="3">
        <v>0</v>
      </c>
      <c r="AJ442" s="3">
        <v>508744.5</v>
      </c>
      <c r="AK442" s="3">
        <v>63706.41</v>
      </c>
      <c r="AL442" s="3">
        <v>100287.8</v>
      </c>
      <c r="AM442" s="3">
        <v>4927001</v>
      </c>
      <c r="AN442" s="1" t="s">
        <v>52</v>
      </c>
    </row>
    <row r="443" spans="1:40" x14ac:dyDescent="0.3">
      <c r="A443" s="2">
        <v>29936</v>
      </c>
      <c r="B443" s="3">
        <v>127858.6</v>
      </c>
      <c r="C443" s="3">
        <v>0</v>
      </c>
      <c r="D443" s="3">
        <v>5833.3609999999999</v>
      </c>
      <c r="E443" s="3">
        <v>158198.9</v>
      </c>
      <c r="F443" s="3">
        <v>0</v>
      </c>
      <c r="G443" s="3">
        <v>-205830.3</v>
      </c>
      <c r="H443" s="3">
        <v>306439.8</v>
      </c>
      <c r="I443" s="3">
        <v>288414700</v>
      </c>
      <c r="J443" s="3">
        <v>0</v>
      </c>
      <c r="K443" s="3">
        <v>0</v>
      </c>
      <c r="L443" s="3">
        <v>91882630</v>
      </c>
      <c r="M443" s="3">
        <v>7703372</v>
      </c>
      <c r="N443" s="3">
        <v>31684250</v>
      </c>
      <c r="O443" s="3">
        <v>8944285000</v>
      </c>
      <c r="P443" s="3">
        <v>28054.89</v>
      </c>
      <c r="Q443" s="3">
        <v>155562700000</v>
      </c>
      <c r="R443" s="3">
        <v>0</v>
      </c>
      <c r="S443" s="3">
        <v>0</v>
      </c>
      <c r="T443" s="3">
        <v>0</v>
      </c>
      <c r="U443" s="3">
        <v>0</v>
      </c>
      <c r="V443" s="3">
        <v>0</v>
      </c>
      <c r="W443" s="3">
        <v>228427.8</v>
      </c>
      <c r="X443" s="3">
        <v>242046.7</v>
      </c>
      <c r="Y443" s="3">
        <v>0</v>
      </c>
      <c r="Z443" s="3">
        <v>0</v>
      </c>
      <c r="AA443" s="3">
        <v>25072</v>
      </c>
      <c r="AB443" s="3">
        <v>0</v>
      </c>
      <c r="AC443" s="3">
        <v>36068.910000000003</v>
      </c>
      <c r="AD443" s="3">
        <v>12163.88</v>
      </c>
      <c r="AE443" s="3">
        <v>341735.8</v>
      </c>
      <c r="AF443" s="3">
        <v>9861.5550000000003</v>
      </c>
      <c r="AG443" s="3">
        <v>0</v>
      </c>
      <c r="AH443" s="3">
        <v>0</v>
      </c>
      <c r="AI443" s="3">
        <v>0</v>
      </c>
      <c r="AJ443" s="3">
        <v>306135.3</v>
      </c>
      <c r="AK443" s="3">
        <v>65679.42</v>
      </c>
      <c r="AL443" s="3">
        <v>113558.3</v>
      </c>
      <c r="AM443" s="3">
        <v>389.51490000000001</v>
      </c>
      <c r="AN443" s="1" t="s">
        <v>78</v>
      </c>
    </row>
    <row r="444" spans="1:40" x14ac:dyDescent="0.3">
      <c r="A444" s="2">
        <v>29937</v>
      </c>
      <c r="B444" s="3">
        <v>125934.7</v>
      </c>
      <c r="C444" s="3">
        <v>6938.1130000000003</v>
      </c>
      <c r="D444" s="3">
        <v>451721</v>
      </c>
      <c r="E444" s="3">
        <v>253517.6</v>
      </c>
      <c r="F444" s="3">
        <v>0</v>
      </c>
      <c r="G444" s="3">
        <v>-67824.160000000003</v>
      </c>
      <c r="H444" s="3">
        <v>532726.5</v>
      </c>
      <c r="I444" s="3">
        <v>288312400</v>
      </c>
      <c r="J444" s="3">
        <v>0</v>
      </c>
      <c r="K444" s="3">
        <v>0</v>
      </c>
      <c r="L444" s="3">
        <v>92100820</v>
      </c>
      <c r="M444" s="3">
        <v>7960002</v>
      </c>
      <c r="N444" s="3">
        <v>31886970</v>
      </c>
      <c r="O444" s="3">
        <v>8944213000</v>
      </c>
      <c r="P444" s="3">
        <v>30045.16</v>
      </c>
      <c r="Q444" s="3">
        <v>155563900000</v>
      </c>
      <c r="R444" s="3">
        <v>0</v>
      </c>
      <c r="S444" s="3">
        <v>3198162</v>
      </c>
      <c r="T444" s="3">
        <v>0</v>
      </c>
      <c r="U444" s="3">
        <v>0</v>
      </c>
      <c r="V444" s="3">
        <v>0</v>
      </c>
      <c r="W444" s="3">
        <v>0</v>
      </c>
      <c r="X444" s="3">
        <v>566033.9</v>
      </c>
      <c r="Y444" s="3">
        <v>0</v>
      </c>
      <c r="Z444" s="3">
        <v>0</v>
      </c>
      <c r="AA444" s="3">
        <v>23910.85</v>
      </c>
      <c r="AB444" s="3">
        <v>0</v>
      </c>
      <c r="AC444" s="3">
        <v>40929.68</v>
      </c>
      <c r="AD444" s="3">
        <v>14417.25</v>
      </c>
      <c r="AE444" s="3">
        <v>377991.1</v>
      </c>
      <c r="AF444" s="3">
        <v>139958.70000000001</v>
      </c>
      <c r="AG444" s="3">
        <v>830.07449999999994</v>
      </c>
      <c r="AH444" s="3">
        <v>0</v>
      </c>
      <c r="AI444" s="3">
        <v>0</v>
      </c>
      <c r="AJ444" s="3">
        <v>353228.9</v>
      </c>
      <c r="AK444" s="3">
        <v>65999.97</v>
      </c>
      <c r="AL444" s="3">
        <v>109604.3</v>
      </c>
      <c r="AM444" s="3">
        <v>1685359</v>
      </c>
      <c r="AN444" s="1" t="s">
        <v>75</v>
      </c>
    </row>
    <row r="445" spans="1:40" x14ac:dyDescent="0.3">
      <c r="A445" s="2">
        <v>29938</v>
      </c>
      <c r="B445" s="3">
        <v>134442</v>
      </c>
      <c r="C445" s="3">
        <v>22221.67</v>
      </c>
      <c r="D445" s="3">
        <v>4956471</v>
      </c>
      <c r="E445" s="3">
        <v>457451.4</v>
      </c>
      <c r="F445" s="3">
        <v>0</v>
      </c>
      <c r="G445" s="3">
        <v>616718.19999999995</v>
      </c>
      <c r="H445" s="3">
        <v>534867.6</v>
      </c>
      <c r="I445" s="3">
        <v>326165600</v>
      </c>
      <c r="J445" s="3">
        <v>0</v>
      </c>
      <c r="K445" s="3">
        <v>0</v>
      </c>
      <c r="L445" s="3">
        <v>93286190</v>
      </c>
      <c r="M445" s="3">
        <v>8786798</v>
      </c>
      <c r="N445" s="3">
        <v>32356250</v>
      </c>
      <c r="O445" s="3">
        <v>8944834000</v>
      </c>
      <c r="P445" s="3">
        <v>47951.1</v>
      </c>
      <c r="Q445" s="3">
        <v>155585000000</v>
      </c>
      <c r="R445" s="3">
        <v>0</v>
      </c>
      <c r="S445" s="3">
        <v>63963240</v>
      </c>
      <c r="T445" s="3">
        <v>0</v>
      </c>
      <c r="U445" s="3">
        <v>0</v>
      </c>
      <c r="V445" s="3">
        <v>0</v>
      </c>
      <c r="W445" s="3">
        <v>0</v>
      </c>
      <c r="X445" s="3">
        <v>814679.9</v>
      </c>
      <c r="Y445" s="3">
        <v>0</v>
      </c>
      <c r="Z445" s="3">
        <v>0</v>
      </c>
      <c r="AA445" s="3">
        <v>789.21500000000003</v>
      </c>
      <c r="AB445" s="3">
        <v>0</v>
      </c>
      <c r="AC445" s="3">
        <v>59093.78</v>
      </c>
      <c r="AD445" s="3">
        <v>19912.560000000001</v>
      </c>
      <c r="AE445" s="3">
        <v>557672.9</v>
      </c>
      <c r="AF445" s="3">
        <v>873223.7</v>
      </c>
      <c r="AG445" s="3">
        <v>2747.5970000000002</v>
      </c>
      <c r="AH445" s="3">
        <v>0</v>
      </c>
      <c r="AI445" s="3">
        <v>0</v>
      </c>
      <c r="AJ445" s="3">
        <v>651506.4</v>
      </c>
      <c r="AK445" s="3">
        <v>66840.89</v>
      </c>
      <c r="AL445" s="3">
        <v>123143.6</v>
      </c>
      <c r="AM445" s="3">
        <v>8967268</v>
      </c>
      <c r="AN445" s="1" t="s">
        <v>88</v>
      </c>
    </row>
    <row r="446" spans="1:40" x14ac:dyDescent="0.3">
      <c r="A446" s="2">
        <v>29939</v>
      </c>
      <c r="B446" s="3">
        <v>215771.4</v>
      </c>
      <c r="C446" s="3">
        <v>9984460</v>
      </c>
      <c r="D446" s="3">
        <v>17692820</v>
      </c>
      <c r="E446" s="3">
        <v>864424</v>
      </c>
      <c r="F446" s="3">
        <v>0</v>
      </c>
      <c r="G446" s="3">
        <v>1893439</v>
      </c>
      <c r="H446" s="3">
        <v>501319.5</v>
      </c>
      <c r="I446" s="3">
        <v>378298200</v>
      </c>
      <c r="J446" s="3">
        <v>0</v>
      </c>
      <c r="K446" s="3">
        <v>0</v>
      </c>
      <c r="L446" s="3">
        <v>97435770</v>
      </c>
      <c r="M446" s="3">
        <v>10058730</v>
      </c>
      <c r="N446" s="3">
        <v>33194450</v>
      </c>
      <c r="O446" s="3">
        <v>8946743000</v>
      </c>
      <c r="P446" s="3">
        <v>51686.98</v>
      </c>
      <c r="Q446" s="3">
        <v>155647000000</v>
      </c>
      <c r="R446" s="3">
        <v>0</v>
      </c>
      <c r="S446" s="3">
        <v>124728300</v>
      </c>
      <c r="T446" s="3">
        <v>0</v>
      </c>
      <c r="U446" s="3">
        <v>0</v>
      </c>
      <c r="V446" s="3">
        <v>0</v>
      </c>
      <c r="W446" s="3">
        <v>0</v>
      </c>
      <c r="X446" s="3">
        <v>651443.6</v>
      </c>
      <c r="Y446" s="3">
        <v>0</v>
      </c>
      <c r="Z446" s="3">
        <v>0</v>
      </c>
      <c r="AA446" s="3">
        <v>20488.63</v>
      </c>
      <c r="AB446" s="3">
        <v>0</v>
      </c>
      <c r="AC446" s="3">
        <v>51333.61</v>
      </c>
      <c r="AD446" s="3">
        <v>16572.96</v>
      </c>
      <c r="AE446" s="3">
        <v>497525.4</v>
      </c>
      <c r="AF446" s="3">
        <v>3763311</v>
      </c>
      <c r="AG446" s="3">
        <v>1368460</v>
      </c>
      <c r="AH446" s="3">
        <v>0</v>
      </c>
      <c r="AI446" s="3">
        <v>0</v>
      </c>
      <c r="AJ446" s="3">
        <v>1021121</v>
      </c>
      <c r="AK446" s="3">
        <v>71431.649999999994</v>
      </c>
      <c r="AL446" s="3">
        <v>131621.70000000001</v>
      </c>
      <c r="AM446" s="3">
        <v>28837950</v>
      </c>
      <c r="AN446" s="1" t="s">
        <v>49</v>
      </c>
    </row>
    <row r="447" spans="1:40" x14ac:dyDescent="0.3">
      <c r="A447" s="2">
        <v>29940</v>
      </c>
      <c r="B447" s="3">
        <v>205368</v>
      </c>
      <c r="C447" s="3">
        <v>201192.1</v>
      </c>
      <c r="D447" s="3">
        <v>9826713</v>
      </c>
      <c r="E447" s="3">
        <v>694241.8</v>
      </c>
      <c r="F447" s="3">
        <v>0</v>
      </c>
      <c r="G447" s="3">
        <v>327043.09999999998</v>
      </c>
      <c r="H447" s="3">
        <v>488905.6</v>
      </c>
      <c r="I447" s="3">
        <v>390793300</v>
      </c>
      <c r="J447" s="3">
        <v>0</v>
      </c>
      <c r="K447" s="3">
        <v>0</v>
      </c>
      <c r="L447" s="3">
        <v>98747420</v>
      </c>
      <c r="M447" s="3">
        <v>10462930</v>
      </c>
      <c r="N447" s="3">
        <v>33878690</v>
      </c>
      <c r="O447" s="3">
        <v>8947116000</v>
      </c>
      <c r="P447" s="3">
        <v>51530.17</v>
      </c>
      <c r="Q447" s="3">
        <v>155668500000</v>
      </c>
      <c r="R447" s="3">
        <v>0</v>
      </c>
      <c r="S447" s="3">
        <v>38377940</v>
      </c>
      <c r="T447" s="3">
        <v>0</v>
      </c>
      <c r="U447" s="3">
        <v>0</v>
      </c>
      <c r="V447" s="3">
        <v>0</v>
      </c>
      <c r="W447" s="3">
        <v>0</v>
      </c>
      <c r="X447" s="3">
        <v>515511.5</v>
      </c>
      <c r="Y447" s="3">
        <v>0</v>
      </c>
      <c r="Z447" s="3">
        <v>0</v>
      </c>
      <c r="AA447" s="3">
        <v>34638.83</v>
      </c>
      <c r="AB447" s="3">
        <v>0</v>
      </c>
      <c r="AC447" s="3">
        <v>46542.37</v>
      </c>
      <c r="AD447" s="3">
        <v>13937.64</v>
      </c>
      <c r="AE447" s="3">
        <v>545576.1</v>
      </c>
      <c r="AF447" s="3">
        <v>2180004</v>
      </c>
      <c r="AG447" s="3">
        <v>6437.0739999999996</v>
      </c>
      <c r="AH447" s="3">
        <v>0</v>
      </c>
      <c r="AI447" s="3">
        <v>0</v>
      </c>
      <c r="AJ447" s="3">
        <v>894096.2</v>
      </c>
      <c r="AK447" s="3">
        <v>74117.740000000005</v>
      </c>
      <c r="AL447" s="3">
        <v>163322.70000000001</v>
      </c>
      <c r="AM447" s="3">
        <v>15391540</v>
      </c>
      <c r="AN447" s="1" t="s">
        <v>47</v>
      </c>
    </row>
    <row r="448" spans="1:40" x14ac:dyDescent="0.3">
      <c r="A448" s="2">
        <v>29941</v>
      </c>
      <c r="B448" s="3">
        <v>157297.4</v>
      </c>
      <c r="C448" s="3">
        <v>6255.8779999999997</v>
      </c>
      <c r="D448" s="3">
        <v>304933.90000000002</v>
      </c>
      <c r="E448" s="3">
        <v>340103.1</v>
      </c>
      <c r="F448" s="3">
        <v>0</v>
      </c>
      <c r="G448" s="3">
        <v>-653992.4</v>
      </c>
      <c r="H448" s="3">
        <v>534867.6</v>
      </c>
      <c r="I448" s="3">
        <v>396620600</v>
      </c>
      <c r="J448" s="3">
        <v>0</v>
      </c>
      <c r="K448" s="3">
        <v>0</v>
      </c>
      <c r="L448" s="3">
        <v>98867470</v>
      </c>
      <c r="M448" s="3">
        <v>10093040</v>
      </c>
      <c r="N448" s="3">
        <v>34177710</v>
      </c>
      <c r="O448" s="3">
        <v>8946544000</v>
      </c>
      <c r="P448" s="3">
        <v>34819.21</v>
      </c>
      <c r="Q448" s="3">
        <v>155672000000</v>
      </c>
      <c r="R448" s="3">
        <v>0</v>
      </c>
      <c r="S448" s="3">
        <v>9594485</v>
      </c>
      <c r="T448" s="3">
        <v>0</v>
      </c>
      <c r="U448" s="3">
        <v>0</v>
      </c>
      <c r="V448" s="3">
        <v>0</v>
      </c>
      <c r="W448" s="3">
        <v>0</v>
      </c>
      <c r="X448" s="3">
        <v>237638.2</v>
      </c>
      <c r="Y448" s="3">
        <v>0</v>
      </c>
      <c r="Z448" s="3">
        <v>0</v>
      </c>
      <c r="AA448" s="3">
        <v>9972.8369999999995</v>
      </c>
      <c r="AB448" s="3">
        <v>0</v>
      </c>
      <c r="AC448" s="3">
        <v>18835.11</v>
      </c>
      <c r="AD448" s="3">
        <v>6737.0280000000002</v>
      </c>
      <c r="AE448" s="3">
        <v>163414.29999999999</v>
      </c>
      <c r="AF448" s="3">
        <v>128012.7</v>
      </c>
      <c r="AG448" s="3">
        <v>768.20280000000002</v>
      </c>
      <c r="AH448" s="3">
        <v>0</v>
      </c>
      <c r="AI448" s="3">
        <v>0</v>
      </c>
      <c r="AJ448" s="3">
        <v>502567.9</v>
      </c>
      <c r="AK448" s="3">
        <v>76336.2</v>
      </c>
      <c r="AL448" s="3">
        <v>184732.1</v>
      </c>
      <c r="AM448" s="3">
        <v>1031333</v>
      </c>
      <c r="AN448" s="1" t="s">
        <v>61</v>
      </c>
    </row>
    <row r="449" spans="1:40" x14ac:dyDescent="0.3">
      <c r="A449" s="2">
        <v>29942</v>
      </c>
      <c r="B449" s="3">
        <v>150646.1</v>
      </c>
      <c r="C449" s="3">
        <v>270.52879999999999</v>
      </c>
      <c r="D449" s="3">
        <v>11138.31</v>
      </c>
      <c r="E449" s="3">
        <v>220551.5</v>
      </c>
      <c r="F449" s="3">
        <v>0</v>
      </c>
      <c r="G449" s="3">
        <v>-590424.30000000005</v>
      </c>
      <c r="H449" s="3">
        <v>534867.6</v>
      </c>
      <c r="I449" s="3">
        <v>403574200</v>
      </c>
      <c r="J449" s="3">
        <v>0</v>
      </c>
      <c r="K449" s="3">
        <v>0</v>
      </c>
      <c r="L449" s="3">
        <v>98896720</v>
      </c>
      <c r="M449" s="3">
        <v>9574726</v>
      </c>
      <c r="N449" s="3">
        <v>34326840</v>
      </c>
      <c r="O449" s="3">
        <v>8946046000</v>
      </c>
      <c r="P449" s="3">
        <v>30425.99</v>
      </c>
      <c r="Q449" s="3">
        <v>155675100000</v>
      </c>
      <c r="R449" s="3">
        <v>0</v>
      </c>
      <c r="S449" s="3">
        <v>9594485</v>
      </c>
      <c r="T449" s="3">
        <v>0</v>
      </c>
      <c r="U449" s="3">
        <v>0</v>
      </c>
      <c r="V449" s="3">
        <v>0</v>
      </c>
      <c r="W449" s="3">
        <v>0</v>
      </c>
      <c r="X449" s="3">
        <v>106567.6</v>
      </c>
      <c r="Y449" s="3">
        <v>0</v>
      </c>
      <c r="Z449" s="3">
        <v>0</v>
      </c>
      <c r="AA449" s="3">
        <v>0</v>
      </c>
      <c r="AB449" s="3">
        <v>0</v>
      </c>
      <c r="AC449" s="3">
        <v>8388.3950000000004</v>
      </c>
      <c r="AD449" s="3">
        <v>3243.558</v>
      </c>
      <c r="AE449" s="3">
        <v>70186.11</v>
      </c>
      <c r="AF449" s="3">
        <v>12267.97</v>
      </c>
      <c r="AG449" s="3">
        <v>41.541440000000001</v>
      </c>
      <c r="AH449" s="3">
        <v>0</v>
      </c>
      <c r="AI449" s="3">
        <v>0</v>
      </c>
      <c r="AJ449" s="3">
        <v>369858.1</v>
      </c>
      <c r="AK449" s="3">
        <v>85375.49</v>
      </c>
      <c r="AL449" s="3">
        <v>212373.3</v>
      </c>
      <c r="AM449" s="3">
        <v>88871.06</v>
      </c>
      <c r="AN449" s="1" t="s">
        <v>70</v>
      </c>
    </row>
    <row r="450" spans="1:40" x14ac:dyDescent="0.3">
      <c r="A450" s="2">
        <v>29943</v>
      </c>
      <c r="B450" s="3">
        <v>145371.5</v>
      </c>
      <c r="C450" s="3">
        <v>0</v>
      </c>
      <c r="D450" s="3">
        <v>5702.41</v>
      </c>
      <c r="E450" s="3">
        <v>165101.5</v>
      </c>
      <c r="F450" s="3">
        <v>0</v>
      </c>
      <c r="G450" s="3">
        <v>-490725.5</v>
      </c>
      <c r="H450" s="3">
        <v>452818.4</v>
      </c>
      <c r="I450" s="3">
        <v>403478600</v>
      </c>
      <c r="J450" s="3">
        <v>0</v>
      </c>
      <c r="K450" s="3">
        <v>0</v>
      </c>
      <c r="L450" s="3">
        <v>98906130</v>
      </c>
      <c r="M450" s="3">
        <v>9099430</v>
      </c>
      <c r="N450" s="3">
        <v>34456070</v>
      </c>
      <c r="O450" s="3">
        <v>8945617000</v>
      </c>
      <c r="P450" s="3">
        <v>28292.080000000002</v>
      </c>
      <c r="Q450" s="3">
        <v>155675500000</v>
      </c>
      <c r="R450" s="3">
        <v>0</v>
      </c>
      <c r="S450" s="3">
        <v>0</v>
      </c>
      <c r="T450" s="3">
        <v>0</v>
      </c>
      <c r="U450" s="3">
        <v>0</v>
      </c>
      <c r="V450" s="3">
        <v>0</v>
      </c>
      <c r="W450" s="3">
        <v>82049.25</v>
      </c>
      <c r="X450" s="3">
        <v>95651.53</v>
      </c>
      <c r="Y450" s="3">
        <v>0</v>
      </c>
      <c r="Z450" s="3">
        <v>0</v>
      </c>
      <c r="AA450" s="3">
        <v>1350.366</v>
      </c>
      <c r="AB450" s="3">
        <v>0</v>
      </c>
      <c r="AC450" s="3">
        <v>15213.5</v>
      </c>
      <c r="AD450" s="3">
        <v>5348.665</v>
      </c>
      <c r="AE450" s="3">
        <v>132474</v>
      </c>
      <c r="AF450" s="3">
        <v>8408.2109999999993</v>
      </c>
      <c r="AG450" s="3">
        <v>0</v>
      </c>
      <c r="AH450" s="3">
        <v>0</v>
      </c>
      <c r="AI450" s="3">
        <v>0</v>
      </c>
      <c r="AJ450" s="3">
        <v>322869.8</v>
      </c>
      <c r="AK450" s="3">
        <v>79565.570000000007</v>
      </c>
      <c r="AL450" s="3">
        <v>178448.1</v>
      </c>
      <c r="AM450" s="3">
        <v>0</v>
      </c>
      <c r="AN450" s="1" t="s">
        <v>74</v>
      </c>
    </row>
    <row r="451" spans="1:40" x14ac:dyDescent="0.3">
      <c r="A451" s="2">
        <v>29944</v>
      </c>
      <c r="B451" s="3">
        <v>140266</v>
      </c>
      <c r="C451" s="3">
        <v>366.67869999999999</v>
      </c>
      <c r="D451" s="3">
        <v>5613.8509999999997</v>
      </c>
      <c r="E451" s="3">
        <v>131151.70000000001</v>
      </c>
      <c r="F451" s="3">
        <v>0</v>
      </c>
      <c r="G451" s="3">
        <v>-417373.9</v>
      </c>
      <c r="H451" s="3">
        <v>534867.6</v>
      </c>
      <c r="I451" s="3">
        <v>407991400</v>
      </c>
      <c r="J451" s="3">
        <v>0</v>
      </c>
      <c r="K451" s="3">
        <v>0</v>
      </c>
      <c r="L451" s="3">
        <v>98916500</v>
      </c>
      <c r="M451" s="3">
        <v>8698456</v>
      </c>
      <c r="N451" s="3">
        <v>34557290</v>
      </c>
      <c r="O451" s="3">
        <v>8945267000</v>
      </c>
      <c r="P451" s="3">
        <v>26757.7</v>
      </c>
      <c r="Q451" s="3">
        <v>155677500000</v>
      </c>
      <c r="R451" s="3">
        <v>0</v>
      </c>
      <c r="S451" s="3">
        <v>6396324</v>
      </c>
      <c r="T451" s="3">
        <v>0</v>
      </c>
      <c r="U451" s="3">
        <v>0</v>
      </c>
      <c r="V451" s="3">
        <v>0</v>
      </c>
      <c r="W451" s="3">
        <v>0</v>
      </c>
      <c r="X451" s="3">
        <v>159833</v>
      </c>
      <c r="Y451" s="3">
        <v>0</v>
      </c>
      <c r="Z451" s="3">
        <v>0</v>
      </c>
      <c r="AA451" s="3">
        <v>0</v>
      </c>
      <c r="AB451" s="3">
        <v>0</v>
      </c>
      <c r="AC451" s="3">
        <v>12534.83</v>
      </c>
      <c r="AD451" s="3">
        <v>4950.9160000000002</v>
      </c>
      <c r="AE451" s="3">
        <v>91447.75</v>
      </c>
      <c r="AF451" s="3">
        <v>7222.6210000000001</v>
      </c>
      <c r="AG451" s="3">
        <v>54.051940000000002</v>
      </c>
      <c r="AH451" s="3">
        <v>0</v>
      </c>
      <c r="AI451" s="3">
        <v>0</v>
      </c>
      <c r="AJ451" s="3">
        <v>298662.40000000002</v>
      </c>
      <c r="AK451" s="3">
        <v>79776.490000000005</v>
      </c>
      <c r="AL451" s="3">
        <v>184919.4</v>
      </c>
      <c r="AM451" s="3">
        <v>11138.76</v>
      </c>
      <c r="AN451" s="1" t="s">
        <v>75</v>
      </c>
    </row>
    <row r="452" spans="1:40" x14ac:dyDescent="0.3">
      <c r="A452" s="2">
        <v>29945</v>
      </c>
      <c r="B452" s="3">
        <v>132782.20000000001</v>
      </c>
      <c r="C452" s="3">
        <v>3327.087</v>
      </c>
      <c r="D452" s="3">
        <v>25176.720000000001</v>
      </c>
      <c r="E452" s="3">
        <v>113378.6</v>
      </c>
      <c r="F452" s="3">
        <v>0</v>
      </c>
      <c r="G452" s="3">
        <v>-360773.3</v>
      </c>
      <c r="H452" s="3">
        <v>534040.30000000005</v>
      </c>
      <c r="I452" s="3">
        <v>409914800</v>
      </c>
      <c r="J452" s="3">
        <v>0</v>
      </c>
      <c r="K452" s="3">
        <v>0</v>
      </c>
      <c r="L452" s="3">
        <v>98923660</v>
      </c>
      <c r="M452" s="3">
        <v>8407180</v>
      </c>
      <c r="N452" s="3">
        <v>34594850</v>
      </c>
      <c r="O452" s="3">
        <v>8945012000</v>
      </c>
      <c r="P452" s="3">
        <v>25462.23</v>
      </c>
      <c r="Q452" s="3">
        <v>155678600000</v>
      </c>
      <c r="R452" s="3">
        <v>0</v>
      </c>
      <c r="S452" s="3">
        <v>3198162</v>
      </c>
      <c r="T452" s="3">
        <v>0</v>
      </c>
      <c r="U452" s="3">
        <v>0</v>
      </c>
      <c r="V452" s="3">
        <v>0</v>
      </c>
      <c r="W452" s="3">
        <v>0</v>
      </c>
      <c r="X452" s="3">
        <v>317616</v>
      </c>
      <c r="Y452" s="3">
        <v>0</v>
      </c>
      <c r="Z452" s="3">
        <v>0</v>
      </c>
      <c r="AA452" s="3">
        <v>3954.8310000000001</v>
      </c>
      <c r="AB452" s="3">
        <v>0</v>
      </c>
      <c r="AC452" s="3">
        <v>27360.03</v>
      </c>
      <c r="AD452" s="3">
        <v>8886.0879999999997</v>
      </c>
      <c r="AE452" s="3">
        <v>149954.9</v>
      </c>
      <c r="AF452" s="3">
        <v>24802.42</v>
      </c>
      <c r="AG452" s="3">
        <v>338.58300000000003</v>
      </c>
      <c r="AH452" s="3">
        <v>0</v>
      </c>
      <c r="AI452" s="3">
        <v>0</v>
      </c>
      <c r="AJ452" s="3">
        <v>290281.2</v>
      </c>
      <c r="AK452" s="3">
        <v>78895.73</v>
      </c>
      <c r="AL452" s="3">
        <v>225359.1</v>
      </c>
      <c r="AM452" s="3">
        <v>139203.6</v>
      </c>
      <c r="AN452" s="1" t="s">
        <v>71</v>
      </c>
    </row>
    <row r="453" spans="1:40" x14ac:dyDescent="0.3">
      <c r="A453" s="2">
        <v>29946</v>
      </c>
      <c r="B453" s="3">
        <v>133292.6</v>
      </c>
      <c r="C453" s="3">
        <v>7116.299</v>
      </c>
      <c r="D453" s="3">
        <v>103135.2</v>
      </c>
      <c r="E453" s="3">
        <v>127338.2</v>
      </c>
      <c r="F453" s="3">
        <v>0</v>
      </c>
      <c r="G453" s="3">
        <v>-303625</v>
      </c>
      <c r="H453" s="3">
        <v>534867.6</v>
      </c>
      <c r="I453" s="3">
        <v>423354000</v>
      </c>
      <c r="J453" s="3">
        <v>0</v>
      </c>
      <c r="K453" s="3">
        <v>0</v>
      </c>
      <c r="L453" s="3">
        <v>98953720</v>
      </c>
      <c r="M453" s="3">
        <v>8333737</v>
      </c>
      <c r="N453" s="3">
        <v>34697290</v>
      </c>
      <c r="O453" s="3">
        <v>8944770000</v>
      </c>
      <c r="P453" s="3">
        <v>24544.71</v>
      </c>
      <c r="Q453" s="3">
        <v>155683700000</v>
      </c>
      <c r="R453" s="3">
        <v>0</v>
      </c>
      <c r="S453" s="3">
        <v>19188970</v>
      </c>
      <c r="T453" s="3">
        <v>0</v>
      </c>
      <c r="U453" s="3">
        <v>0</v>
      </c>
      <c r="V453" s="3">
        <v>0</v>
      </c>
      <c r="W453" s="3">
        <v>0</v>
      </c>
      <c r="X453" s="3">
        <v>302106</v>
      </c>
      <c r="Y453" s="3">
        <v>0</v>
      </c>
      <c r="Z453" s="3">
        <v>0</v>
      </c>
      <c r="AA453" s="3">
        <v>2350.998</v>
      </c>
      <c r="AB453" s="3">
        <v>0</v>
      </c>
      <c r="AC453" s="3">
        <v>25783.9</v>
      </c>
      <c r="AD453" s="3">
        <v>8595.89</v>
      </c>
      <c r="AE453" s="3">
        <v>168877.7</v>
      </c>
      <c r="AF453" s="3">
        <v>74770.84</v>
      </c>
      <c r="AG453" s="3">
        <v>714.15150000000006</v>
      </c>
      <c r="AH453" s="3">
        <v>0</v>
      </c>
      <c r="AI453" s="3">
        <v>0</v>
      </c>
      <c r="AJ453" s="3">
        <v>309766.2</v>
      </c>
      <c r="AK453" s="3">
        <v>78577.97</v>
      </c>
      <c r="AL453" s="3">
        <v>181545.7</v>
      </c>
      <c r="AM453" s="3">
        <v>548673.6</v>
      </c>
      <c r="AN453" s="1" t="s">
        <v>77</v>
      </c>
    </row>
    <row r="454" spans="1:40" x14ac:dyDescent="0.3">
      <c r="A454" s="2">
        <v>29947</v>
      </c>
      <c r="B454" s="3">
        <v>137615.4</v>
      </c>
      <c r="C454" s="3">
        <v>0</v>
      </c>
      <c r="D454" s="3">
        <v>4845.0860000000002</v>
      </c>
      <c r="E454" s="3">
        <v>89416.4</v>
      </c>
      <c r="F454" s="3">
        <v>0</v>
      </c>
      <c r="G454" s="3">
        <v>-291681.09999999998</v>
      </c>
      <c r="H454" s="3">
        <v>348593.6</v>
      </c>
      <c r="I454" s="3">
        <v>423148000</v>
      </c>
      <c r="J454" s="3">
        <v>0</v>
      </c>
      <c r="K454" s="3">
        <v>0</v>
      </c>
      <c r="L454" s="3">
        <v>98950910</v>
      </c>
      <c r="M454" s="3">
        <v>8005519</v>
      </c>
      <c r="N454" s="3">
        <v>34758560</v>
      </c>
      <c r="O454" s="3">
        <v>8944523000</v>
      </c>
      <c r="P454" s="3">
        <v>23206.92</v>
      </c>
      <c r="Q454" s="3">
        <v>155683700000</v>
      </c>
      <c r="R454" s="3">
        <v>0</v>
      </c>
      <c r="S454" s="3">
        <v>0</v>
      </c>
      <c r="T454" s="3">
        <v>0</v>
      </c>
      <c r="U454" s="3">
        <v>0</v>
      </c>
      <c r="V454" s="3">
        <v>0</v>
      </c>
      <c r="W454" s="3">
        <v>186274</v>
      </c>
      <c r="X454" s="3">
        <v>206063</v>
      </c>
      <c r="Y454" s="3">
        <v>0</v>
      </c>
      <c r="Z454" s="3">
        <v>0</v>
      </c>
      <c r="AA454" s="3">
        <v>8697.0130000000008</v>
      </c>
      <c r="AB454" s="3">
        <v>0</v>
      </c>
      <c r="AC454" s="3">
        <v>35325.620000000003</v>
      </c>
      <c r="AD454" s="3">
        <v>11329.84</v>
      </c>
      <c r="AE454" s="3">
        <v>287963.5</v>
      </c>
      <c r="AF454" s="3">
        <v>6103.1319999999996</v>
      </c>
      <c r="AG454" s="3">
        <v>0</v>
      </c>
      <c r="AH454" s="3">
        <v>0</v>
      </c>
      <c r="AI454" s="3">
        <v>0</v>
      </c>
      <c r="AJ454" s="3">
        <v>262603.09999999998</v>
      </c>
      <c r="AK454" s="3">
        <v>77150.63</v>
      </c>
      <c r="AL454" s="3">
        <v>166034.6</v>
      </c>
      <c r="AM454" s="3">
        <v>0</v>
      </c>
      <c r="AN454" s="1" t="s">
        <v>52</v>
      </c>
    </row>
    <row r="455" spans="1:40" x14ac:dyDescent="0.3">
      <c r="A455" s="2">
        <v>29948</v>
      </c>
      <c r="B455" s="3">
        <v>125346.6</v>
      </c>
      <c r="C455" s="3">
        <v>1485.249</v>
      </c>
      <c r="D455" s="3">
        <v>9327.9670000000006</v>
      </c>
      <c r="E455" s="3">
        <v>80033.47</v>
      </c>
      <c r="F455" s="3">
        <v>0</v>
      </c>
      <c r="G455" s="3">
        <v>-270781</v>
      </c>
      <c r="H455" s="3">
        <v>534000.19999999995</v>
      </c>
      <c r="I455" s="3">
        <v>425084300</v>
      </c>
      <c r="J455" s="3">
        <v>0</v>
      </c>
      <c r="K455" s="3">
        <v>0</v>
      </c>
      <c r="L455" s="3">
        <v>98962860</v>
      </c>
      <c r="M455" s="3">
        <v>7768597</v>
      </c>
      <c r="N455" s="3">
        <v>34812040</v>
      </c>
      <c r="O455" s="3">
        <v>8944312000</v>
      </c>
      <c r="P455" s="3">
        <v>22291.91</v>
      </c>
      <c r="Q455" s="3">
        <v>155684700000</v>
      </c>
      <c r="R455" s="3">
        <v>0</v>
      </c>
      <c r="S455" s="3">
        <v>3198162</v>
      </c>
      <c r="T455" s="3">
        <v>0</v>
      </c>
      <c r="U455" s="3">
        <v>0</v>
      </c>
      <c r="V455" s="3">
        <v>0</v>
      </c>
      <c r="W455" s="3">
        <v>0</v>
      </c>
      <c r="X455" s="3">
        <v>183224</v>
      </c>
      <c r="Y455" s="3">
        <v>0</v>
      </c>
      <c r="Z455" s="3">
        <v>0</v>
      </c>
      <c r="AA455" s="3">
        <v>1736.3009999999999</v>
      </c>
      <c r="AB455" s="3">
        <v>0</v>
      </c>
      <c r="AC455" s="3">
        <v>15151.06</v>
      </c>
      <c r="AD455" s="3">
        <v>5666.5810000000001</v>
      </c>
      <c r="AE455" s="3">
        <v>104744.9</v>
      </c>
      <c r="AF455" s="3">
        <v>9350.9030000000002</v>
      </c>
      <c r="AG455" s="3">
        <v>143.86429999999999</v>
      </c>
      <c r="AH455" s="3">
        <v>0</v>
      </c>
      <c r="AI455" s="3">
        <v>0</v>
      </c>
      <c r="AJ455" s="3">
        <v>244476.3</v>
      </c>
      <c r="AK455" s="3">
        <v>77670.19</v>
      </c>
      <c r="AL455" s="3">
        <v>175842.8</v>
      </c>
      <c r="AM455" s="3">
        <v>76549.06</v>
      </c>
      <c r="AN455" s="1" t="s">
        <v>88</v>
      </c>
    </row>
    <row r="456" spans="1:40" x14ac:dyDescent="0.3">
      <c r="A456" s="2">
        <v>29949</v>
      </c>
      <c r="B456" s="3">
        <v>125435.4</v>
      </c>
      <c r="C456" s="3">
        <v>1982.2670000000001</v>
      </c>
      <c r="D456" s="3">
        <v>35955.839999999997</v>
      </c>
      <c r="E456" s="3">
        <v>91756.67</v>
      </c>
      <c r="F456" s="3">
        <v>0</v>
      </c>
      <c r="G456" s="3">
        <v>-237319.3</v>
      </c>
      <c r="H456" s="3">
        <v>534867.6</v>
      </c>
      <c r="I456" s="3">
        <v>455567100</v>
      </c>
      <c r="J456" s="3">
        <v>0</v>
      </c>
      <c r="K456" s="3">
        <v>0</v>
      </c>
      <c r="L456" s="3">
        <v>98985600</v>
      </c>
      <c r="M456" s="3">
        <v>7694239</v>
      </c>
      <c r="N456" s="3">
        <v>34886270</v>
      </c>
      <c r="O456" s="3">
        <v>8944114000</v>
      </c>
      <c r="P456" s="3">
        <v>21632.59</v>
      </c>
      <c r="Q456" s="3">
        <v>155695300000</v>
      </c>
      <c r="R456" s="3">
        <v>0</v>
      </c>
      <c r="S456" s="3">
        <v>41576110</v>
      </c>
      <c r="T456" s="3">
        <v>0</v>
      </c>
      <c r="U456" s="3">
        <v>0</v>
      </c>
      <c r="V456" s="3">
        <v>0</v>
      </c>
      <c r="W456" s="3">
        <v>0</v>
      </c>
      <c r="X456" s="3">
        <v>198808</v>
      </c>
      <c r="Y456" s="3">
        <v>0</v>
      </c>
      <c r="Z456" s="3">
        <v>0</v>
      </c>
      <c r="AA456" s="3">
        <v>0</v>
      </c>
      <c r="AB456" s="3">
        <v>0</v>
      </c>
      <c r="AC456" s="3">
        <v>16602.150000000001</v>
      </c>
      <c r="AD456" s="3">
        <v>6192.3130000000001</v>
      </c>
      <c r="AE456" s="3">
        <v>117787.2</v>
      </c>
      <c r="AF456" s="3">
        <v>16586.07</v>
      </c>
      <c r="AG456" s="3">
        <v>197.10210000000001</v>
      </c>
      <c r="AH456" s="3">
        <v>0</v>
      </c>
      <c r="AI456" s="3">
        <v>0</v>
      </c>
      <c r="AJ456" s="3">
        <v>246000.6</v>
      </c>
      <c r="AK456" s="3">
        <v>76478.929999999993</v>
      </c>
      <c r="AL456" s="3">
        <v>155175.20000000001</v>
      </c>
      <c r="AM456" s="3">
        <v>295840.40000000002</v>
      </c>
      <c r="AN456" s="1" t="s">
        <v>52</v>
      </c>
    </row>
    <row r="457" spans="1:40" x14ac:dyDescent="0.3">
      <c r="A457" s="2">
        <v>29950</v>
      </c>
      <c r="B457" s="3">
        <v>128413.4</v>
      </c>
      <c r="C457" s="3">
        <v>6484.0889999999999</v>
      </c>
      <c r="D457" s="3">
        <v>150374</v>
      </c>
      <c r="E457" s="3">
        <v>115284.5</v>
      </c>
      <c r="F457" s="3">
        <v>0</v>
      </c>
      <c r="G457" s="3">
        <v>-201349.7</v>
      </c>
      <c r="H457" s="3">
        <v>534867.6</v>
      </c>
      <c r="I457" s="3">
        <v>464153900</v>
      </c>
      <c r="J457" s="3">
        <v>0</v>
      </c>
      <c r="K457" s="3">
        <v>0</v>
      </c>
      <c r="L457" s="3">
        <v>99031130</v>
      </c>
      <c r="M457" s="3">
        <v>7766666</v>
      </c>
      <c r="N457" s="3">
        <v>34937880</v>
      </c>
      <c r="O457" s="3">
        <v>8943995000</v>
      </c>
      <c r="P457" s="3">
        <v>21726.78</v>
      </c>
      <c r="Q457" s="3">
        <v>155698800000</v>
      </c>
      <c r="R457" s="3">
        <v>0</v>
      </c>
      <c r="S457" s="3">
        <v>12792650</v>
      </c>
      <c r="T457" s="3">
        <v>0</v>
      </c>
      <c r="U457" s="3">
        <v>0</v>
      </c>
      <c r="V457" s="3">
        <v>0</v>
      </c>
      <c r="W457" s="3">
        <v>0</v>
      </c>
      <c r="X457" s="3">
        <v>241196.6</v>
      </c>
      <c r="Y457" s="3">
        <v>0</v>
      </c>
      <c r="Z457" s="3">
        <v>0</v>
      </c>
      <c r="AA457" s="3">
        <v>0</v>
      </c>
      <c r="AB457" s="3">
        <v>0</v>
      </c>
      <c r="AC457" s="3">
        <v>20795.62</v>
      </c>
      <c r="AD457" s="3">
        <v>7305.5640000000003</v>
      </c>
      <c r="AE457" s="3">
        <v>152423.9</v>
      </c>
      <c r="AF457" s="3">
        <v>73895.27</v>
      </c>
      <c r="AG457" s="3">
        <v>632.38710000000003</v>
      </c>
      <c r="AH457" s="3">
        <v>0</v>
      </c>
      <c r="AI457" s="3">
        <v>0</v>
      </c>
      <c r="AJ457" s="3">
        <v>276820.09999999998</v>
      </c>
      <c r="AK457" s="3">
        <v>82481.440000000002</v>
      </c>
      <c r="AL457" s="3">
        <v>204432</v>
      </c>
      <c r="AM457" s="3">
        <v>697303.6</v>
      </c>
      <c r="AN457" s="1" t="s">
        <v>69</v>
      </c>
    </row>
    <row r="458" spans="1:40" x14ac:dyDescent="0.3">
      <c r="A458" s="2">
        <v>29951</v>
      </c>
      <c r="B458" s="3">
        <v>123471.9</v>
      </c>
      <c r="C458" s="3">
        <v>4327.2420000000002</v>
      </c>
      <c r="D458" s="3">
        <v>173076.3</v>
      </c>
      <c r="E458" s="3">
        <v>125674.5</v>
      </c>
      <c r="F458" s="3">
        <v>0</v>
      </c>
      <c r="G458" s="3">
        <v>-176989</v>
      </c>
      <c r="H458" s="3">
        <v>534867.6</v>
      </c>
      <c r="I458" s="3">
        <v>491831800</v>
      </c>
      <c r="J458" s="3">
        <v>0</v>
      </c>
      <c r="K458" s="3">
        <v>0</v>
      </c>
      <c r="L458" s="3">
        <v>99080230</v>
      </c>
      <c r="M458" s="3">
        <v>7825045</v>
      </c>
      <c r="N458" s="3">
        <v>35045560</v>
      </c>
      <c r="O458" s="3">
        <v>8943849000</v>
      </c>
      <c r="P458" s="3">
        <v>21826.62</v>
      </c>
      <c r="Q458" s="3">
        <v>155708700000</v>
      </c>
      <c r="R458" s="3">
        <v>0</v>
      </c>
      <c r="S458" s="3">
        <v>38377940</v>
      </c>
      <c r="T458" s="3">
        <v>0</v>
      </c>
      <c r="U458" s="3">
        <v>0</v>
      </c>
      <c r="V458" s="3">
        <v>0</v>
      </c>
      <c r="W458" s="3">
        <v>0</v>
      </c>
      <c r="X458" s="3">
        <v>211477.3</v>
      </c>
      <c r="Y458" s="3">
        <v>0</v>
      </c>
      <c r="Z458" s="3">
        <v>0</v>
      </c>
      <c r="AA458" s="3">
        <v>0</v>
      </c>
      <c r="AB458" s="3">
        <v>0</v>
      </c>
      <c r="AC458" s="3">
        <v>18364.689999999999</v>
      </c>
      <c r="AD458" s="3">
        <v>6622.1530000000002</v>
      </c>
      <c r="AE458" s="3">
        <v>131339.29999999999</v>
      </c>
      <c r="AF458" s="3">
        <v>57636.49</v>
      </c>
      <c r="AG458" s="3">
        <v>457.4393</v>
      </c>
      <c r="AH458" s="3">
        <v>0</v>
      </c>
      <c r="AI458" s="3">
        <v>0</v>
      </c>
      <c r="AJ458" s="3">
        <v>272490.8</v>
      </c>
      <c r="AK458" s="3">
        <v>76279.44</v>
      </c>
      <c r="AL458" s="3">
        <v>146448.6</v>
      </c>
      <c r="AM458" s="3">
        <v>703129.3</v>
      </c>
      <c r="AN458" s="1" t="s">
        <v>52</v>
      </c>
    </row>
    <row r="459" spans="1:40" x14ac:dyDescent="0.3">
      <c r="A459" s="2">
        <v>29952</v>
      </c>
      <c r="B459" s="3">
        <v>118026.7</v>
      </c>
      <c r="C459" s="3">
        <v>16.614450000000001</v>
      </c>
      <c r="D459" s="3">
        <v>5307.6970000000001</v>
      </c>
      <c r="E459" s="3">
        <v>80388.929999999993</v>
      </c>
      <c r="F459" s="3">
        <v>0</v>
      </c>
      <c r="G459" s="3">
        <v>-214443.6</v>
      </c>
      <c r="H459" s="3">
        <v>534867.6</v>
      </c>
      <c r="I459" s="3">
        <v>504970700</v>
      </c>
      <c r="J459" s="3">
        <v>0</v>
      </c>
      <c r="K459" s="3">
        <v>0</v>
      </c>
      <c r="L459" s="3">
        <v>99083240</v>
      </c>
      <c r="M459" s="3">
        <v>7546481</v>
      </c>
      <c r="N459" s="3">
        <v>35106460</v>
      </c>
      <c r="O459" s="3">
        <v>8943675000</v>
      </c>
      <c r="P459" s="3">
        <v>20446.400000000001</v>
      </c>
      <c r="Q459" s="3">
        <v>155713400000</v>
      </c>
      <c r="R459" s="3">
        <v>0</v>
      </c>
      <c r="S459" s="3">
        <v>18004180</v>
      </c>
      <c r="T459" s="3">
        <v>0</v>
      </c>
      <c r="U459" s="3">
        <v>0</v>
      </c>
      <c r="V459" s="3">
        <v>0</v>
      </c>
      <c r="W459" s="3">
        <v>0</v>
      </c>
      <c r="X459" s="3">
        <v>163095</v>
      </c>
      <c r="Y459" s="3">
        <v>0</v>
      </c>
      <c r="Z459" s="3">
        <v>0</v>
      </c>
      <c r="AA459" s="3">
        <v>0</v>
      </c>
      <c r="AB459" s="3">
        <v>0</v>
      </c>
      <c r="AC459" s="3">
        <v>14268.57</v>
      </c>
      <c r="AD459" s="3">
        <v>5203.3639999999996</v>
      </c>
      <c r="AE459" s="3">
        <v>97621.78</v>
      </c>
      <c r="AF459" s="3">
        <v>6303.3720000000003</v>
      </c>
      <c r="AG459" s="3">
        <v>2.5103689999999999</v>
      </c>
      <c r="AH459" s="3">
        <v>0</v>
      </c>
      <c r="AI459" s="3">
        <v>0</v>
      </c>
      <c r="AJ459" s="3">
        <v>229520.7</v>
      </c>
      <c r="AK459" s="3">
        <v>76827.289999999994</v>
      </c>
      <c r="AL459" s="3">
        <v>154375.9</v>
      </c>
      <c r="AM459" s="3">
        <v>827.26480000000004</v>
      </c>
      <c r="AN459" s="1" t="s">
        <v>65</v>
      </c>
    </row>
    <row r="460" spans="1:40" x14ac:dyDescent="0.3">
      <c r="A460" s="2">
        <v>29953</v>
      </c>
      <c r="B460" s="3">
        <v>120375.4</v>
      </c>
      <c r="C460" s="3">
        <v>0</v>
      </c>
      <c r="D460" s="3">
        <v>5169.6120000000001</v>
      </c>
      <c r="E460" s="3">
        <v>67747.37</v>
      </c>
      <c r="F460" s="3">
        <v>0</v>
      </c>
      <c r="G460" s="3">
        <v>-205293.3</v>
      </c>
      <c r="H460" s="3">
        <v>534867.6</v>
      </c>
      <c r="I460" s="3">
        <v>515937000</v>
      </c>
      <c r="J460" s="3">
        <v>0</v>
      </c>
      <c r="K460" s="3">
        <v>0</v>
      </c>
      <c r="L460" s="3">
        <v>99085830</v>
      </c>
      <c r="M460" s="3">
        <v>7302786</v>
      </c>
      <c r="N460" s="3">
        <v>35147020</v>
      </c>
      <c r="O460" s="3">
        <v>8943517000</v>
      </c>
      <c r="P460" s="3">
        <v>19554.740000000002</v>
      </c>
      <c r="Q460" s="3">
        <v>155717400000</v>
      </c>
      <c r="R460" s="3">
        <v>0</v>
      </c>
      <c r="S460" s="3">
        <v>15003480</v>
      </c>
      <c r="T460" s="3">
        <v>0</v>
      </c>
      <c r="U460" s="3">
        <v>0</v>
      </c>
      <c r="V460" s="3">
        <v>0</v>
      </c>
      <c r="W460" s="3">
        <v>0</v>
      </c>
      <c r="X460" s="3">
        <v>119336.6</v>
      </c>
      <c r="Y460" s="3">
        <v>0</v>
      </c>
      <c r="Z460" s="3">
        <v>0</v>
      </c>
      <c r="AA460" s="3">
        <v>0</v>
      </c>
      <c r="AB460" s="3">
        <v>0</v>
      </c>
      <c r="AC460" s="3">
        <v>10356.44</v>
      </c>
      <c r="AD460" s="3">
        <v>3905.28</v>
      </c>
      <c r="AE460" s="3">
        <v>60112.97</v>
      </c>
      <c r="AF460" s="3">
        <v>5249.2910000000002</v>
      </c>
      <c r="AG460" s="3">
        <v>0</v>
      </c>
      <c r="AH460" s="3">
        <v>0</v>
      </c>
      <c r="AI460" s="3">
        <v>0</v>
      </c>
      <c r="AJ460" s="3">
        <v>211810.4</v>
      </c>
      <c r="AK460" s="3">
        <v>76976.39</v>
      </c>
      <c r="AL460" s="3">
        <v>160905.1</v>
      </c>
      <c r="AM460" s="3">
        <v>0</v>
      </c>
      <c r="AN460" s="1" t="s">
        <v>58</v>
      </c>
    </row>
    <row r="461" spans="1:40" x14ac:dyDescent="0.3">
      <c r="A461" s="2">
        <v>29954</v>
      </c>
      <c r="B461" s="3">
        <v>120307.3</v>
      </c>
      <c r="C461" s="3">
        <v>0</v>
      </c>
      <c r="D461" s="3">
        <v>5246.4210000000003</v>
      </c>
      <c r="E461" s="3">
        <v>58581.81</v>
      </c>
      <c r="F461" s="3">
        <v>0</v>
      </c>
      <c r="G461" s="3">
        <v>-196843.5</v>
      </c>
      <c r="H461" s="3">
        <v>534867.6</v>
      </c>
      <c r="I461" s="3">
        <v>531441800</v>
      </c>
      <c r="J461" s="3">
        <v>0</v>
      </c>
      <c r="K461" s="3">
        <v>0</v>
      </c>
      <c r="L461" s="3">
        <v>99088090</v>
      </c>
      <c r="M461" s="3">
        <v>7085092</v>
      </c>
      <c r="N461" s="3">
        <v>35197890</v>
      </c>
      <c r="O461" s="3">
        <v>8943356000</v>
      </c>
      <c r="P461" s="3">
        <v>18928.66</v>
      </c>
      <c r="Q461" s="3">
        <v>155723000000</v>
      </c>
      <c r="R461" s="3">
        <v>0</v>
      </c>
      <c r="S461" s="3">
        <v>21004880</v>
      </c>
      <c r="T461" s="3">
        <v>0</v>
      </c>
      <c r="U461" s="3">
        <v>0</v>
      </c>
      <c r="V461" s="3">
        <v>0</v>
      </c>
      <c r="W461" s="3">
        <v>0</v>
      </c>
      <c r="X461" s="3">
        <v>15109.3</v>
      </c>
      <c r="Y461" s="3">
        <v>0</v>
      </c>
      <c r="Z461" s="3">
        <v>0</v>
      </c>
      <c r="AA461" s="3">
        <v>0</v>
      </c>
      <c r="AB461" s="3">
        <v>0</v>
      </c>
      <c r="AC461" s="3">
        <v>879.67560000000003</v>
      </c>
      <c r="AD461" s="3">
        <v>678.31759999999997</v>
      </c>
      <c r="AE461" s="3">
        <v>0.77911399999999997</v>
      </c>
      <c r="AF461" s="3">
        <v>4493.2780000000002</v>
      </c>
      <c r="AG461" s="3">
        <v>0</v>
      </c>
      <c r="AH461" s="3">
        <v>0</v>
      </c>
      <c r="AI461" s="3">
        <v>0</v>
      </c>
      <c r="AJ461" s="3">
        <v>199962.2</v>
      </c>
      <c r="AK461" s="3">
        <v>78696.2</v>
      </c>
      <c r="AL461" s="3">
        <v>148212.79999999999</v>
      </c>
      <c r="AM461" s="3">
        <v>0</v>
      </c>
      <c r="AN461" s="1" t="s">
        <v>88</v>
      </c>
    </row>
    <row r="462" spans="1:40" x14ac:dyDescent="0.3">
      <c r="A462" s="2">
        <v>29955</v>
      </c>
      <c r="B462" s="3">
        <v>120256.8</v>
      </c>
      <c r="C462" s="3">
        <v>0</v>
      </c>
      <c r="D462" s="3">
        <v>5133.8890000000001</v>
      </c>
      <c r="E462" s="3">
        <v>51466.83</v>
      </c>
      <c r="F462" s="3">
        <v>0</v>
      </c>
      <c r="G462" s="3">
        <v>-186894.4</v>
      </c>
      <c r="H462" s="3">
        <v>534867.6</v>
      </c>
      <c r="I462" s="3">
        <v>593403600</v>
      </c>
      <c r="J462" s="3">
        <v>0</v>
      </c>
      <c r="K462" s="3">
        <v>0</v>
      </c>
      <c r="L462" s="3">
        <v>99090100</v>
      </c>
      <c r="M462" s="3">
        <v>6886046</v>
      </c>
      <c r="N462" s="3">
        <v>35230570</v>
      </c>
      <c r="O462" s="3">
        <v>8943204000</v>
      </c>
      <c r="P462" s="3">
        <v>18408.3</v>
      </c>
      <c r="Q462" s="3">
        <v>155744600000</v>
      </c>
      <c r="R462" s="3">
        <v>0</v>
      </c>
      <c r="S462" s="3">
        <v>84019500</v>
      </c>
      <c r="T462" s="3">
        <v>0</v>
      </c>
      <c r="U462" s="3">
        <v>0</v>
      </c>
      <c r="V462" s="3">
        <v>0</v>
      </c>
      <c r="W462" s="3">
        <v>0</v>
      </c>
      <c r="X462" s="3">
        <v>117841.3</v>
      </c>
      <c r="Y462" s="3">
        <v>0</v>
      </c>
      <c r="Z462" s="3">
        <v>0</v>
      </c>
      <c r="AA462" s="3">
        <v>0</v>
      </c>
      <c r="AB462" s="3">
        <v>0</v>
      </c>
      <c r="AC462" s="3">
        <v>9782.8649999999998</v>
      </c>
      <c r="AD462" s="3">
        <v>4158.067</v>
      </c>
      <c r="AE462" s="3">
        <v>36954.04</v>
      </c>
      <c r="AF462" s="3">
        <v>3918.5</v>
      </c>
      <c r="AG462" s="3">
        <v>0</v>
      </c>
      <c r="AH462" s="3">
        <v>0</v>
      </c>
      <c r="AI462" s="3">
        <v>0</v>
      </c>
      <c r="AJ462" s="3">
        <v>190568</v>
      </c>
      <c r="AK462" s="3">
        <v>77569.2</v>
      </c>
      <c r="AL462" s="3">
        <v>148113.60000000001</v>
      </c>
      <c r="AM462" s="3">
        <v>0</v>
      </c>
      <c r="AN462" s="1" t="s">
        <v>66</v>
      </c>
    </row>
    <row r="463" spans="1:40" x14ac:dyDescent="0.3">
      <c r="A463" s="2">
        <v>29956</v>
      </c>
      <c r="B463" s="3">
        <v>117772</v>
      </c>
      <c r="C463" s="3">
        <v>0</v>
      </c>
      <c r="D463" s="3">
        <v>5078.5439999999999</v>
      </c>
      <c r="E463" s="3">
        <v>45862.69</v>
      </c>
      <c r="F463" s="3">
        <v>0</v>
      </c>
      <c r="G463" s="3">
        <v>-181847.7</v>
      </c>
      <c r="H463" s="3">
        <v>534867.6</v>
      </c>
      <c r="I463" s="3">
        <v>613144000</v>
      </c>
      <c r="J463" s="3">
        <v>0</v>
      </c>
      <c r="K463" s="3">
        <v>0</v>
      </c>
      <c r="L463" s="3">
        <v>99091920</v>
      </c>
      <c r="M463" s="3">
        <v>6702993</v>
      </c>
      <c r="N463" s="3">
        <v>35223770</v>
      </c>
      <c r="O463" s="3">
        <v>8943077000</v>
      </c>
      <c r="P463" s="3">
        <v>17921.52</v>
      </c>
      <c r="Q463" s="3">
        <v>155751600000</v>
      </c>
      <c r="R463" s="3">
        <v>0</v>
      </c>
      <c r="S463" s="3">
        <v>27006270</v>
      </c>
      <c r="T463" s="3">
        <v>0</v>
      </c>
      <c r="U463" s="3">
        <v>0</v>
      </c>
      <c r="V463" s="3">
        <v>0</v>
      </c>
      <c r="W463" s="3">
        <v>0</v>
      </c>
      <c r="X463" s="3">
        <v>213778.3</v>
      </c>
      <c r="Y463" s="3">
        <v>0</v>
      </c>
      <c r="Z463" s="3">
        <v>0</v>
      </c>
      <c r="AA463" s="3">
        <v>0</v>
      </c>
      <c r="AB463" s="3">
        <v>0</v>
      </c>
      <c r="AC463" s="3">
        <v>19434.79</v>
      </c>
      <c r="AD463" s="3">
        <v>6927.9650000000001</v>
      </c>
      <c r="AE463" s="3">
        <v>128278.8</v>
      </c>
      <c r="AF463" s="3">
        <v>3456.0529999999999</v>
      </c>
      <c r="AG463" s="3">
        <v>0</v>
      </c>
      <c r="AH463" s="3">
        <v>0</v>
      </c>
      <c r="AI463" s="3">
        <v>0</v>
      </c>
      <c r="AJ463" s="3">
        <v>182653.6</v>
      </c>
      <c r="AK463" s="3">
        <v>77040.149999999994</v>
      </c>
      <c r="AL463" s="3">
        <v>170023</v>
      </c>
      <c r="AM463" s="3">
        <v>0</v>
      </c>
      <c r="AN463" s="1" t="s">
        <v>67</v>
      </c>
    </row>
    <row r="464" spans="1:40" x14ac:dyDescent="0.3">
      <c r="A464" s="2">
        <v>29957</v>
      </c>
      <c r="B464" s="3">
        <v>117742.3</v>
      </c>
      <c r="C464" s="3">
        <v>0</v>
      </c>
      <c r="D464" s="3">
        <v>5100.9560000000001</v>
      </c>
      <c r="E464" s="3">
        <v>41484.129999999997</v>
      </c>
      <c r="F464" s="3">
        <v>0</v>
      </c>
      <c r="G464" s="3">
        <v>-177588.8</v>
      </c>
      <c r="H464" s="3">
        <v>508897.6</v>
      </c>
      <c r="I464" s="3">
        <v>613113100</v>
      </c>
      <c r="J464" s="3">
        <v>0</v>
      </c>
      <c r="K464" s="3">
        <v>0</v>
      </c>
      <c r="L464" s="3">
        <v>99093620</v>
      </c>
      <c r="M464" s="3">
        <v>6537713</v>
      </c>
      <c r="N464" s="3">
        <v>35243190</v>
      </c>
      <c r="O464" s="3">
        <v>8942935000</v>
      </c>
      <c r="P464" s="3">
        <v>17492.75</v>
      </c>
      <c r="Q464" s="3">
        <v>155751700000</v>
      </c>
      <c r="R464" s="3">
        <v>0</v>
      </c>
      <c r="S464" s="3">
        <v>0</v>
      </c>
      <c r="T464" s="3">
        <v>0</v>
      </c>
      <c r="U464" s="3">
        <v>0</v>
      </c>
      <c r="V464" s="3">
        <v>0</v>
      </c>
      <c r="W464" s="3">
        <v>25970.06</v>
      </c>
      <c r="X464" s="3">
        <v>30957.64</v>
      </c>
      <c r="Y464" s="3">
        <v>0</v>
      </c>
      <c r="Z464" s="3">
        <v>0</v>
      </c>
      <c r="AA464" s="3">
        <v>0</v>
      </c>
      <c r="AB464" s="3">
        <v>0</v>
      </c>
      <c r="AC464" s="3">
        <v>4502.7709999999997</v>
      </c>
      <c r="AD464" s="3">
        <v>2012.7639999999999</v>
      </c>
      <c r="AE464" s="3">
        <v>43.778919999999999</v>
      </c>
      <c r="AF464" s="3">
        <v>3104.3870000000002</v>
      </c>
      <c r="AG464" s="3">
        <v>0</v>
      </c>
      <c r="AH464" s="3">
        <v>0</v>
      </c>
      <c r="AI464" s="3">
        <v>0</v>
      </c>
      <c r="AJ464" s="3">
        <v>172958.2</v>
      </c>
      <c r="AK464" s="3">
        <v>78420.72</v>
      </c>
      <c r="AL464" s="3">
        <v>149045.79999999999</v>
      </c>
      <c r="AM464" s="3">
        <v>0</v>
      </c>
      <c r="AN464" s="1" t="s">
        <v>65</v>
      </c>
    </row>
    <row r="465" spans="1:40" x14ac:dyDescent="0.3">
      <c r="A465" s="2">
        <v>29958</v>
      </c>
      <c r="B465" s="3">
        <v>117718.39999999999</v>
      </c>
      <c r="C465" s="3">
        <v>0</v>
      </c>
      <c r="D465" s="3">
        <v>5126.5820000000003</v>
      </c>
      <c r="E465" s="3">
        <v>37966.74</v>
      </c>
      <c r="F465" s="3">
        <v>0</v>
      </c>
      <c r="G465" s="3">
        <v>-173477.6</v>
      </c>
      <c r="H465" s="3">
        <v>508897.6</v>
      </c>
      <c r="I465" s="3">
        <v>613113100</v>
      </c>
      <c r="J465" s="3">
        <v>0</v>
      </c>
      <c r="K465" s="3">
        <v>0</v>
      </c>
      <c r="L465" s="3">
        <v>99105780</v>
      </c>
      <c r="M465" s="3">
        <v>6391239</v>
      </c>
      <c r="N465" s="3">
        <v>35167460</v>
      </c>
      <c r="O465" s="3">
        <v>8942875000</v>
      </c>
      <c r="P465" s="3">
        <v>17112.98</v>
      </c>
      <c r="Q465" s="3">
        <v>155751900000</v>
      </c>
      <c r="R465" s="3">
        <v>0</v>
      </c>
      <c r="S465" s="3">
        <v>0</v>
      </c>
      <c r="T465" s="3">
        <v>0</v>
      </c>
      <c r="U465" s="3">
        <v>0</v>
      </c>
      <c r="V465" s="3">
        <v>0</v>
      </c>
      <c r="W465" s="3">
        <v>0</v>
      </c>
      <c r="X465" s="3">
        <v>0</v>
      </c>
      <c r="Y465" s="3">
        <v>0</v>
      </c>
      <c r="Z465" s="3">
        <v>0</v>
      </c>
      <c r="AA465" s="3">
        <v>0</v>
      </c>
      <c r="AB465" s="3">
        <v>0</v>
      </c>
      <c r="AC465" s="3">
        <v>0</v>
      </c>
      <c r="AD465" s="3">
        <v>12.416309999999999</v>
      </c>
      <c r="AE465" s="3">
        <v>0</v>
      </c>
      <c r="AF465" s="3">
        <v>2822.2379999999998</v>
      </c>
      <c r="AG465" s="3">
        <v>0</v>
      </c>
      <c r="AH465" s="3">
        <v>0</v>
      </c>
      <c r="AI465" s="3">
        <v>0</v>
      </c>
      <c r="AJ465" s="3">
        <v>165728.6</v>
      </c>
      <c r="AK465" s="3">
        <v>95406.91</v>
      </c>
      <c r="AL465" s="3">
        <v>241456.5</v>
      </c>
      <c r="AM465" s="3">
        <v>0</v>
      </c>
      <c r="AN465" s="1" t="s">
        <v>98</v>
      </c>
    </row>
    <row r="466" spans="1:40" x14ac:dyDescent="0.3">
      <c r="A466" s="2">
        <v>29959</v>
      </c>
      <c r="B466" s="3">
        <v>117698.7</v>
      </c>
      <c r="C466" s="3">
        <v>0</v>
      </c>
      <c r="D466" s="3">
        <v>5119.2879999999996</v>
      </c>
      <c r="E466" s="3">
        <v>35051.019999999997</v>
      </c>
      <c r="F466" s="3">
        <v>0</v>
      </c>
      <c r="G466" s="3">
        <v>-169382.3</v>
      </c>
      <c r="H466" s="3">
        <v>484617</v>
      </c>
      <c r="I466" s="3">
        <v>613083900</v>
      </c>
      <c r="J466" s="3">
        <v>0</v>
      </c>
      <c r="K466" s="3">
        <v>0</v>
      </c>
      <c r="L466" s="3">
        <v>99107340</v>
      </c>
      <c r="M466" s="3">
        <v>6250357</v>
      </c>
      <c r="N466" s="3">
        <v>35186620</v>
      </c>
      <c r="O466" s="3">
        <v>8942726000</v>
      </c>
      <c r="P466" s="3">
        <v>16768.150000000001</v>
      </c>
      <c r="Q466" s="3">
        <v>155752000000</v>
      </c>
      <c r="R466" s="3">
        <v>0</v>
      </c>
      <c r="S466" s="3">
        <v>0</v>
      </c>
      <c r="T466" s="3">
        <v>0</v>
      </c>
      <c r="U466" s="3">
        <v>0</v>
      </c>
      <c r="V466" s="3">
        <v>0</v>
      </c>
      <c r="W466" s="3">
        <v>24280.54</v>
      </c>
      <c r="X466" s="3">
        <v>29110.71</v>
      </c>
      <c r="Y466" s="3">
        <v>0</v>
      </c>
      <c r="Z466" s="3">
        <v>0</v>
      </c>
      <c r="AA466" s="3">
        <v>0</v>
      </c>
      <c r="AB466" s="3">
        <v>0</v>
      </c>
      <c r="AC466" s="3">
        <v>5374.027</v>
      </c>
      <c r="AD466" s="3">
        <v>1793.126</v>
      </c>
      <c r="AE466" s="3">
        <v>16945.8</v>
      </c>
      <c r="AF466" s="3">
        <v>2585.933</v>
      </c>
      <c r="AG466" s="3">
        <v>0</v>
      </c>
      <c r="AH466" s="3">
        <v>0</v>
      </c>
      <c r="AI466" s="3">
        <v>0</v>
      </c>
      <c r="AJ466" s="3">
        <v>158282.20000000001</v>
      </c>
      <c r="AK466" s="3">
        <v>78338.66</v>
      </c>
      <c r="AL466" s="3">
        <v>133757.5</v>
      </c>
      <c r="AM466" s="3">
        <v>0</v>
      </c>
      <c r="AN466" s="1" t="s">
        <v>51</v>
      </c>
    </row>
    <row r="467" spans="1:40" x14ac:dyDescent="0.3">
      <c r="A467" s="2">
        <v>29960</v>
      </c>
      <c r="B467" s="3">
        <v>115235.5</v>
      </c>
      <c r="C467" s="3">
        <v>0</v>
      </c>
      <c r="D467" s="3">
        <v>5021.74</v>
      </c>
      <c r="E467" s="3">
        <v>32598.36</v>
      </c>
      <c r="F467" s="3">
        <v>0</v>
      </c>
      <c r="G467" s="3">
        <v>-166214.20000000001</v>
      </c>
      <c r="H467" s="3">
        <v>377863.8</v>
      </c>
      <c r="I467" s="3">
        <v>612959800</v>
      </c>
      <c r="J467" s="3">
        <v>0</v>
      </c>
      <c r="K467" s="3">
        <v>0</v>
      </c>
      <c r="L467" s="3">
        <v>99108770</v>
      </c>
      <c r="M467" s="3">
        <v>6117944</v>
      </c>
      <c r="N467" s="3">
        <v>35160640</v>
      </c>
      <c r="O467" s="3">
        <v>8942597000</v>
      </c>
      <c r="P467" s="3">
        <v>16449.080000000002</v>
      </c>
      <c r="Q467" s="3">
        <v>155751900000</v>
      </c>
      <c r="R467" s="3">
        <v>0</v>
      </c>
      <c r="S467" s="3">
        <v>0</v>
      </c>
      <c r="T467" s="3">
        <v>0</v>
      </c>
      <c r="U467" s="3">
        <v>0</v>
      </c>
      <c r="V467" s="3">
        <v>0</v>
      </c>
      <c r="W467" s="3">
        <v>106753.2</v>
      </c>
      <c r="X467" s="3">
        <v>124169.1</v>
      </c>
      <c r="Y467" s="3">
        <v>0</v>
      </c>
      <c r="Z467" s="3">
        <v>0</v>
      </c>
      <c r="AA467" s="3">
        <v>0</v>
      </c>
      <c r="AB467" s="3">
        <v>0</v>
      </c>
      <c r="AC467" s="3">
        <v>24879.34</v>
      </c>
      <c r="AD467" s="3">
        <v>7022.2219999999998</v>
      </c>
      <c r="AE467" s="3">
        <v>198692.3</v>
      </c>
      <c r="AF467" s="3">
        <v>2368.2809999999999</v>
      </c>
      <c r="AG467" s="3">
        <v>0</v>
      </c>
      <c r="AH467" s="3">
        <v>0</v>
      </c>
      <c r="AI467" s="3">
        <v>0</v>
      </c>
      <c r="AJ467" s="3">
        <v>152985.4</v>
      </c>
      <c r="AK467" s="3">
        <v>77194.09</v>
      </c>
      <c r="AL467" s="3">
        <v>154101.1</v>
      </c>
      <c r="AM467" s="3">
        <v>0</v>
      </c>
      <c r="AN467" s="1" t="s">
        <v>95</v>
      </c>
    </row>
    <row r="468" spans="1:40" x14ac:dyDescent="0.3">
      <c r="A468" s="2">
        <v>29961</v>
      </c>
      <c r="B468" s="3">
        <v>115221.2</v>
      </c>
      <c r="C468" s="3">
        <v>0</v>
      </c>
      <c r="D468" s="3">
        <v>4920.0720000000001</v>
      </c>
      <c r="E468" s="3">
        <v>30515.119999999999</v>
      </c>
      <c r="F468" s="3">
        <v>0</v>
      </c>
      <c r="G468" s="3">
        <v>-163098.20000000001</v>
      </c>
      <c r="H468" s="3">
        <v>235364.1</v>
      </c>
      <c r="I468" s="3">
        <v>612735700</v>
      </c>
      <c r="J468" s="3">
        <v>0</v>
      </c>
      <c r="K468" s="3">
        <v>0</v>
      </c>
      <c r="L468" s="3">
        <v>99110090</v>
      </c>
      <c r="M468" s="3">
        <v>5992775</v>
      </c>
      <c r="N468" s="3">
        <v>35130310</v>
      </c>
      <c r="O468" s="3">
        <v>8942454000</v>
      </c>
      <c r="P468" s="3">
        <v>16136.27</v>
      </c>
      <c r="Q468" s="3">
        <v>155751700000</v>
      </c>
      <c r="R468" s="3">
        <v>0</v>
      </c>
      <c r="S468" s="3">
        <v>0</v>
      </c>
      <c r="T468" s="3">
        <v>0</v>
      </c>
      <c r="U468" s="3">
        <v>0</v>
      </c>
      <c r="V468" s="3">
        <v>0</v>
      </c>
      <c r="W468" s="3">
        <v>142499.70000000001</v>
      </c>
      <c r="X468" s="3">
        <v>224055.5</v>
      </c>
      <c r="Y468" s="3">
        <v>0</v>
      </c>
      <c r="Z468" s="3">
        <v>0</v>
      </c>
      <c r="AA468" s="3">
        <v>0</v>
      </c>
      <c r="AB468" s="3">
        <v>0</v>
      </c>
      <c r="AC468" s="3">
        <v>39144.39</v>
      </c>
      <c r="AD468" s="3">
        <v>10720.38</v>
      </c>
      <c r="AE468" s="3">
        <v>314569.59999999998</v>
      </c>
      <c r="AF468" s="3">
        <v>2172.375</v>
      </c>
      <c r="AG468" s="3">
        <v>0</v>
      </c>
      <c r="AH468" s="3">
        <v>0</v>
      </c>
      <c r="AI468" s="3">
        <v>0</v>
      </c>
      <c r="AJ468" s="3">
        <v>148422.29999999999</v>
      </c>
      <c r="AK468" s="3">
        <v>76021.2</v>
      </c>
      <c r="AL468" s="3">
        <v>139623.9</v>
      </c>
      <c r="AM468" s="3">
        <v>0</v>
      </c>
      <c r="AN468" s="1" t="s">
        <v>77</v>
      </c>
    </row>
    <row r="469" spans="1:40" x14ac:dyDescent="0.3">
      <c r="A469" s="2">
        <v>29962</v>
      </c>
      <c r="B469" s="3">
        <v>115208.9</v>
      </c>
      <c r="C469" s="3">
        <v>0</v>
      </c>
      <c r="D469" s="3">
        <v>4867.1270000000004</v>
      </c>
      <c r="E469" s="3">
        <v>28457.06</v>
      </c>
      <c r="F469" s="3">
        <v>0</v>
      </c>
      <c r="G469" s="3">
        <v>-160311.1</v>
      </c>
      <c r="H469" s="3">
        <v>177581.6</v>
      </c>
      <c r="I469" s="3">
        <v>612542500</v>
      </c>
      <c r="J469" s="3">
        <v>0</v>
      </c>
      <c r="K469" s="3">
        <v>0</v>
      </c>
      <c r="L469" s="3">
        <v>99111350</v>
      </c>
      <c r="M469" s="3">
        <v>5878398</v>
      </c>
      <c r="N469" s="3">
        <v>35112260</v>
      </c>
      <c r="O469" s="3">
        <v>8942309000</v>
      </c>
      <c r="P469" s="3">
        <v>15859.69</v>
      </c>
      <c r="Q469" s="3">
        <v>155751600000</v>
      </c>
      <c r="R469" s="3">
        <v>0</v>
      </c>
      <c r="S469" s="3">
        <v>0</v>
      </c>
      <c r="T469" s="3">
        <v>0</v>
      </c>
      <c r="U469" s="3">
        <v>0</v>
      </c>
      <c r="V469" s="3">
        <v>0</v>
      </c>
      <c r="W469" s="3">
        <v>57782.52</v>
      </c>
      <c r="X469" s="3">
        <v>193190</v>
      </c>
      <c r="Y469" s="3">
        <v>0</v>
      </c>
      <c r="Z469" s="3">
        <v>0</v>
      </c>
      <c r="AA469" s="3">
        <v>0</v>
      </c>
      <c r="AB469" s="3">
        <v>0</v>
      </c>
      <c r="AC469" s="3">
        <v>27326.78</v>
      </c>
      <c r="AD469" s="3">
        <v>7202.5140000000001</v>
      </c>
      <c r="AE469" s="3">
        <v>215411.8</v>
      </c>
      <c r="AF469" s="3">
        <v>2010.1120000000001</v>
      </c>
      <c r="AG469" s="3">
        <v>0</v>
      </c>
      <c r="AH469" s="3">
        <v>0</v>
      </c>
      <c r="AI469" s="3">
        <v>0</v>
      </c>
      <c r="AJ469" s="3">
        <v>140262.1</v>
      </c>
      <c r="AK469" s="3">
        <v>75006.59</v>
      </c>
      <c r="AL469" s="3">
        <v>130994.7</v>
      </c>
      <c r="AM469" s="3">
        <v>0</v>
      </c>
      <c r="AN469" s="1" t="s">
        <v>53</v>
      </c>
    </row>
    <row r="470" spans="1:40" x14ac:dyDescent="0.3">
      <c r="A470" s="2">
        <v>29963</v>
      </c>
      <c r="B470" s="3">
        <v>115198.1</v>
      </c>
      <c r="C470" s="3">
        <v>0</v>
      </c>
      <c r="D470" s="3">
        <v>4907.97</v>
      </c>
      <c r="E470" s="3">
        <v>27229.59</v>
      </c>
      <c r="F470" s="3">
        <v>0</v>
      </c>
      <c r="G470" s="3">
        <v>-157721.60000000001</v>
      </c>
      <c r="H470" s="3">
        <v>135421.70000000001</v>
      </c>
      <c r="I470" s="3">
        <v>612312200</v>
      </c>
      <c r="J470" s="3">
        <v>0</v>
      </c>
      <c r="K470" s="3">
        <v>0</v>
      </c>
      <c r="L470" s="3">
        <v>99112550</v>
      </c>
      <c r="M470" s="3">
        <v>5770127</v>
      </c>
      <c r="N470" s="3">
        <v>35073470</v>
      </c>
      <c r="O470" s="3">
        <v>8942181000</v>
      </c>
      <c r="P470" s="3">
        <v>15607.2</v>
      </c>
      <c r="Q470" s="3">
        <v>155751500000</v>
      </c>
      <c r="R470" s="3">
        <v>0</v>
      </c>
      <c r="S470" s="3">
        <v>0</v>
      </c>
      <c r="T470" s="3">
        <v>0</v>
      </c>
      <c r="U470" s="3">
        <v>0</v>
      </c>
      <c r="V470" s="3">
        <v>0</v>
      </c>
      <c r="W470" s="3">
        <v>42159.92</v>
      </c>
      <c r="X470" s="3">
        <v>230348.9</v>
      </c>
      <c r="Y470" s="3">
        <v>0</v>
      </c>
      <c r="Z470" s="3">
        <v>0</v>
      </c>
      <c r="AA470" s="3">
        <v>0</v>
      </c>
      <c r="AB470" s="3">
        <v>0</v>
      </c>
      <c r="AC470" s="3">
        <v>29666.98</v>
      </c>
      <c r="AD470" s="3">
        <v>7810.1679999999997</v>
      </c>
      <c r="AE470" s="3">
        <v>224884.2</v>
      </c>
      <c r="AF470" s="3">
        <v>1941.425</v>
      </c>
      <c r="AG470" s="3">
        <v>0</v>
      </c>
      <c r="AH470" s="3">
        <v>0</v>
      </c>
      <c r="AI470" s="3">
        <v>0</v>
      </c>
      <c r="AJ470" s="3">
        <v>137231.20000000001</v>
      </c>
      <c r="AK470" s="3">
        <v>75757.5</v>
      </c>
      <c r="AL470" s="3">
        <v>146373.20000000001</v>
      </c>
      <c r="AM470" s="3">
        <v>0</v>
      </c>
      <c r="AN470" s="1" t="s">
        <v>58</v>
      </c>
    </row>
    <row r="471" spans="1:40" x14ac:dyDescent="0.3">
      <c r="A471" s="2">
        <v>29964</v>
      </c>
      <c r="B471" s="3">
        <v>115188.6</v>
      </c>
      <c r="C471" s="3">
        <v>0</v>
      </c>
      <c r="D471" s="3">
        <v>4947.1549999999997</v>
      </c>
      <c r="E471" s="3">
        <v>25855.38</v>
      </c>
      <c r="F471" s="3">
        <v>0</v>
      </c>
      <c r="G471" s="3">
        <v>-155378.20000000001</v>
      </c>
      <c r="H471" s="3">
        <v>106928.7</v>
      </c>
      <c r="I471" s="3">
        <v>612135300</v>
      </c>
      <c r="J471" s="3">
        <v>0</v>
      </c>
      <c r="K471" s="3">
        <v>0</v>
      </c>
      <c r="L471" s="3">
        <v>99113710</v>
      </c>
      <c r="M471" s="3">
        <v>5669619</v>
      </c>
      <c r="N471" s="3">
        <v>35040950</v>
      </c>
      <c r="O471" s="3">
        <v>8942054000</v>
      </c>
      <c r="P471" s="3">
        <v>15373.35</v>
      </c>
      <c r="Q471" s="3">
        <v>155751500000</v>
      </c>
      <c r="R471" s="3">
        <v>0</v>
      </c>
      <c r="S471" s="3">
        <v>0</v>
      </c>
      <c r="T471" s="3">
        <v>0</v>
      </c>
      <c r="U471" s="3">
        <v>0</v>
      </c>
      <c r="V471" s="3">
        <v>0</v>
      </c>
      <c r="W471" s="3">
        <v>28492.98</v>
      </c>
      <c r="X471" s="3">
        <v>176884.8</v>
      </c>
      <c r="Y471" s="3">
        <v>0</v>
      </c>
      <c r="Z471" s="3">
        <v>0</v>
      </c>
      <c r="AA471" s="3">
        <v>0</v>
      </c>
      <c r="AB471" s="3">
        <v>0</v>
      </c>
      <c r="AC471" s="3">
        <v>20704.57</v>
      </c>
      <c r="AD471" s="3">
        <v>6480.3190000000004</v>
      </c>
      <c r="AE471" s="3">
        <v>103985.1</v>
      </c>
      <c r="AF471" s="3">
        <v>1848.2470000000001</v>
      </c>
      <c r="AG471" s="3">
        <v>0</v>
      </c>
      <c r="AH471" s="3">
        <v>0</v>
      </c>
      <c r="AI471" s="3">
        <v>0</v>
      </c>
      <c r="AJ471" s="3">
        <v>132389.1</v>
      </c>
      <c r="AK471" s="3">
        <v>76196.31</v>
      </c>
      <c r="AL471" s="3">
        <v>144217.70000000001</v>
      </c>
      <c r="AM471" s="3">
        <v>0</v>
      </c>
      <c r="AN471" s="1" t="s">
        <v>47</v>
      </c>
    </row>
    <row r="472" spans="1:40" x14ac:dyDescent="0.3">
      <c r="A472" s="2">
        <v>29965</v>
      </c>
      <c r="B472" s="3">
        <v>122519.7</v>
      </c>
      <c r="C472" s="3">
        <v>5.7621760000000002</v>
      </c>
      <c r="D472" s="3">
        <v>4812.8029999999999</v>
      </c>
      <c r="E472" s="3">
        <v>24608.400000000001</v>
      </c>
      <c r="F472" s="3">
        <v>0</v>
      </c>
      <c r="G472" s="3">
        <v>-153153.79999999999</v>
      </c>
      <c r="H472" s="3">
        <v>64128.09</v>
      </c>
      <c r="I472" s="3">
        <v>611645300</v>
      </c>
      <c r="J472" s="3">
        <v>0</v>
      </c>
      <c r="K472" s="3">
        <v>0</v>
      </c>
      <c r="L472" s="3">
        <v>99114810</v>
      </c>
      <c r="M472" s="3">
        <v>5571949</v>
      </c>
      <c r="N472" s="3">
        <v>34982630</v>
      </c>
      <c r="O472" s="3">
        <v>8941909000</v>
      </c>
      <c r="P472" s="3">
        <v>15158.79</v>
      </c>
      <c r="Q472" s="3">
        <v>155751100000</v>
      </c>
      <c r="R472" s="3">
        <v>0</v>
      </c>
      <c r="S472" s="3">
        <v>0</v>
      </c>
      <c r="T472" s="3">
        <v>0</v>
      </c>
      <c r="U472" s="3">
        <v>0</v>
      </c>
      <c r="V472" s="3">
        <v>0</v>
      </c>
      <c r="W472" s="3">
        <v>42800.6</v>
      </c>
      <c r="X472" s="3">
        <v>489929.9</v>
      </c>
      <c r="Y472" s="3">
        <v>0</v>
      </c>
      <c r="Z472" s="3">
        <v>0</v>
      </c>
      <c r="AA472" s="3">
        <v>0</v>
      </c>
      <c r="AB472" s="3">
        <v>0</v>
      </c>
      <c r="AC472" s="3">
        <v>57645.84</v>
      </c>
      <c r="AD472" s="3">
        <v>16056.59</v>
      </c>
      <c r="AE472" s="3">
        <v>444800.1</v>
      </c>
      <c r="AF472" s="3">
        <v>1766.6969999999999</v>
      </c>
      <c r="AG472" s="3">
        <v>0</v>
      </c>
      <c r="AH472" s="3">
        <v>0</v>
      </c>
      <c r="AI472" s="3">
        <v>0</v>
      </c>
      <c r="AJ472" s="3">
        <v>129448.9</v>
      </c>
      <c r="AK472" s="3">
        <v>73620.570000000007</v>
      </c>
      <c r="AL472" s="3">
        <v>130140.4</v>
      </c>
      <c r="AM472" s="3">
        <v>51.8596</v>
      </c>
      <c r="AN472" s="1" t="s">
        <v>51</v>
      </c>
    </row>
    <row r="473" spans="1:40" x14ac:dyDescent="0.3">
      <c r="A473" s="2">
        <v>29966</v>
      </c>
      <c r="B473" s="3">
        <v>129851.9</v>
      </c>
      <c r="C473" s="3">
        <v>44.204729999999998</v>
      </c>
      <c r="D473" s="3">
        <v>4959.4679999999998</v>
      </c>
      <c r="E473" s="3">
        <v>23651.67</v>
      </c>
      <c r="F473" s="3">
        <v>0</v>
      </c>
      <c r="G473" s="3">
        <v>-151146.70000000001</v>
      </c>
      <c r="H473" s="3">
        <v>48758.15</v>
      </c>
      <c r="I473" s="3">
        <v>611255000</v>
      </c>
      <c r="J473" s="3">
        <v>0</v>
      </c>
      <c r="K473" s="3">
        <v>0</v>
      </c>
      <c r="L473" s="3">
        <v>99115850</v>
      </c>
      <c r="M473" s="3">
        <v>5481304</v>
      </c>
      <c r="N473" s="3">
        <v>34914770</v>
      </c>
      <c r="O473" s="3">
        <v>8941787000</v>
      </c>
      <c r="P473" s="3">
        <v>14960.68</v>
      </c>
      <c r="Q473" s="3">
        <v>155750800000</v>
      </c>
      <c r="R473" s="3">
        <v>0</v>
      </c>
      <c r="S473" s="3">
        <v>0</v>
      </c>
      <c r="T473" s="3">
        <v>0</v>
      </c>
      <c r="U473" s="3">
        <v>0</v>
      </c>
      <c r="V473" s="3">
        <v>0</v>
      </c>
      <c r="W473" s="3">
        <v>15369.94</v>
      </c>
      <c r="X473" s="3">
        <v>389255.3</v>
      </c>
      <c r="Y473" s="3">
        <v>0</v>
      </c>
      <c r="Z473" s="3">
        <v>0</v>
      </c>
      <c r="AA473" s="3">
        <v>1.1742600000000001</v>
      </c>
      <c r="AB473" s="3">
        <v>0</v>
      </c>
      <c r="AC473" s="3">
        <v>45466.43</v>
      </c>
      <c r="AD473" s="3">
        <v>11512.54</v>
      </c>
      <c r="AE473" s="3">
        <v>368948.1</v>
      </c>
      <c r="AF473" s="3">
        <v>1982.261</v>
      </c>
      <c r="AG473" s="3">
        <v>0</v>
      </c>
      <c r="AH473" s="3">
        <v>0</v>
      </c>
      <c r="AI473" s="3">
        <v>0</v>
      </c>
      <c r="AJ473" s="3">
        <v>125071.4</v>
      </c>
      <c r="AK473" s="3">
        <v>73700.31</v>
      </c>
      <c r="AL473" s="3">
        <v>147485.9</v>
      </c>
      <c r="AM473" s="3">
        <v>1049.557</v>
      </c>
      <c r="AN473" s="1" t="s">
        <v>67</v>
      </c>
    </row>
    <row r="474" spans="1:40" x14ac:dyDescent="0.3">
      <c r="A474" s="2">
        <v>29967</v>
      </c>
      <c r="B474" s="3">
        <v>129844.9</v>
      </c>
      <c r="C474" s="3">
        <v>121.8827</v>
      </c>
      <c r="D474" s="3">
        <v>5835.8779999999997</v>
      </c>
      <c r="E474" s="3">
        <v>22616</v>
      </c>
      <c r="F474" s="3">
        <v>0</v>
      </c>
      <c r="G474" s="3">
        <v>-149084</v>
      </c>
      <c r="H474" s="3">
        <v>23355.82</v>
      </c>
      <c r="I474" s="3">
        <v>610552200</v>
      </c>
      <c r="J474" s="3">
        <v>0</v>
      </c>
      <c r="K474" s="3">
        <v>0</v>
      </c>
      <c r="L474" s="3">
        <v>99116860</v>
      </c>
      <c r="M474" s="3">
        <v>5393100</v>
      </c>
      <c r="N474" s="3">
        <v>34821630</v>
      </c>
      <c r="O474" s="3">
        <v>8941654000</v>
      </c>
      <c r="P474" s="3">
        <v>14803.05</v>
      </c>
      <c r="Q474" s="3">
        <v>155750400000</v>
      </c>
      <c r="R474" s="3">
        <v>0</v>
      </c>
      <c r="S474" s="3">
        <v>0</v>
      </c>
      <c r="T474" s="3">
        <v>0</v>
      </c>
      <c r="U474" s="3">
        <v>0</v>
      </c>
      <c r="V474" s="3">
        <v>0</v>
      </c>
      <c r="W474" s="3">
        <v>25402.33</v>
      </c>
      <c r="X474" s="3">
        <v>698612.3</v>
      </c>
      <c r="Y474" s="3">
        <v>0</v>
      </c>
      <c r="Z474" s="3">
        <v>0</v>
      </c>
      <c r="AA474" s="3">
        <v>13.781840000000001</v>
      </c>
      <c r="AB474" s="3">
        <v>0</v>
      </c>
      <c r="AC474" s="3">
        <v>74363.86</v>
      </c>
      <c r="AD474" s="3">
        <v>21069.29</v>
      </c>
      <c r="AE474" s="3">
        <v>482951.8</v>
      </c>
      <c r="AF474" s="3">
        <v>2443.7849999999999</v>
      </c>
      <c r="AG474" s="3">
        <v>26.934819999999998</v>
      </c>
      <c r="AH474" s="3">
        <v>0</v>
      </c>
      <c r="AI474" s="3">
        <v>0</v>
      </c>
      <c r="AJ474" s="3">
        <v>123434.6</v>
      </c>
      <c r="AK474" s="3">
        <v>71179.03</v>
      </c>
      <c r="AL474" s="3">
        <v>142231.9</v>
      </c>
      <c r="AM474" s="3">
        <v>3982.634</v>
      </c>
      <c r="AN474" s="1" t="s">
        <v>73</v>
      </c>
    </row>
    <row r="475" spans="1:40" x14ac:dyDescent="0.3">
      <c r="A475" s="2">
        <v>29968</v>
      </c>
      <c r="B475" s="3">
        <v>129838.6</v>
      </c>
      <c r="C475" s="3">
        <v>324.90100000000001</v>
      </c>
      <c r="D475" s="3">
        <v>6614.6689999999999</v>
      </c>
      <c r="E475" s="3">
        <v>21992.43</v>
      </c>
      <c r="F475" s="3">
        <v>0</v>
      </c>
      <c r="G475" s="3">
        <v>-146955.70000000001</v>
      </c>
      <c r="H475" s="3">
        <v>13479.26</v>
      </c>
      <c r="I475" s="3">
        <v>609821600</v>
      </c>
      <c r="J475" s="3">
        <v>0</v>
      </c>
      <c r="K475" s="3">
        <v>0</v>
      </c>
      <c r="L475" s="3">
        <v>99117800</v>
      </c>
      <c r="M475" s="3">
        <v>5313093</v>
      </c>
      <c r="N475" s="3">
        <v>34724360</v>
      </c>
      <c r="O475" s="3">
        <v>8941525000</v>
      </c>
      <c r="P475" s="3">
        <v>14649.69</v>
      </c>
      <c r="Q475" s="3">
        <v>155750000000</v>
      </c>
      <c r="R475" s="3">
        <v>0</v>
      </c>
      <c r="S475" s="3">
        <v>0</v>
      </c>
      <c r="T475" s="3">
        <v>0</v>
      </c>
      <c r="U475" s="3">
        <v>0</v>
      </c>
      <c r="V475" s="3">
        <v>0</v>
      </c>
      <c r="W475" s="3">
        <v>9876.5589999999993</v>
      </c>
      <c r="X475" s="3">
        <v>718906.4</v>
      </c>
      <c r="Y475" s="3">
        <v>0</v>
      </c>
      <c r="Z475" s="3">
        <v>0</v>
      </c>
      <c r="AA475" s="3">
        <v>63.548900000000003</v>
      </c>
      <c r="AB475" s="3">
        <v>0</v>
      </c>
      <c r="AC475" s="3">
        <v>76535.47</v>
      </c>
      <c r="AD475" s="3">
        <v>20840.05</v>
      </c>
      <c r="AE475" s="3">
        <v>517910</v>
      </c>
      <c r="AF475" s="3">
        <v>3037.134</v>
      </c>
      <c r="AG475" s="3">
        <v>42.382109999999997</v>
      </c>
      <c r="AH475" s="3">
        <v>0</v>
      </c>
      <c r="AI475" s="3">
        <v>0</v>
      </c>
      <c r="AJ475" s="3">
        <v>120894.39999999999</v>
      </c>
      <c r="AK475" s="3">
        <v>69610.55</v>
      </c>
      <c r="AL475" s="3">
        <v>141660.29999999999</v>
      </c>
      <c r="AM475" s="3">
        <v>11386.29</v>
      </c>
      <c r="AN475" s="1" t="s">
        <v>70</v>
      </c>
    </row>
    <row r="476" spans="1:40" x14ac:dyDescent="0.3">
      <c r="A476" s="2">
        <v>29969</v>
      </c>
      <c r="B476" s="3">
        <v>127386.2</v>
      </c>
      <c r="C476" s="3">
        <v>2450.819</v>
      </c>
      <c r="D476" s="3">
        <v>15806.32</v>
      </c>
      <c r="E476" s="3">
        <v>23842.89</v>
      </c>
      <c r="F476" s="3">
        <v>0</v>
      </c>
      <c r="G476" s="3">
        <v>-141604</v>
      </c>
      <c r="H476" s="3">
        <v>534867.6</v>
      </c>
      <c r="I476" s="3">
        <v>621989200</v>
      </c>
      <c r="J476" s="3">
        <v>0</v>
      </c>
      <c r="K476" s="3">
        <v>0</v>
      </c>
      <c r="L476" s="3">
        <v>99120120</v>
      </c>
      <c r="M476" s="3">
        <v>5278086</v>
      </c>
      <c r="N476" s="3">
        <v>34662810</v>
      </c>
      <c r="O476" s="3">
        <v>8941389000</v>
      </c>
      <c r="P476" s="3">
        <v>14625.62</v>
      </c>
      <c r="Q476" s="3">
        <v>155754200000</v>
      </c>
      <c r="R476" s="3">
        <v>0</v>
      </c>
      <c r="S476" s="3">
        <v>18004180</v>
      </c>
      <c r="T476" s="3">
        <v>0</v>
      </c>
      <c r="U476" s="3">
        <v>0</v>
      </c>
      <c r="V476" s="3">
        <v>0</v>
      </c>
      <c r="W476" s="3">
        <v>0</v>
      </c>
      <c r="X476" s="3">
        <v>528050.19999999995</v>
      </c>
      <c r="Y476" s="3">
        <v>0</v>
      </c>
      <c r="Z476" s="3">
        <v>0</v>
      </c>
      <c r="AA476" s="3">
        <v>0</v>
      </c>
      <c r="AB476" s="3">
        <v>0</v>
      </c>
      <c r="AC476" s="3">
        <v>61243.01</v>
      </c>
      <c r="AD476" s="3">
        <v>14500.68</v>
      </c>
      <c r="AE476" s="3">
        <v>528311.9</v>
      </c>
      <c r="AF476" s="3">
        <v>8013.7879999999996</v>
      </c>
      <c r="AG476" s="3">
        <v>243.85669999999999</v>
      </c>
      <c r="AH476" s="3">
        <v>0</v>
      </c>
      <c r="AI476" s="3">
        <v>0</v>
      </c>
      <c r="AJ476" s="3">
        <v>124618</v>
      </c>
      <c r="AK476" s="3">
        <v>69812.88</v>
      </c>
      <c r="AL476" s="3">
        <v>124941.9</v>
      </c>
      <c r="AM476" s="3">
        <v>82993.55</v>
      </c>
      <c r="AN476" s="1" t="s">
        <v>52</v>
      </c>
    </row>
    <row r="477" spans="1:40" x14ac:dyDescent="0.3">
      <c r="A477" s="2">
        <v>29970</v>
      </c>
      <c r="B477" s="3">
        <v>127380.8</v>
      </c>
      <c r="C477" s="3">
        <v>3.359067</v>
      </c>
      <c r="D477" s="3">
        <v>4752.8559999999998</v>
      </c>
      <c r="E477" s="3">
        <v>21249.48</v>
      </c>
      <c r="F477" s="3">
        <v>0</v>
      </c>
      <c r="G477" s="3">
        <v>-143657.60000000001</v>
      </c>
      <c r="H477" s="3">
        <v>534867.6</v>
      </c>
      <c r="I477" s="3">
        <v>624067300</v>
      </c>
      <c r="J477" s="3">
        <v>0</v>
      </c>
      <c r="K477" s="3">
        <v>0</v>
      </c>
      <c r="L477" s="3">
        <v>99121060</v>
      </c>
      <c r="M477" s="3">
        <v>5201318</v>
      </c>
      <c r="N477" s="3">
        <v>34620820</v>
      </c>
      <c r="O477" s="3">
        <v>8941276000</v>
      </c>
      <c r="P477" s="3">
        <v>14339.66</v>
      </c>
      <c r="Q477" s="3">
        <v>155754900000</v>
      </c>
      <c r="R477" s="3">
        <v>0</v>
      </c>
      <c r="S477" s="3">
        <v>3000696</v>
      </c>
      <c r="T477" s="3">
        <v>0</v>
      </c>
      <c r="U477" s="3">
        <v>0</v>
      </c>
      <c r="V477" s="3">
        <v>0</v>
      </c>
      <c r="W477" s="3">
        <v>0</v>
      </c>
      <c r="X477" s="3">
        <v>138886.20000000001</v>
      </c>
      <c r="Y477" s="3">
        <v>0</v>
      </c>
      <c r="Z477" s="3">
        <v>0</v>
      </c>
      <c r="AA477" s="3">
        <v>0</v>
      </c>
      <c r="AB477" s="3">
        <v>0</v>
      </c>
      <c r="AC477" s="3">
        <v>14322.8</v>
      </c>
      <c r="AD477" s="3">
        <v>4446.8490000000002</v>
      </c>
      <c r="AE477" s="3">
        <v>82806.36</v>
      </c>
      <c r="AF477" s="3">
        <v>1858.3620000000001</v>
      </c>
      <c r="AG477" s="3">
        <v>1.3159460000000001</v>
      </c>
      <c r="AH477" s="3">
        <v>0</v>
      </c>
      <c r="AI477" s="3">
        <v>0</v>
      </c>
      <c r="AJ477" s="3">
        <v>111752.7</v>
      </c>
      <c r="AK477" s="3">
        <v>71560.58</v>
      </c>
      <c r="AL477" s="3">
        <v>139442.29999999999</v>
      </c>
      <c r="AM477" s="3">
        <v>105.5021</v>
      </c>
      <c r="AN477" s="1" t="s">
        <v>59</v>
      </c>
    </row>
    <row r="478" spans="1:40" x14ac:dyDescent="0.3">
      <c r="A478" s="2">
        <v>29971</v>
      </c>
      <c r="B478" s="3">
        <v>127375.9</v>
      </c>
      <c r="C478" s="3">
        <v>0</v>
      </c>
      <c r="D478" s="3">
        <v>4877.1869999999999</v>
      </c>
      <c r="E478" s="3">
        <v>20461.11</v>
      </c>
      <c r="F478" s="3">
        <v>0</v>
      </c>
      <c r="G478" s="3">
        <v>-141657.79999999999</v>
      </c>
      <c r="H478" s="3">
        <v>534867.6</v>
      </c>
      <c r="I478" s="3">
        <v>641688000</v>
      </c>
      <c r="J478" s="3">
        <v>0</v>
      </c>
      <c r="K478" s="3">
        <v>0</v>
      </c>
      <c r="L478" s="3">
        <v>99122000</v>
      </c>
      <c r="M478" s="3">
        <v>5133409</v>
      </c>
      <c r="N478" s="3">
        <v>34582410</v>
      </c>
      <c r="O478" s="3">
        <v>8941157000</v>
      </c>
      <c r="P478" s="3">
        <v>14191.07</v>
      </c>
      <c r="Q478" s="3">
        <v>155761100000</v>
      </c>
      <c r="R478" s="3">
        <v>0</v>
      </c>
      <c r="S478" s="3">
        <v>24005570</v>
      </c>
      <c r="T478" s="3">
        <v>0</v>
      </c>
      <c r="U478" s="3">
        <v>0</v>
      </c>
      <c r="V478" s="3">
        <v>0</v>
      </c>
      <c r="W478" s="3">
        <v>0</v>
      </c>
      <c r="X478" s="3">
        <v>116339.6</v>
      </c>
      <c r="Y478" s="3">
        <v>0</v>
      </c>
      <c r="Z478" s="3">
        <v>0</v>
      </c>
      <c r="AA478" s="3">
        <v>0</v>
      </c>
      <c r="AB478" s="3">
        <v>0</v>
      </c>
      <c r="AC478" s="3">
        <v>11533.6</v>
      </c>
      <c r="AD478" s="3">
        <v>3969.7820000000002</v>
      </c>
      <c r="AE478" s="3">
        <v>51701.91</v>
      </c>
      <c r="AF478" s="3">
        <v>1755.4849999999999</v>
      </c>
      <c r="AG478" s="3">
        <v>0</v>
      </c>
      <c r="AH478" s="3">
        <v>0</v>
      </c>
      <c r="AI478" s="3">
        <v>0</v>
      </c>
      <c r="AJ478" s="3">
        <v>106473.1</v>
      </c>
      <c r="AK478" s="3">
        <v>72869.440000000002</v>
      </c>
      <c r="AL478" s="3">
        <v>133370.5</v>
      </c>
      <c r="AM478" s="3">
        <v>0</v>
      </c>
      <c r="AN478" s="1" t="s">
        <v>69</v>
      </c>
    </row>
    <row r="479" spans="1:40" x14ac:dyDescent="0.3">
      <c r="A479" s="2">
        <v>29972</v>
      </c>
      <c r="B479" s="3">
        <v>127371.5</v>
      </c>
      <c r="C479" s="3">
        <v>0</v>
      </c>
      <c r="D479" s="3">
        <v>4971.0360000000001</v>
      </c>
      <c r="E479" s="3">
        <v>19787.61</v>
      </c>
      <c r="F479" s="3">
        <v>0</v>
      </c>
      <c r="G479" s="3">
        <v>-140341.5</v>
      </c>
      <c r="H479" s="3">
        <v>534867.6</v>
      </c>
      <c r="I479" s="3">
        <v>650436900</v>
      </c>
      <c r="J479" s="3">
        <v>0</v>
      </c>
      <c r="K479" s="3">
        <v>0</v>
      </c>
      <c r="L479" s="3">
        <v>99122920</v>
      </c>
      <c r="M479" s="3">
        <v>5070589</v>
      </c>
      <c r="N479" s="3">
        <v>34534220</v>
      </c>
      <c r="O479" s="3">
        <v>8941046000</v>
      </c>
      <c r="P479" s="3">
        <v>14056.04</v>
      </c>
      <c r="Q479" s="3">
        <v>155764200000</v>
      </c>
      <c r="R479" s="3">
        <v>0</v>
      </c>
      <c r="S479" s="3">
        <v>12002790</v>
      </c>
      <c r="T479" s="3">
        <v>0</v>
      </c>
      <c r="U479" s="3">
        <v>0</v>
      </c>
      <c r="V479" s="3">
        <v>0</v>
      </c>
      <c r="W479" s="3">
        <v>0</v>
      </c>
      <c r="X479" s="3">
        <v>119656.3</v>
      </c>
      <c r="Y479" s="3">
        <v>0</v>
      </c>
      <c r="Z479" s="3">
        <v>0</v>
      </c>
      <c r="AA479" s="3">
        <v>0</v>
      </c>
      <c r="AB479" s="3">
        <v>0</v>
      </c>
      <c r="AC479" s="3">
        <v>12063.06</v>
      </c>
      <c r="AD479" s="3">
        <v>4097.7380000000003</v>
      </c>
      <c r="AE479" s="3">
        <v>57497.32</v>
      </c>
      <c r="AF479" s="3">
        <v>1678.6469999999999</v>
      </c>
      <c r="AG479" s="3">
        <v>0</v>
      </c>
      <c r="AH479" s="3">
        <v>0</v>
      </c>
      <c r="AI479" s="3">
        <v>0</v>
      </c>
      <c r="AJ479" s="3">
        <v>103121.9</v>
      </c>
      <c r="AK479" s="3">
        <v>72998.64</v>
      </c>
      <c r="AL479" s="3">
        <v>139259.9</v>
      </c>
      <c r="AM479" s="3">
        <v>0</v>
      </c>
      <c r="AN479" s="1" t="s">
        <v>89</v>
      </c>
    </row>
    <row r="480" spans="1:40" x14ac:dyDescent="0.3">
      <c r="A480" s="2">
        <v>29973</v>
      </c>
      <c r="B480" s="3">
        <v>120027.9</v>
      </c>
      <c r="C480" s="3">
        <v>0</v>
      </c>
      <c r="D480" s="3">
        <v>5094.9690000000001</v>
      </c>
      <c r="E480" s="3">
        <v>19215.509999999998</v>
      </c>
      <c r="F480" s="3">
        <v>0</v>
      </c>
      <c r="G480" s="3">
        <v>-139564.9</v>
      </c>
      <c r="H480" s="3">
        <v>527843.30000000005</v>
      </c>
      <c r="I480" s="3">
        <v>650425400</v>
      </c>
      <c r="J480" s="3">
        <v>0</v>
      </c>
      <c r="K480" s="3">
        <v>0</v>
      </c>
      <c r="L480" s="3">
        <v>99123850</v>
      </c>
      <c r="M480" s="3">
        <v>5012941</v>
      </c>
      <c r="N480" s="3">
        <v>34500980</v>
      </c>
      <c r="O480" s="3">
        <v>8940930000</v>
      </c>
      <c r="P480" s="3">
        <v>13930.08</v>
      </c>
      <c r="Q480" s="3">
        <v>155764300000</v>
      </c>
      <c r="R480" s="3">
        <v>0</v>
      </c>
      <c r="S480" s="3">
        <v>0</v>
      </c>
      <c r="T480" s="3">
        <v>0</v>
      </c>
      <c r="U480" s="3">
        <v>0</v>
      </c>
      <c r="V480" s="3">
        <v>0</v>
      </c>
      <c r="W480" s="3">
        <v>7024.3370000000004</v>
      </c>
      <c r="X480" s="3">
        <v>11535.35</v>
      </c>
      <c r="Y480" s="3">
        <v>0</v>
      </c>
      <c r="Z480" s="3">
        <v>0</v>
      </c>
      <c r="AA480" s="3">
        <v>1.371844E-2</v>
      </c>
      <c r="AB480" s="3">
        <v>0</v>
      </c>
      <c r="AC480" s="3">
        <v>1038.1400000000001</v>
      </c>
      <c r="AD480" s="3">
        <v>879.92370000000005</v>
      </c>
      <c r="AE480" s="3">
        <v>0.81131589999999998</v>
      </c>
      <c r="AF480" s="3">
        <v>1626.9770000000001</v>
      </c>
      <c r="AG480" s="3">
        <v>0</v>
      </c>
      <c r="AH480" s="3">
        <v>0</v>
      </c>
      <c r="AI480" s="3">
        <v>0</v>
      </c>
      <c r="AJ480" s="3">
        <v>100056.3</v>
      </c>
      <c r="AK480" s="3">
        <v>74028.639999999999</v>
      </c>
      <c r="AL480" s="3">
        <v>132278.70000000001</v>
      </c>
      <c r="AM480" s="3">
        <v>0</v>
      </c>
      <c r="AN480" s="1" t="s">
        <v>75</v>
      </c>
    </row>
    <row r="481" spans="1:40" x14ac:dyDescent="0.3">
      <c r="A481" s="2">
        <v>29974</v>
      </c>
      <c r="B481" s="3">
        <v>117577.7</v>
      </c>
      <c r="C481" s="3">
        <v>0</v>
      </c>
      <c r="D481" s="3">
        <v>5108.375</v>
      </c>
      <c r="E481" s="3">
        <v>18635.68</v>
      </c>
      <c r="F481" s="3">
        <v>0</v>
      </c>
      <c r="G481" s="3">
        <v>-138806</v>
      </c>
      <c r="H481" s="3">
        <v>421196.4</v>
      </c>
      <c r="I481" s="3">
        <v>650297500</v>
      </c>
      <c r="J481" s="3">
        <v>0</v>
      </c>
      <c r="K481" s="3">
        <v>0</v>
      </c>
      <c r="L481" s="3">
        <v>99124750</v>
      </c>
      <c r="M481" s="3">
        <v>4956147</v>
      </c>
      <c r="N481" s="3">
        <v>34460680</v>
      </c>
      <c r="O481" s="3">
        <v>8940792000</v>
      </c>
      <c r="P481" s="3">
        <v>13812.12</v>
      </c>
      <c r="Q481" s="3">
        <v>155764300000</v>
      </c>
      <c r="R481" s="3">
        <v>0</v>
      </c>
      <c r="S481" s="3">
        <v>0</v>
      </c>
      <c r="T481" s="3">
        <v>0</v>
      </c>
      <c r="U481" s="3">
        <v>0</v>
      </c>
      <c r="V481" s="3">
        <v>0</v>
      </c>
      <c r="W481" s="3">
        <v>106646.9</v>
      </c>
      <c r="X481" s="3">
        <v>127921.7</v>
      </c>
      <c r="Y481" s="3">
        <v>0</v>
      </c>
      <c r="Z481" s="3">
        <v>0</v>
      </c>
      <c r="AA481" s="3">
        <v>3.8705940000000001</v>
      </c>
      <c r="AB481" s="3">
        <v>0</v>
      </c>
      <c r="AC481" s="3">
        <v>22196.84</v>
      </c>
      <c r="AD481" s="3">
        <v>8221.2479999999996</v>
      </c>
      <c r="AE481" s="3">
        <v>54766.67</v>
      </c>
      <c r="AF481" s="3">
        <v>1567.145</v>
      </c>
      <c r="AG481" s="3">
        <v>0</v>
      </c>
      <c r="AH481" s="3">
        <v>0</v>
      </c>
      <c r="AI481" s="3">
        <v>0</v>
      </c>
      <c r="AJ481" s="3">
        <v>98765.93</v>
      </c>
      <c r="AK481" s="3">
        <v>72258.320000000007</v>
      </c>
      <c r="AL481" s="3">
        <v>116887.8</v>
      </c>
      <c r="AM481" s="3">
        <v>0</v>
      </c>
      <c r="AN481" s="1" t="s">
        <v>52</v>
      </c>
    </row>
    <row r="482" spans="1:40" x14ac:dyDescent="0.3">
      <c r="A482" s="2">
        <v>29975</v>
      </c>
      <c r="B482" s="3">
        <v>117574.1</v>
      </c>
      <c r="C482" s="3">
        <v>383.7509</v>
      </c>
      <c r="D482" s="3">
        <v>6381.9570000000003</v>
      </c>
      <c r="E482" s="3">
        <v>18154.32</v>
      </c>
      <c r="F482" s="3">
        <v>0</v>
      </c>
      <c r="G482" s="3">
        <v>-137243.6</v>
      </c>
      <c r="H482" s="3">
        <v>534856.5</v>
      </c>
      <c r="I482" s="3">
        <v>654185300</v>
      </c>
      <c r="J482" s="3">
        <v>0</v>
      </c>
      <c r="K482" s="3">
        <v>0</v>
      </c>
      <c r="L482" s="3">
        <v>99125940</v>
      </c>
      <c r="M482" s="3">
        <v>4904950</v>
      </c>
      <c r="N482" s="3">
        <v>34391490</v>
      </c>
      <c r="O482" s="3">
        <v>8940651000</v>
      </c>
      <c r="P482" s="3">
        <v>13763.69</v>
      </c>
      <c r="Q482" s="3">
        <v>155765400000</v>
      </c>
      <c r="R482" s="3">
        <v>0</v>
      </c>
      <c r="S482" s="3">
        <v>6001393</v>
      </c>
      <c r="T482" s="3">
        <v>0</v>
      </c>
      <c r="U482" s="3">
        <v>0</v>
      </c>
      <c r="V482" s="3">
        <v>0</v>
      </c>
      <c r="W482" s="3">
        <v>0</v>
      </c>
      <c r="X482" s="3">
        <v>425814.2</v>
      </c>
      <c r="Y482" s="3">
        <v>0</v>
      </c>
      <c r="Z482" s="3">
        <v>0</v>
      </c>
      <c r="AA482" s="3">
        <v>0</v>
      </c>
      <c r="AB482" s="3">
        <v>0</v>
      </c>
      <c r="AC482" s="3">
        <v>50883.92</v>
      </c>
      <c r="AD482" s="3">
        <v>13221.3</v>
      </c>
      <c r="AE482" s="3">
        <v>468583.3</v>
      </c>
      <c r="AF482" s="3">
        <v>1625.771</v>
      </c>
      <c r="AG482" s="3">
        <v>9.8769690000000008</v>
      </c>
      <c r="AH482" s="3">
        <v>0</v>
      </c>
      <c r="AI482" s="3">
        <v>0</v>
      </c>
      <c r="AJ482" s="3">
        <v>96090.58</v>
      </c>
      <c r="AK482" s="3">
        <v>70365.53</v>
      </c>
      <c r="AL482" s="3">
        <v>114419.4</v>
      </c>
      <c r="AM482" s="3">
        <v>6499.509</v>
      </c>
      <c r="AN482" s="1" t="s">
        <v>53</v>
      </c>
    </row>
    <row r="483" spans="1:40" x14ac:dyDescent="0.3">
      <c r="A483" s="2">
        <v>29976</v>
      </c>
      <c r="B483" s="3">
        <v>120017.3</v>
      </c>
      <c r="C483" s="3">
        <v>1333.538</v>
      </c>
      <c r="D483" s="3">
        <v>10243.700000000001</v>
      </c>
      <c r="E483" s="3">
        <v>19074.919999999998</v>
      </c>
      <c r="F483" s="3">
        <v>0</v>
      </c>
      <c r="G483" s="3">
        <v>-134277.4</v>
      </c>
      <c r="H483" s="3">
        <v>534849.30000000005</v>
      </c>
      <c r="I483" s="3">
        <v>657832400</v>
      </c>
      <c r="J483" s="3">
        <v>0</v>
      </c>
      <c r="K483" s="3">
        <v>0</v>
      </c>
      <c r="L483" s="3">
        <v>99127680</v>
      </c>
      <c r="M483" s="3">
        <v>4868361</v>
      </c>
      <c r="N483" s="3">
        <v>34284470</v>
      </c>
      <c r="O483" s="3">
        <v>8940527000</v>
      </c>
      <c r="P483" s="3">
        <v>13747</v>
      </c>
      <c r="Q483" s="3">
        <v>155766800000</v>
      </c>
      <c r="R483" s="3">
        <v>0</v>
      </c>
      <c r="S483" s="3">
        <v>6001393</v>
      </c>
      <c r="T483" s="3">
        <v>0</v>
      </c>
      <c r="U483" s="3">
        <v>0</v>
      </c>
      <c r="V483" s="3">
        <v>0</v>
      </c>
      <c r="W483" s="3">
        <v>0</v>
      </c>
      <c r="X483" s="3">
        <v>743018.6</v>
      </c>
      <c r="Y483" s="3">
        <v>0</v>
      </c>
      <c r="Z483" s="3">
        <v>0</v>
      </c>
      <c r="AA483" s="3">
        <v>0</v>
      </c>
      <c r="AB483" s="3">
        <v>0</v>
      </c>
      <c r="AC483" s="3">
        <v>78299.350000000006</v>
      </c>
      <c r="AD483" s="3">
        <v>22055.98</v>
      </c>
      <c r="AE483" s="3">
        <v>241114.3</v>
      </c>
      <c r="AF483" s="3">
        <v>3769.7950000000001</v>
      </c>
      <c r="AG483" s="3">
        <v>146.45349999999999</v>
      </c>
      <c r="AH483" s="3">
        <v>0</v>
      </c>
      <c r="AI483" s="3">
        <v>0</v>
      </c>
      <c r="AJ483" s="3">
        <v>104167.7</v>
      </c>
      <c r="AK483" s="3">
        <v>67379.179999999993</v>
      </c>
      <c r="AL483" s="3">
        <v>132921.70000000001</v>
      </c>
      <c r="AM483" s="3">
        <v>42699.92</v>
      </c>
      <c r="AN483" s="1" t="s">
        <v>59</v>
      </c>
    </row>
    <row r="484" spans="1:40" x14ac:dyDescent="0.3">
      <c r="A484" s="2">
        <v>29977</v>
      </c>
      <c r="B484" s="3">
        <v>120014</v>
      </c>
      <c r="C484" s="3">
        <v>765.80340000000001</v>
      </c>
      <c r="D484" s="3">
        <v>7315.9409999999998</v>
      </c>
      <c r="E484" s="3">
        <v>19098.32</v>
      </c>
      <c r="F484" s="3">
        <v>0</v>
      </c>
      <c r="G484" s="3">
        <v>-134092.1</v>
      </c>
      <c r="H484" s="3">
        <v>534867.6</v>
      </c>
      <c r="I484" s="3">
        <v>668418500</v>
      </c>
      <c r="J484" s="3">
        <v>0</v>
      </c>
      <c r="K484" s="3">
        <v>0</v>
      </c>
      <c r="L484" s="3">
        <v>99128850</v>
      </c>
      <c r="M484" s="3">
        <v>4829780</v>
      </c>
      <c r="N484" s="3">
        <v>34224470</v>
      </c>
      <c r="O484" s="3">
        <v>8940396000</v>
      </c>
      <c r="P484" s="3">
        <v>13673.13</v>
      </c>
      <c r="Q484" s="3">
        <v>155770600000</v>
      </c>
      <c r="R484" s="3">
        <v>0</v>
      </c>
      <c r="S484" s="3">
        <v>15003480</v>
      </c>
      <c r="T484" s="3">
        <v>0</v>
      </c>
      <c r="U484" s="3">
        <v>0</v>
      </c>
      <c r="V484" s="3">
        <v>0</v>
      </c>
      <c r="W484" s="3">
        <v>0</v>
      </c>
      <c r="X484" s="3">
        <v>467313</v>
      </c>
      <c r="Y484" s="3">
        <v>0</v>
      </c>
      <c r="Z484" s="3">
        <v>0</v>
      </c>
      <c r="AA484" s="3">
        <v>0</v>
      </c>
      <c r="AB484" s="3">
        <v>0</v>
      </c>
      <c r="AC484" s="3">
        <v>41930.35</v>
      </c>
      <c r="AD484" s="3">
        <v>15660.79</v>
      </c>
      <c r="AE484" s="3">
        <v>163445.29999999999</v>
      </c>
      <c r="AF484" s="3">
        <v>3059.1619999999998</v>
      </c>
      <c r="AG484" s="3">
        <v>85.221080000000001</v>
      </c>
      <c r="AH484" s="3">
        <v>0</v>
      </c>
      <c r="AI484" s="3">
        <v>0</v>
      </c>
      <c r="AJ484" s="3">
        <v>101109.8</v>
      </c>
      <c r="AK484" s="3">
        <v>67138.5</v>
      </c>
      <c r="AL484" s="3">
        <v>119199.7</v>
      </c>
      <c r="AM484" s="3">
        <v>31402.85</v>
      </c>
      <c r="AN484" s="1" t="s">
        <v>56</v>
      </c>
    </row>
    <row r="485" spans="1:40" x14ac:dyDescent="0.3">
      <c r="A485" s="2">
        <v>29978</v>
      </c>
      <c r="B485" s="3">
        <v>120011</v>
      </c>
      <c r="C485" s="3">
        <v>59.780419999999999</v>
      </c>
      <c r="D485" s="3">
        <v>4956.8239999999996</v>
      </c>
      <c r="E485" s="3">
        <v>17867.22</v>
      </c>
      <c r="F485" s="3">
        <v>0</v>
      </c>
      <c r="G485" s="3">
        <v>-134275.29999999999</v>
      </c>
      <c r="H485" s="3">
        <v>534867.6</v>
      </c>
      <c r="I485" s="3">
        <v>674930100</v>
      </c>
      <c r="J485" s="3">
        <v>0</v>
      </c>
      <c r="K485" s="3">
        <v>0</v>
      </c>
      <c r="L485" s="3">
        <v>99129700</v>
      </c>
      <c r="M485" s="3">
        <v>4781284</v>
      </c>
      <c r="N485" s="3">
        <v>34188090</v>
      </c>
      <c r="O485" s="3">
        <v>8940267000</v>
      </c>
      <c r="P485" s="3">
        <v>13480.69</v>
      </c>
      <c r="Q485" s="3">
        <v>155772900000</v>
      </c>
      <c r="R485" s="3">
        <v>0</v>
      </c>
      <c r="S485" s="3">
        <v>9002088</v>
      </c>
      <c r="T485" s="3">
        <v>0</v>
      </c>
      <c r="U485" s="3">
        <v>0</v>
      </c>
      <c r="V485" s="3">
        <v>0</v>
      </c>
      <c r="W485" s="3">
        <v>0</v>
      </c>
      <c r="X485" s="3">
        <v>136726.20000000001</v>
      </c>
      <c r="Y485" s="3">
        <v>0</v>
      </c>
      <c r="Z485" s="3">
        <v>0</v>
      </c>
      <c r="AA485" s="3">
        <v>0</v>
      </c>
      <c r="AB485" s="3">
        <v>0</v>
      </c>
      <c r="AC485" s="3">
        <v>15430.56</v>
      </c>
      <c r="AD485" s="3">
        <v>4303.4160000000002</v>
      </c>
      <c r="AE485" s="3">
        <v>98246.81</v>
      </c>
      <c r="AF485" s="3">
        <v>1706.5360000000001</v>
      </c>
      <c r="AG485" s="3">
        <v>8.8701410000000003</v>
      </c>
      <c r="AH485" s="3">
        <v>0</v>
      </c>
      <c r="AI485" s="3">
        <v>0</v>
      </c>
      <c r="AJ485" s="3">
        <v>91849.93</v>
      </c>
      <c r="AK485" s="3">
        <v>69068.95</v>
      </c>
      <c r="AL485" s="3">
        <v>112818.8</v>
      </c>
      <c r="AM485" s="3">
        <v>2939.444</v>
      </c>
      <c r="AN485" s="1" t="s">
        <v>54</v>
      </c>
    </row>
    <row r="486" spans="1:40" x14ac:dyDescent="0.3">
      <c r="A486" s="2">
        <v>29979</v>
      </c>
      <c r="B486" s="3">
        <v>117561.5</v>
      </c>
      <c r="C486" s="3">
        <v>229.14160000000001</v>
      </c>
      <c r="D486" s="3">
        <v>27729.01</v>
      </c>
      <c r="E486" s="3">
        <v>17560.75</v>
      </c>
      <c r="F486" s="3">
        <v>0</v>
      </c>
      <c r="G486" s="3">
        <v>-130032.7</v>
      </c>
      <c r="H486" s="3">
        <v>534655.30000000005</v>
      </c>
      <c r="I486" s="3">
        <v>676883400</v>
      </c>
      <c r="J486" s="3">
        <v>0</v>
      </c>
      <c r="K486" s="3">
        <v>0</v>
      </c>
      <c r="L486" s="3">
        <v>99130530</v>
      </c>
      <c r="M486" s="3">
        <v>4737459</v>
      </c>
      <c r="N486" s="3">
        <v>33975860</v>
      </c>
      <c r="O486" s="3">
        <v>8940283000</v>
      </c>
      <c r="P486" s="3">
        <v>13413.59</v>
      </c>
      <c r="Q486" s="3">
        <v>155773500000</v>
      </c>
      <c r="R486" s="3">
        <v>0</v>
      </c>
      <c r="S486" s="3">
        <v>3000696</v>
      </c>
      <c r="T486" s="3">
        <v>0</v>
      </c>
      <c r="U486" s="3">
        <v>0</v>
      </c>
      <c r="V486" s="3">
        <v>0</v>
      </c>
      <c r="W486" s="3">
        <v>0</v>
      </c>
      <c r="X486" s="3">
        <v>261049.1</v>
      </c>
      <c r="Y486" s="3">
        <v>0</v>
      </c>
      <c r="Z486" s="3">
        <v>0</v>
      </c>
      <c r="AA486" s="3">
        <v>0</v>
      </c>
      <c r="AB486" s="3">
        <v>0</v>
      </c>
      <c r="AC486" s="3">
        <v>28848.18</v>
      </c>
      <c r="AD486" s="3">
        <v>8250.0360000000001</v>
      </c>
      <c r="AE486" s="3">
        <v>183490.8</v>
      </c>
      <c r="AF486" s="3">
        <v>1887.9559999999999</v>
      </c>
      <c r="AG486" s="3">
        <v>35.895249999999997</v>
      </c>
      <c r="AH486" s="3">
        <v>0</v>
      </c>
      <c r="AI486" s="3">
        <v>0</v>
      </c>
      <c r="AJ486" s="3">
        <v>88897.22</v>
      </c>
      <c r="AK486" s="3">
        <v>93609.22</v>
      </c>
      <c r="AL486" s="3">
        <v>272297</v>
      </c>
      <c r="AM486" s="3">
        <v>2724.078</v>
      </c>
      <c r="AN486" s="1" t="s">
        <v>69</v>
      </c>
    </row>
    <row r="487" spans="1:40" x14ac:dyDescent="0.3">
      <c r="A487" s="2">
        <v>29980</v>
      </c>
      <c r="B487" s="3">
        <v>117558.7</v>
      </c>
      <c r="C487" s="3">
        <v>0</v>
      </c>
      <c r="D487" s="3">
        <v>4944.1779999999999</v>
      </c>
      <c r="E487" s="3">
        <v>16884.41</v>
      </c>
      <c r="F487" s="3">
        <v>0</v>
      </c>
      <c r="G487" s="3">
        <v>-133551</v>
      </c>
      <c r="H487" s="3">
        <v>387659</v>
      </c>
      <c r="I487" s="3">
        <v>676713500</v>
      </c>
      <c r="J487" s="3">
        <v>0</v>
      </c>
      <c r="K487" s="3">
        <v>0</v>
      </c>
      <c r="L487" s="3">
        <v>99131260</v>
      </c>
      <c r="M487" s="3">
        <v>4693454</v>
      </c>
      <c r="N487" s="3">
        <v>33905170</v>
      </c>
      <c r="O487" s="3">
        <v>8940159000</v>
      </c>
      <c r="P487" s="3">
        <v>13274.64</v>
      </c>
      <c r="Q487" s="3">
        <v>155773400000</v>
      </c>
      <c r="R487" s="3">
        <v>0</v>
      </c>
      <c r="S487" s="3">
        <v>0</v>
      </c>
      <c r="T487" s="3">
        <v>0</v>
      </c>
      <c r="U487" s="3">
        <v>0</v>
      </c>
      <c r="V487" s="3">
        <v>0</v>
      </c>
      <c r="W487" s="3">
        <v>146996.29999999999</v>
      </c>
      <c r="X487" s="3">
        <v>169992</v>
      </c>
      <c r="Y487" s="3">
        <v>0</v>
      </c>
      <c r="Z487" s="3">
        <v>0</v>
      </c>
      <c r="AA487" s="3">
        <v>64.648840000000007</v>
      </c>
      <c r="AB487" s="3">
        <v>0</v>
      </c>
      <c r="AC487" s="3">
        <v>35703.42</v>
      </c>
      <c r="AD487" s="3">
        <v>9813.1229999999996</v>
      </c>
      <c r="AE487" s="3">
        <v>210633.5</v>
      </c>
      <c r="AF487" s="3">
        <v>1521.9369999999999</v>
      </c>
      <c r="AG487" s="3">
        <v>0</v>
      </c>
      <c r="AH487" s="3">
        <v>0</v>
      </c>
      <c r="AI487" s="3">
        <v>0</v>
      </c>
      <c r="AJ487" s="3">
        <v>86256.89</v>
      </c>
      <c r="AK487" s="3">
        <v>68765.22</v>
      </c>
      <c r="AL487" s="3">
        <v>121272.8</v>
      </c>
      <c r="AM487" s="3">
        <v>0</v>
      </c>
      <c r="AN487" s="1" t="s">
        <v>89</v>
      </c>
    </row>
    <row r="488" spans="1:40" x14ac:dyDescent="0.3">
      <c r="A488" s="2">
        <v>29981</v>
      </c>
      <c r="B488" s="3">
        <v>117556</v>
      </c>
      <c r="C488" s="3">
        <v>0</v>
      </c>
      <c r="D488" s="3">
        <v>4892.027</v>
      </c>
      <c r="E488" s="3">
        <v>16443</v>
      </c>
      <c r="F488" s="3">
        <v>0</v>
      </c>
      <c r="G488" s="3">
        <v>-133038.20000000001</v>
      </c>
      <c r="H488" s="3">
        <v>230007.4</v>
      </c>
      <c r="I488" s="3">
        <v>676495400</v>
      </c>
      <c r="J488" s="3">
        <v>0</v>
      </c>
      <c r="K488" s="3">
        <v>0</v>
      </c>
      <c r="L488" s="3">
        <v>99131990</v>
      </c>
      <c r="M488" s="3">
        <v>4651205</v>
      </c>
      <c r="N488" s="3">
        <v>33834660</v>
      </c>
      <c r="O488" s="3">
        <v>8940024000</v>
      </c>
      <c r="P488" s="3">
        <v>13181.07</v>
      </c>
      <c r="Q488" s="3">
        <v>155773200000</v>
      </c>
      <c r="R488" s="3">
        <v>0</v>
      </c>
      <c r="S488" s="3">
        <v>0</v>
      </c>
      <c r="T488" s="3">
        <v>0</v>
      </c>
      <c r="U488" s="3">
        <v>0</v>
      </c>
      <c r="V488" s="3">
        <v>0</v>
      </c>
      <c r="W488" s="3">
        <v>157651.6</v>
      </c>
      <c r="X488" s="3">
        <v>218045.6</v>
      </c>
      <c r="Y488" s="3">
        <v>0</v>
      </c>
      <c r="Z488" s="3">
        <v>0</v>
      </c>
      <c r="AA488" s="3">
        <v>85.932389999999998</v>
      </c>
      <c r="AB488" s="3">
        <v>0</v>
      </c>
      <c r="AC488" s="3">
        <v>43393.46</v>
      </c>
      <c r="AD488" s="3">
        <v>10984.72</v>
      </c>
      <c r="AE488" s="3">
        <v>283003</v>
      </c>
      <c r="AF488" s="3">
        <v>1452.258</v>
      </c>
      <c r="AG488" s="3">
        <v>0</v>
      </c>
      <c r="AH488" s="3">
        <v>0</v>
      </c>
      <c r="AI488" s="3">
        <v>0</v>
      </c>
      <c r="AJ488" s="3">
        <v>85195.41</v>
      </c>
      <c r="AK488" s="3">
        <v>68530.66</v>
      </c>
      <c r="AL488" s="3">
        <v>112329.7</v>
      </c>
      <c r="AM488" s="3">
        <v>0</v>
      </c>
      <c r="AN488" s="1" t="s">
        <v>54</v>
      </c>
    </row>
    <row r="489" spans="1:40" x14ac:dyDescent="0.3">
      <c r="A489" s="2">
        <v>29982</v>
      </c>
      <c r="B489" s="3">
        <v>117553.4</v>
      </c>
      <c r="C489" s="3">
        <v>0</v>
      </c>
      <c r="D489" s="3">
        <v>4814.1949999999997</v>
      </c>
      <c r="E489" s="3">
        <v>15967.85</v>
      </c>
      <c r="F489" s="3">
        <v>0</v>
      </c>
      <c r="G489" s="3">
        <v>-132543</v>
      </c>
      <c r="H489" s="3">
        <v>110308.5</v>
      </c>
      <c r="I489" s="3">
        <v>676130000</v>
      </c>
      <c r="J489" s="3">
        <v>0</v>
      </c>
      <c r="K489" s="3">
        <v>0</v>
      </c>
      <c r="L489" s="3">
        <v>99132660</v>
      </c>
      <c r="M489" s="3">
        <v>4611246</v>
      </c>
      <c r="N489" s="3">
        <v>33754010</v>
      </c>
      <c r="O489" s="3">
        <v>8939885000</v>
      </c>
      <c r="P489" s="3">
        <v>13090.96</v>
      </c>
      <c r="Q489" s="3">
        <v>155772900000</v>
      </c>
      <c r="R489" s="3">
        <v>0</v>
      </c>
      <c r="S489" s="3">
        <v>0</v>
      </c>
      <c r="T489" s="3">
        <v>0</v>
      </c>
      <c r="U489" s="3">
        <v>0</v>
      </c>
      <c r="V489" s="3">
        <v>0</v>
      </c>
      <c r="W489" s="3">
        <v>119698.9</v>
      </c>
      <c r="X489" s="3">
        <v>365446.7</v>
      </c>
      <c r="Y489" s="3">
        <v>0</v>
      </c>
      <c r="Z489" s="3">
        <v>0</v>
      </c>
      <c r="AA489" s="3">
        <v>115.6675</v>
      </c>
      <c r="AB489" s="3">
        <v>0</v>
      </c>
      <c r="AC489" s="3">
        <v>55379.05</v>
      </c>
      <c r="AD489" s="3">
        <v>14148.08</v>
      </c>
      <c r="AE489" s="3">
        <v>360724.1</v>
      </c>
      <c r="AF489" s="3">
        <v>1387.5530000000001</v>
      </c>
      <c r="AG489" s="3">
        <v>0</v>
      </c>
      <c r="AH489" s="3">
        <v>0</v>
      </c>
      <c r="AI489" s="3">
        <v>0</v>
      </c>
      <c r="AJ489" s="3">
        <v>82416.69</v>
      </c>
      <c r="AK489" s="3">
        <v>66940.06</v>
      </c>
      <c r="AL489" s="3">
        <v>107711.7</v>
      </c>
      <c r="AM489" s="3">
        <v>0</v>
      </c>
      <c r="AN489" s="1" t="s">
        <v>51</v>
      </c>
    </row>
    <row r="490" spans="1:40" x14ac:dyDescent="0.3">
      <c r="A490" s="2">
        <v>29983</v>
      </c>
      <c r="B490" s="3">
        <v>117550.9</v>
      </c>
      <c r="C490" s="3">
        <v>1.6996869999999999</v>
      </c>
      <c r="D490" s="3">
        <v>4750.3770000000004</v>
      </c>
      <c r="E490" s="3">
        <v>15677.66</v>
      </c>
      <c r="F490" s="3">
        <v>0</v>
      </c>
      <c r="G490" s="3">
        <v>-131937</v>
      </c>
      <c r="H490" s="3">
        <v>58346.69</v>
      </c>
      <c r="I490" s="3">
        <v>675669900</v>
      </c>
      <c r="J490" s="3">
        <v>0</v>
      </c>
      <c r="K490" s="3">
        <v>0</v>
      </c>
      <c r="L490" s="3">
        <v>99133290</v>
      </c>
      <c r="M490" s="3">
        <v>4571345</v>
      </c>
      <c r="N490" s="3">
        <v>33667950</v>
      </c>
      <c r="O490" s="3">
        <v>8939746000</v>
      </c>
      <c r="P490" s="3">
        <v>13005.76</v>
      </c>
      <c r="Q490" s="3">
        <v>155772600000</v>
      </c>
      <c r="R490" s="3">
        <v>0</v>
      </c>
      <c r="S490" s="3">
        <v>0</v>
      </c>
      <c r="T490" s="3">
        <v>0</v>
      </c>
      <c r="U490" s="3">
        <v>0</v>
      </c>
      <c r="V490" s="3">
        <v>0</v>
      </c>
      <c r="W490" s="3">
        <v>51961.82</v>
      </c>
      <c r="X490" s="3">
        <v>460011.7</v>
      </c>
      <c r="Y490" s="3">
        <v>0</v>
      </c>
      <c r="Z490" s="3">
        <v>0</v>
      </c>
      <c r="AA490" s="3">
        <v>142.5693</v>
      </c>
      <c r="AB490" s="3">
        <v>0</v>
      </c>
      <c r="AC490" s="3">
        <v>59973.98</v>
      </c>
      <c r="AD490" s="3">
        <v>14601.4</v>
      </c>
      <c r="AE490" s="3">
        <v>421690.1</v>
      </c>
      <c r="AF490" s="3">
        <v>1329.71</v>
      </c>
      <c r="AG490" s="3">
        <v>0</v>
      </c>
      <c r="AH490" s="3">
        <v>0</v>
      </c>
      <c r="AI490" s="3">
        <v>0</v>
      </c>
      <c r="AJ490" s="3">
        <v>82336.67</v>
      </c>
      <c r="AK490" s="3">
        <v>66173.600000000006</v>
      </c>
      <c r="AL490" s="3">
        <v>108452.1</v>
      </c>
      <c r="AM490" s="3">
        <v>15.297190000000001</v>
      </c>
      <c r="AN490" s="1" t="s">
        <v>52</v>
      </c>
    </row>
    <row r="491" spans="1:40" x14ac:dyDescent="0.3">
      <c r="A491" s="2">
        <v>29984</v>
      </c>
      <c r="B491" s="3">
        <v>117548.5</v>
      </c>
      <c r="C491" s="3">
        <v>0</v>
      </c>
      <c r="D491" s="3">
        <v>4837.1480000000001</v>
      </c>
      <c r="E491" s="3">
        <v>15259.99</v>
      </c>
      <c r="F491" s="3">
        <v>0</v>
      </c>
      <c r="G491" s="3">
        <v>-131811.5</v>
      </c>
      <c r="H491" s="3">
        <v>26954.54</v>
      </c>
      <c r="I491" s="3">
        <v>675154600</v>
      </c>
      <c r="J491" s="3">
        <v>0</v>
      </c>
      <c r="K491" s="3">
        <v>0</v>
      </c>
      <c r="L491" s="3">
        <v>99133910</v>
      </c>
      <c r="M491" s="3">
        <v>4531815</v>
      </c>
      <c r="N491" s="3">
        <v>33584190</v>
      </c>
      <c r="O491" s="3">
        <v>8939600000</v>
      </c>
      <c r="P491" s="3">
        <v>12920.58</v>
      </c>
      <c r="Q491" s="3">
        <v>155772300000</v>
      </c>
      <c r="R491" s="3">
        <v>0</v>
      </c>
      <c r="S491" s="3">
        <v>0</v>
      </c>
      <c r="T491" s="3">
        <v>0</v>
      </c>
      <c r="U491" s="3">
        <v>0</v>
      </c>
      <c r="V491" s="3">
        <v>0</v>
      </c>
      <c r="W491" s="3">
        <v>31392.15</v>
      </c>
      <c r="X491" s="3">
        <v>515374.2</v>
      </c>
      <c r="Y491" s="3">
        <v>0</v>
      </c>
      <c r="Z491" s="3">
        <v>0</v>
      </c>
      <c r="AA491" s="3">
        <v>129.756</v>
      </c>
      <c r="AB491" s="3">
        <v>0</v>
      </c>
      <c r="AC491" s="3">
        <v>58873.42</v>
      </c>
      <c r="AD491" s="3">
        <v>16192.63</v>
      </c>
      <c r="AE491" s="3">
        <v>313168.40000000002</v>
      </c>
      <c r="AF491" s="3">
        <v>1298.1179999999999</v>
      </c>
      <c r="AG491" s="3">
        <v>0</v>
      </c>
      <c r="AH491" s="3">
        <v>0</v>
      </c>
      <c r="AI491" s="3">
        <v>0</v>
      </c>
      <c r="AJ491" s="3">
        <v>81144.09</v>
      </c>
      <c r="AK491" s="3">
        <v>64632.27</v>
      </c>
      <c r="AL491" s="3">
        <v>106050.1</v>
      </c>
      <c r="AM491" s="3">
        <v>0</v>
      </c>
      <c r="AN491" s="1" t="s">
        <v>55</v>
      </c>
    </row>
    <row r="492" spans="1:40" x14ac:dyDescent="0.3">
      <c r="A492" s="2">
        <v>29985</v>
      </c>
      <c r="B492" s="3">
        <v>115099.6</v>
      </c>
      <c r="C492" s="3">
        <v>34.854750000000003</v>
      </c>
      <c r="D492" s="3">
        <v>4778.4620000000004</v>
      </c>
      <c r="E492" s="3">
        <v>14803.88</v>
      </c>
      <c r="F492" s="3">
        <v>0</v>
      </c>
      <c r="G492" s="3">
        <v>-130942.9</v>
      </c>
      <c r="H492" s="3">
        <v>11857.74</v>
      </c>
      <c r="I492" s="3">
        <v>674435100</v>
      </c>
      <c r="J492" s="3">
        <v>0</v>
      </c>
      <c r="K492" s="3">
        <v>0</v>
      </c>
      <c r="L492" s="3">
        <v>99134500</v>
      </c>
      <c r="M492" s="3">
        <v>4494361</v>
      </c>
      <c r="N492" s="3">
        <v>33475460</v>
      </c>
      <c r="O492" s="3">
        <v>8939458000</v>
      </c>
      <c r="P492" s="3">
        <v>12838.1</v>
      </c>
      <c r="Q492" s="3">
        <v>155771900000</v>
      </c>
      <c r="R492" s="3">
        <v>0</v>
      </c>
      <c r="S492" s="3">
        <v>0</v>
      </c>
      <c r="T492" s="3">
        <v>0</v>
      </c>
      <c r="U492" s="3">
        <v>0</v>
      </c>
      <c r="V492" s="3">
        <v>0</v>
      </c>
      <c r="W492" s="3">
        <v>15096.8</v>
      </c>
      <c r="X492" s="3">
        <v>718916.7</v>
      </c>
      <c r="Y492" s="3">
        <v>0</v>
      </c>
      <c r="Z492" s="3">
        <v>0</v>
      </c>
      <c r="AA492" s="3">
        <v>204.68729999999999</v>
      </c>
      <c r="AB492" s="3">
        <v>0</v>
      </c>
      <c r="AC492" s="3">
        <v>80875.789999999994</v>
      </c>
      <c r="AD492" s="3">
        <v>20950.16</v>
      </c>
      <c r="AE492" s="3">
        <v>483869.8</v>
      </c>
      <c r="AF492" s="3">
        <v>1308.7460000000001</v>
      </c>
      <c r="AG492" s="3">
        <v>0</v>
      </c>
      <c r="AH492" s="3">
        <v>0</v>
      </c>
      <c r="AI492" s="3">
        <v>0</v>
      </c>
      <c r="AJ492" s="3">
        <v>78004</v>
      </c>
      <c r="AK492" s="3">
        <v>62234.79</v>
      </c>
      <c r="AL492" s="3">
        <v>105879.6</v>
      </c>
      <c r="AM492" s="3">
        <v>548.74850000000004</v>
      </c>
      <c r="AN492" s="1" t="s">
        <v>51</v>
      </c>
    </row>
    <row r="493" spans="1:40" x14ac:dyDescent="0.3">
      <c r="A493" s="2">
        <v>29986</v>
      </c>
      <c r="B493" s="3">
        <v>115097.3</v>
      </c>
      <c r="C493" s="3">
        <v>41.612380000000002</v>
      </c>
      <c r="D493" s="3">
        <v>4918.6180000000004</v>
      </c>
      <c r="E493" s="3">
        <v>14538.21</v>
      </c>
      <c r="F493" s="3">
        <v>0</v>
      </c>
      <c r="G493" s="3">
        <v>-130421.3</v>
      </c>
      <c r="H493" s="3">
        <v>6581.0209999999997</v>
      </c>
      <c r="I493" s="3">
        <v>673759600</v>
      </c>
      <c r="J493" s="3">
        <v>0</v>
      </c>
      <c r="K493" s="3">
        <v>0</v>
      </c>
      <c r="L493" s="3">
        <v>99135050</v>
      </c>
      <c r="M493" s="3">
        <v>4458478</v>
      </c>
      <c r="N493" s="3">
        <v>33371990</v>
      </c>
      <c r="O493" s="3">
        <v>8939318000</v>
      </c>
      <c r="P493" s="3">
        <v>12759.15</v>
      </c>
      <c r="Q493" s="3">
        <v>155771500000</v>
      </c>
      <c r="R493" s="3">
        <v>0</v>
      </c>
      <c r="S493" s="3">
        <v>0</v>
      </c>
      <c r="T493" s="3">
        <v>0</v>
      </c>
      <c r="U493" s="3">
        <v>0</v>
      </c>
      <c r="V493" s="3">
        <v>0</v>
      </c>
      <c r="W493" s="3">
        <v>5276.7190000000001</v>
      </c>
      <c r="X493" s="3">
        <v>674236.1</v>
      </c>
      <c r="Y493" s="3">
        <v>0</v>
      </c>
      <c r="Z493" s="3">
        <v>0</v>
      </c>
      <c r="AA493" s="3">
        <v>233.49809999999999</v>
      </c>
      <c r="AB493" s="3">
        <v>0</v>
      </c>
      <c r="AC493" s="3">
        <v>75913.240000000005</v>
      </c>
      <c r="AD493" s="3">
        <v>18931.099999999999</v>
      </c>
      <c r="AE493" s="3">
        <v>463449.59999999998</v>
      </c>
      <c r="AF493" s="3">
        <v>1600.395</v>
      </c>
      <c r="AG493" s="3">
        <v>0</v>
      </c>
      <c r="AH493" s="3">
        <v>0</v>
      </c>
      <c r="AI493" s="3">
        <v>0</v>
      </c>
      <c r="AJ493" s="3">
        <v>76265.440000000002</v>
      </c>
      <c r="AK493" s="3">
        <v>61292.3</v>
      </c>
      <c r="AL493" s="3">
        <v>103848.9</v>
      </c>
      <c r="AM493" s="3">
        <v>1144.5920000000001</v>
      </c>
      <c r="AN493" s="1" t="s">
        <v>51</v>
      </c>
    </row>
    <row r="494" spans="1:40" x14ac:dyDescent="0.3">
      <c r="A494" s="2">
        <v>29987</v>
      </c>
      <c r="B494" s="3">
        <v>117541.7</v>
      </c>
      <c r="C494" s="3">
        <v>0</v>
      </c>
      <c r="D494" s="3">
        <v>4876.3500000000004</v>
      </c>
      <c r="E494" s="3">
        <v>14266.39</v>
      </c>
      <c r="F494" s="3">
        <v>0</v>
      </c>
      <c r="G494" s="3">
        <v>-129831.9</v>
      </c>
      <c r="H494" s="3">
        <v>6483.8789999999999</v>
      </c>
      <c r="I494" s="3">
        <v>673707400</v>
      </c>
      <c r="J494" s="3">
        <v>0</v>
      </c>
      <c r="K494" s="3">
        <v>0</v>
      </c>
      <c r="L494" s="3">
        <v>99135750</v>
      </c>
      <c r="M494" s="3">
        <v>4429410</v>
      </c>
      <c r="N494" s="3">
        <v>33336370</v>
      </c>
      <c r="O494" s="3">
        <v>8939190000</v>
      </c>
      <c r="P494" s="3">
        <v>12688.13</v>
      </c>
      <c r="Q494" s="3">
        <v>155771600000</v>
      </c>
      <c r="R494" s="3">
        <v>0</v>
      </c>
      <c r="S494" s="3">
        <v>0</v>
      </c>
      <c r="T494" s="3">
        <v>0</v>
      </c>
      <c r="U494" s="3">
        <v>0</v>
      </c>
      <c r="V494" s="3">
        <v>0</v>
      </c>
      <c r="W494" s="3">
        <v>97.141379999999998</v>
      </c>
      <c r="X494" s="3">
        <v>52197.04</v>
      </c>
      <c r="Y494" s="3">
        <v>0</v>
      </c>
      <c r="Z494" s="3">
        <v>0</v>
      </c>
      <c r="AA494" s="3">
        <v>27.55376</v>
      </c>
      <c r="AB494" s="3">
        <v>0</v>
      </c>
      <c r="AC494" s="3">
        <v>6235.6980000000003</v>
      </c>
      <c r="AD494" s="3">
        <v>1619.8910000000001</v>
      </c>
      <c r="AE494" s="3">
        <v>17703.259999999998</v>
      </c>
      <c r="AF494" s="3">
        <v>1232.0060000000001</v>
      </c>
      <c r="AG494" s="3">
        <v>0</v>
      </c>
      <c r="AH494" s="3">
        <v>0</v>
      </c>
      <c r="AI494" s="3">
        <v>0</v>
      </c>
      <c r="AJ494" s="3">
        <v>72129.06</v>
      </c>
      <c r="AK494" s="3">
        <v>64294.13</v>
      </c>
      <c r="AL494" s="3">
        <v>101537.1</v>
      </c>
      <c r="AM494" s="3">
        <v>0</v>
      </c>
      <c r="AN494" s="1" t="s">
        <v>54</v>
      </c>
    </row>
    <row r="495" spans="1:40" x14ac:dyDescent="0.3">
      <c r="A495" s="2">
        <v>29988</v>
      </c>
      <c r="B495" s="3">
        <v>115093</v>
      </c>
      <c r="C495" s="3">
        <v>0</v>
      </c>
      <c r="D495" s="3">
        <v>5017.6589999999997</v>
      </c>
      <c r="E495" s="3">
        <v>14098.97</v>
      </c>
      <c r="F495" s="3">
        <v>0</v>
      </c>
      <c r="G495" s="3">
        <v>-129334.3</v>
      </c>
      <c r="H495" s="3">
        <v>6445.2619999999997</v>
      </c>
      <c r="I495" s="3">
        <v>673641900</v>
      </c>
      <c r="J495" s="3">
        <v>0</v>
      </c>
      <c r="K495" s="3">
        <v>0</v>
      </c>
      <c r="L495" s="3">
        <v>99136410</v>
      </c>
      <c r="M495" s="3">
        <v>4403319</v>
      </c>
      <c r="N495" s="3">
        <v>33298330</v>
      </c>
      <c r="O495" s="3">
        <v>8939059000</v>
      </c>
      <c r="P495" s="3">
        <v>12624.39</v>
      </c>
      <c r="Q495" s="3">
        <v>155771600000</v>
      </c>
      <c r="R495" s="3">
        <v>0</v>
      </c>
      <c r="S495" s="3">
        <v>0</v>
      </c>
      <c r="T495" s="3">
        <v>0</v>
      </c>
      <c r="U495" s="3">
        <v>0</v>
      </c>
      <c r="V495" s="3">
        <v>0</v>
      </c>
      <c r="W495" s="3">
        <v>38.617730000000002</v>
      </c>
      <c r="X495" s="3">
        <v>65538.36</v>
      </c>
      <c r="Y495" s="3">
        <v>0</v>
      </c>
      <c r="Z495" s="3">
        <v>0</v>
      </c>
      <c r="AA495" s="3">
        <v>40.863570000000003</v>
      </c>
      <c r="AB495" s="3">
        <v>0</v>
      </c>
      <c r="AC495" s="3">
        <v>8437.0619999999999</v>
      </c>
      <c r="AD495" s="3">
        <v>1993.566</v>
      </c>
      <c r="AE495" s="3">
        <v>32450.39</v>
      </c>
      <c r="AF495" s="3">
        <v>1236.105</v>
      </c>
      <c r="AG495" s="3">
        <v>0</v>
      </c>
      <c r="AH495" s="3">
        <v>0</v>
      </c>
      <c r="AI495" s="3">
        <v>0</v>
      </c>
      <c r="AJ495" s="3">
        <v>70740.070000000007</v>
      </c>
      <c r="AK495" s="3">
        <v>65599.179999999993</v>
      </c>
      <c r="AL495" s="3">
        <v>100356.8</v>
      </c>
      <c r="AM495" s="3">
        <v>0</v>
      </c>
      <c r="AN495" s="1" t="s">
        <v>51</v>
      </c>
    </row>
    <row r="496" spans="1:40" x14ac:dyDescent="0.3">
      <c r="A496" s="2">
        <v>29989</v>
      </c>
      <c r="B496" s="3">
        <v>115091</v>
      </c>
      <c r="C496" s="3">
        <v>0</v>
      </c>
      <c r="D496" s="3">
        <v>5022.2780000000002</v>
      </c>
      <c r="E496" s="3">
        <v>13918.28</v>
      </c>
      <c r="F496" s="3">
        <v>0</v>
      </c>
      <c r="G496" s="3">
        <v>-128824.5</v>
      </c>
      <c r="H496" s="3">
        <v>5668.2060000000001</v>
      </c>
      <c r="I496" s="3">
        <v>673376500</v>
      </c>
      <c r="J496" s="3">
        <v>0</v>
      </c>
      <c r="K496" s="3">
        <v>0</v>
      </c>
      <c r="L496" s="3">
        <v>99136970</v>
      </c>
      <c r="M496" s="3">
        <v>4377159</v>
      </c>
      <c r="N496" s="3">
        <v>33235700</v>
      </c>
      <c r="O496" s="3">
        <v>8938924000</v>
      </c>
      <c r="P496" s="3">
        <v>12560.32</v>
      </c>
      <c r="Q496" s="3">
        <v>155771400000</v>
      </c>
      <c r="R496" s="3">
        <v>0</v>
      </c>
      <c r="S496" s="3">
        <v>0</v>
      </c>
      <c r="T496" s="3">
        <v>0</v>
      </c>
      <c r="U496" s="3">
        <v>0</v>
      </c>
      <c r="V496" s="3">
        <v>0</v>
      </c>
      <c r="W496" s="3">
        <v>777.05510000000004</v>
      </c>
      <c r="X496" s="3">
        <v>265353.7</v>
      </c>
      <c r="Y496" s="3">
        <v>0</v>
      </c>
      <c r="Z496" s="3">
        <v>0</v>
      </c>
      <c r="AA496" s="3">
        <v>138.01249999999999</v>
      </c>
      <c r="AB496" s="3">
        <v>0</v>
      </c>
      <c r="AC496" s="3">
        <v>32187</v>
      </c>
      <c r="AD496" s="3">
        <v>8063.7539999999999</v>
      </c>
      <c r="AE496" s="3">
        <v>201862.5</v>
      </c>
      <c r="AF496" s="3">
        <v>1221.2</v>
      </c>
      <c r="AG496" s="3">
        <v>0</v>
      </c>
      <c r="AH496" s="3">
        <v>0</v>
      </c>
      <c r="AI496" s="3">
        <v>0</v>
      </c>
      <c r="AJ496" s="3">
        <v>70797.83</v>
      </c>
      <c r="AK496" s="3">
        <v>65191.57</v>
      </c>
      <c r="AL496" s="3">
        <v>101257.4</v>
      </c>
      <c r="AM496" s="3">
        <v>0</v>
      </c>
      <c r="AN496" s="1" t="s">
        <v>51</v>
      </c>
    </row>
    <row r="497" spans="1:40" x14ac:dyDescent="0.3">
      <c r="A497" s="2">
        <v>29990</v>
      </c>
      <c r="B497" s="3">
        <v>115089</v>
      </c>
      <c r="C497" s="3">
        <v>5.2091229999999999</v>
      </c>
      <c r="D497" s="3">
        <v>4916.68</v>
      </c>
      <c r="E497" s="3">
        <v>13760.96</v>
      </c>
      <c r="F497" s="3">
        <v>0</v>
      </c>
      <c r="G497" s="3">
        <v>-128375.5</v>
      </c>
      <c r="H497" s="3">
        <v>4412.9750000000004</v>
      </c>
      <c r="I497" s="3">
        <v>672893600</v>
      </c>
      <c r="J497" s="3">
        <v>0</v>
      </c>
      <c r="K497" s="3">
        <v>0</v>
      </c>
      <c r="L497" s="3">
        <v>99137420</v>
      </c>
      <c r="M497" s="3">
        <v>4348877</v>
      </c>
      <c r="N497" s="3">
        <v>33148610</v>
      </c>
      <c r="O497" s="3">
        <v>8938783000</v>
      </c>
      <c r="P497" s="3">
        <v>12497.29</v>
      </c>
      <c r="Q497" s="3">
        <v>155771100000</v>
      </c>
      <c r="R497" s="3">
        <v>0</v>
      </c>
      <c r="S497" s="3">
        <v>0</v>
      </c>
      <c r="T497" s="3">
        <v>0</v>
      </c>
      <c r="U497" s="3">
        <v>0</v>
      </c>
      <c r="V497" s="3">
        <v>0</v>
      </c>
      <c r="W497" s="3">
        <v>1255.232</v>
      </c>
      <c r="X497" s="3">
        <v>482877.1</v>
      </c>
      <c r="Y497" s="3">
        <v>0</v>
      </c>
      <c r="Z497" s="3">
        <v>0</v>
      </c>
      <c r="AA497" s="3">
        <v>261.34969999999998</v>
      </c>
      <c r="AB497" s="3">
        <v>0</v>
      </c>
      <c r="AC497" s="3">
        <v>58099.16</v>
      </c>
      <c r="AD497" s="3">
        <v>13994.22</v>
      </c>
      <c r="AE497" s="3">
        <v>401931.4</v>
      </c>
      <c r="AF497" s="3">
        <v>1185.615</v>
      </c>
      <c r="AG497" s="3">
        <v>0</v>
      </c>
      <c r="AH497" s="3">
        <v>0</v>
      </c>
      <c r="AI497" s="3">
        <v>0</v>
      </c>
      <c r="AJ497" s="3">
        <v>72483.03</v>
      </c>
      <c r="AK497" s="3">
        <v>64251.96</v>
      </c>
      <c r="AL497" s="3">
        <v>101498.4</v>
      </c>
      <c r="AM497" s="3">
        <v>46.882109999999997</v>
      </c>
      <c r="AN497" s="1" t="s">
        <v>52</v>
      </c>
    </row>
    <row r="498" spans="1:40" x14ac:dyDescent="0.3">
      <c r="A498" s="2">
        <v>29991</v>
      </c>
      <c r="B498" s="3">
        <v>112640.5</v>
      </c>
      <c r="C498" s="3">
        <v>25.266660000000002</v>
      </c>
      <c r="D498" s="3">
        <v>4953.8559999999998</v>
      </c>
      <c r="E498" s="3">
        <v>13471.82</v>
      </c>
      <c r="F498" s="3">
        <v>0</v>
      </c>
      <c r="G498" s="3">
        <v>-128057.7</v>
      </c>
      <c r="H498" s="3">
        <v>2895.8270000000002</v>
      </c>
      <c r="I498" s="3">
        <v>672311700</v>
      </c>
      <c r="J498" s="3">
        <v>0</v>
      </c>
      <c r="K498" s="3">
        <v>0</v>
      </c>
      <c r="L498" s="3">
        <v>99137860</v>
      </c>
      <c r="M498" s="3">
        <v>4320945</v>
      </c>
      <c r="N498" s="3">
        <v>33053720</v>
      </c>
      <c r="O498" s="3">
        <v>8938643000</v>
      </c>
      <c r="P498" s="3">
        <v>12432.59</v>
      </c>
      <c r="Q498" s="3">
        <v>155770800000</v>
      </c>
      <c r="R498" s="3">
        <v>0</v>
      </c>
      <c r="S498" s="3">
        <v>0</v>
      </c>
      <c r="T498" s="3">
        <v>0</v>
      </c>
      <c r="U498" s="3">
        <v>0</v>
      </c>
      <c r="V498" s="3">
        <v>0</v>
      </c>
      <c r="W498" s="3">
        <v>1517.1479999999999</v>
      </c>
      <c r="X498" s="3">
        <v>581356.69999999995</v>
      </c>
      <c r="Y498" s="3">
        <v>0</v>
      </c>
      <c r="Z498" s="3">
        <v>0</v>
      </c>
      <c r="AA498" s="3">
        <v>283.97789999999998</v>
      </c>
      <c r="AB498" s="3">
        <v>0</v>
      </c>
      <c r="AC498" s="3">
        <v>64220.88</v>
      </c>
      <c r="AD498" s="3">
        <v>17341.5</v>
      </c>
      <c r="AE498" s="3">
        <v>342469.3</v>
      </c>
      <c r="AF498" s="3">
        <v>1320.49</v>
      </c>
      <c r="AG498" s="3">
        <v>0</v>
      </c>
      <c r="AH498" s="3">
        <v>0</v>
      </c>
      <c r="AI498" s="3">
        <v>0</v>
      </c>
      <c r="AJ498" s="3">
        <v>70571.66</v>
      </c>
      <c r="AK498" s="3">
        <v>61994.68</v>
      </c>
      <c r="AL498" s="3">
        <v>101270.7</v>
      </c>
      <c r="AM498" s="3">
        <v>540.69129999999996</v>
      </c>
      <c r="AN498" s="1" t="s">
        <v>51</v>
      </c>
    </row>
    <row r="499" spans="1:40" x14ac:dyDescent="0.3">
      <c r="A499" s="2">
        <v>29992</v>
      </c>
      <c r="B499" s="3">
        <v>112638.6</v>
      </c>
      <c r="C499" s="3">
        <v>0</v>
      </c>
      <c r="D499" s="3">
        <v>4913.4859999999999</v>
      </c>
      <c r="E499" s="3">
        <v>13300.5</v>
      </c>
      <c r="F499" s="3">
        <v>0</v>
      </c>
      <c r="G499" s="3">
        <v>-127651.8</v>
      </c>
      <c r="H499" s="3">
        <v>2464.2089999999998</v>
      </c>
      <c r="I499" s="3">
        <v>672002400</v>
      </c>
      <c r="J499" s="3">
        <v>0</v>
      </c>
      <c r="K499" s="3">
        <v>0</v>
      </c>
      <c r="L499" s="3">
        <v>99138410</v>
      </c>
      <c r="M499" s="3">
        <v>4295627</v>
      </c>
      <c r="N499" s="3">
        <v>32988750</v>
      </c>
      <c r="O499" s="3">
        <v>8938508000</v>
      </c>
      <c r="P499" s="3">
        <v>12374.09</v>
      </c>
      <c r="Q499" s="3">
        <v>155770700000</v>
      </c>
      <c r="R499" s="3">
        <v>0</v>
      </c>
      <c r="S499" s="3">
        <v>0</v>
      </c>
      <c r="T499" s="3">
        <v>0</v>
      </c>
      <c r="U499" s="3">
        <v>0</v>
      </c>
      <c r="V499" s="3">
        <v>0</v>
      </c>
      <c r="W499" s="3">
        <v>431.61779999999999</v>
      </c>
      <c r="X499" s="3">
        <v>309324.5</v>
      </c>
      <c r="Y499" s="3">
        <v>0</v>
      </c>
      <c r="Z499" s="3">
        <v>0</v>
      </c>
      <c r="AA499" s="3">
        <v>181.96420000000001</v>
      </c>
      <c r="AB499" s="3">
        <v>0</v>
      </c>
      <c r="AC499" s="3">
        <v>34664.01</v>
      </c>
      <c r="AD499" s="3">
        <v>9199.902</v>
      </c>
      <c r="AE499" s="3">
        <v>167963.1</v>
      </c>
      <c r="AF499" s="3">
        <v>1167.4970000000001</v>
      </c>
      <c r="AG499" s="3">
        <v>0</v>
      </c>
      <c r="AH499" s="3">
        <v>0</v>
      </c>
      <c r="AI499" s="3">
        <v>0</v>
      </c>
      <c r="AJ499" s="3">
        <v>68560.88</v>
      </c>
      <c r="AK499" s="3">
        <v>62562.74</v>
      </c>
      <c r="AL499" s="3">
        <v>98884.77</v>
      </c>
      <c r="AM499" s="3">
        <v>0</v>
      </c>
      <c r="AN499" s="1" t="s">
        <v>51</v>
      </c>
    </row>
    <row r="500" spans="1:40" x14ac:dyDescent="0.3">
      <c r="A500" s="2">
        <v>29993</v>
      </c>
      <c r="B500" s="3">
        <v>112636.8</v>
      </c>
      <c r="C500" s="3">
        <v>0</v>
      </c>
      <c r="D500" s="3">
        <v>4924.9009999999998</v>
      </c>
      <c r="E500" s="3">
        <v>13172.65</v>
      </c>
      <c r="F500" s="3">
        <v>0</v>
      </c>
      <c r="G500" s="3">
        <v>-127150.6</v>
      </c>
      <c r="H500" s="3">
        <v>1906.46</v>
      </c>
      <c r="I500" s="3">
        <v>671593000</v>
      </c>
      <c r="J500" s="3">
        <v>0</v>
      </c>
      <c r="K500" s="3">
        <v>0</v>
      </c>
      <c r="L500" s="3">
        <v>99138870</v>
      </c>
      <c r="M500" s="3">
        <v>4270142</v>
      </c>
      <c r="N500" s="3">
        <v>32908120</v>
      </c>
      <c r="O500" s="3">
        <v>8938378000</v>
      </c>
      <c r="P500" s="3">
        <v>12317.84</v>
      </c>
      <c r="Q500" s="3">
        <v>155770600000</v>
      </c>
      <c r="R500" s="3">
        <v>0</v>
      </c>
      <c r="S500" s="3">
        <v>0</v>
      </c>
      <c r="T500" s="3">
        <v>0</v>
      </c>
      <c r="U500" s="3">
        <v>0</v>
      </c>
      <c r="V500" s="3">
        <v>0</v>
      </c>
      <c r="W500" s="3">
        <v>557.7491</v>
      </c>
      <c r="X500" s="3">
        <v>409346.8</v>
      </c>
      <c r="Y500" s="3">
        <v>0</v>
      </c>
      <c r="Z500" s="3">
        <v>0</v>
      </c>
      <c r="AA500" s="3">
        <v>228.55670000000001</v>
      </c>
      <c r="AB500" s="3">
        <v>0</v>
      </c>
      <c r="AC500" s="3">
        <v>44419.839999999997</v>
      </c>
      <c r="AD500" s="3">
        <v>11785.7</v>
      </c>
      <c r="AE500" s="3">
        <v>203519.5</v>
      </c>
      <c r="AF500" s="3">
        <v>1156.6880000000001</v>
      </c>
      <c r="AG500" s="3">
        <v>0</v>
      </c>
      <c r="AH500" s="3">
        <v>0</v>
      </c>
      <c r="AI500" s="3">
        <v>0</v>
      </c>
      <c r="AJ500" s="3">
        <v>68330.77</v>
      </c>
      <c r="AK500" s="3">
        <v>61897.47</v>
      </c>
      <c r="AL500" s="3">
        <v>104556.8</v>
      </c>
      <c r="AM500" s="3">
        <v>0</v>
      </c>
      <c r="AN500" s="1" t="s">
        <v>80</v>
      </c>
    </row>
    <row r="501" spans="1:40" x14ac:dyDescent="0.3">
      <c r="A501" s="2">
        <v>29994</v>
      </c>
      <c r="B501" s="3">
        <v>110188.4</v>
      </c>
      <c r="C501" s="3">
        <v>84.949820000000003</v>
      </c>
      <c r="D501" s="3">
        <v>5073.933</v>
      </c>
      <c r="E501" s="3">
        <v>13050.84</v>
      </c>
      <c r="F501" s="3">
        <v>0</v>
      </c>
      <c r="G501" s="3">
        <v>-126846.7</v>
      </c>
      <c r="H501" s="3">
        <v>1416.537</v>
      </c>
      <c r="I501" s="3">
        <v>670932200</v>
      </c>
      <c r="J501" s="3">
        <v>0</v>
      </c>
      <c r="K501" s="3">
        <v>0</v>
      </c>
      <c r="L501" s="3">
        <v>99139420</v>
      </c>
      <c r="M501" s="3">
        <v>4243395</v>
      </c>
      <c r="N501" s="3">
        <v>32804020</v>
      </c>
      <c r="O501" s="3">
        <v>8938235000</v>
      </c>
      <c r="P501" s="3">
        <v>12279.1</v>
      </c>
      <c r="Q501" s="3">
        <v>155770200000</v>
      </c>
      <c r="R501" s="3">
        <v>0</v>
      </c>
      <c r="S501" s="3">
        <v>0</v>
      </c>
      <c r="T501" s="3">
        <v>0</v>
      </c>
      <c r="U501" s="3">
        <v>0</v>
      </c>
      <c r="V501" s="3">
        <v>0</v>
      </c>
      <c r="W501" s="3">
        <v>489.92340000000002</v>
      </c>
      <c r="X501" s="3">
        <v>659203.5</v>
      </c>
      <c r="Y501" s="3">
        <v>0</v>
      </c>
      <c r="Z501" s="3">
        <v>0</v>
      </c>
      <c r="AA501" s="3">
        <v>445.7611</v>
      </c>
      <c r="AB501" s="3">
        <v>0</v>
      </c>
      <c r="AC501" s="3">
        <v>74762.710000000006</v>
      </c>
      <c r="AD501" s="3">
        <v>18526.02</v>
      </c>
      <c r="AE501" s="3">
        <v>442978.5</v>
      </c>
      <c r="AF501" s="3">
        <v>1481.617</v>
      </c>
      <c r="AG501" s="3">
        <v>8.2202389999999994</v>
      </c>
      <c r="AH501" s="3">
        <v>0</v>
      </c>
      <c r="AI501" s="3">
        <v>0</v>
      </c>
      <c r="AJ501" s="3">
        <v>68723.42</v>
      </c>
      <c r="AK501" s="3">
        <v>60099.58</v>
      </c>
      <c r="AL501" s="3">
        <v>98091.91</v>
      </c>
      <c r="AM501" s="3">
        <v>1576.2619999999999</v>
      </c>
      <c r="AN501" s="1" t="s">
        <v>52</v>
      </c>
    </row>
    <row r="502" spans="1:40" x14ac:dyDescent="0.3">
      <c r="A502" s="2">
        <v>29995</v>
      </c>
      <c r="B502" s="3">
        <v>115079.8</v>
      </c>
      <c r="C502" s="3">
        <v>1443.1590000000001</v>
      </c>
      <c r="D502" s="3">
        <v>9727.0259999999998</v>
      </c>
      <c r="E502" s="3">
        <v>13774.19</v>
      </c>
      <c r="F502" s="3">
        <v>0</v>
      </c>
      <c r="G502" s="3">
        <v>-122479.6</v>
      </c>
      <c r="H502" s="3">
        <v>534867.6</v>
      </c>
      <c r="I502" s="3">
        <v>704382200</v>
      </c>
      <c r="J502" s="3">
        <v>0</v>
      </c>
      <c r="K502" s="3">
        <v>0</v>
      </c>
      <c r="L502" s="3">
        <v>99142190</v>
      </c>
      <c r="M502" s="3">
        <v>4233111</v>
      </c>
      <c r="N502" s="3">
        <v>32695890</v>
      </c>
      <c r="O502" s="3">
        <v>8938100000</v>
      </c>
      <c r="P502" s="3">
        <v>12341.26</v>
      </c>
      <c r="Q502" s="3">
        <v>155781200000</v>
      </c>
      <c r="R502" s="3">
        <v>0</v>
      </c>
      <c r="S502" s="3">
        <v>46438980</v>
      </c>
      <c r="T502" s="3">
        <v>0</v>
      </c>
      <c r="U502" s="3">
        <v>0</v>
      </c>
      <c r="V502" s="3">
        <v>0</v>
      </c>
      <c r="W502" s="3">
        <v>0</v>
      </c>
      <c r="X502" s="3">
        <v>668122.19999999995</v>
      </c>
      <c r="Y502" s="3">
        <v>0</v>
      </c>
      <c r="Z502" s="3">
        <v>0</v>
      </c>
      <c r="AA502" s="3">
        <v>0</v>
      </c>
      <c r="AB502" s="3">
        <v>0</v>
      </c>
      <c r="AC502" s="3">
        <v>83319.429999999993</v>
      </c>
      <c r="AD502" s="3">
        <v>18186.52</v>
      </c>
      <c r="AE502" s="3">
        <v>655747.19999999995</v>
      </c>
      <c r="AF502" s="3">
        <v>3107.491</v>
      </c>
      <c r="AG502" s="3">
        <v>112.50409999999999</v>
      </c>
      <c r="AH502" s="3">
        <v>0</v>
      </c>
      <c r="AI502" s="3">
        <v>0</v>
      </c>
      <c r="AJ502" s="3">
        <v>72777.78</v>
      </c>
      <c r="AK502" s="3">
        <v>59732.17</v>
      </c>
      <c r="AL502" s="3">
        <v>97611.54</v>
      </c>
      <c r="AM502" s="3">
        <v>34849.07</v>
      </c>
      <c r="AN502" s="1" t="s">
        <v>51</v>
      </c>
    </row>
    <row r="503" spans="1:40" x14ac:dyDescent="0.3">
      <c r="A503" s="2">
        <v>29996</v>
      </c>
      <c r="B503" s="3">
        <v>137857.79999999999</v>
      </c>
      <c r="C503" s="3">
        <v>28996.44</v>
      </c>
      <c r="D503" s="3">
        <v>393503.6</v>
      </c>
      <c r="E503" s="3">
        <v>83988.56</v>
      </c>
      <c r="F503" s="3">
        <v>0</v>
      </c>
      <c r="G503" s="3">
        <v>-56593.97</v>
      </c>
      <c r="H503" s="3">
        <v>518596.9</v>
      </c>
      <c r="I503" s="3">
        <v>727425100</v>
      </c>
      <c r="J503" s="3">
        <v>0</v>
      </c>
      <c r="K503" s="3">
        <v>0</v>
      </c>
      <c r="L503" s="3">
        <v>99195220</v>
      </c>
      <c r="M503" s="3">
        <v>5025420</v>
      </c>
      <c r="N503" s="3">
        <v>32768400</v>
      </c>
      <c r="O503" s="3">
        <v>8938033000</v>
      </c>
      <c r="P503" s="3">
        <v>14404.5</v>
      </c>
      <c r="Q503" s="3">
        <v>155789900000</v>
      </c>
      <c r="R503" s="3">
        <v>0</v>
      </c>
      <c r="S503" s="3">
        <v>34055260</v>
      </c>
      <c r="T503" s="3">
        <v>0</v>
      </c>
      <c r="U503" s="3">
        <v>0</v>
      </c>
      <c r="V503" s="3">
        <v>0</v>
      </c>
      <c r="W503" s="3">
        <v>0</v>
      </c>
      <c r="X503" s="3">
        <v>559003.6</v>
      </c>
      <c r="Y503" s="3">
        <v>0</v>
      </c>
      <c r="Z503" s="3">
        <v>0</v>
      </c>
      <c r="AA503" s="3">
        <v>324.03390000000002</v>
      </c>
      <c r="AB503" s="3">
        <v>0</v>
      </c>
      <c r="AC503" s="3">
        <v>64598.91</v>
      </c>
      <c r="AD503" s="3">
        <v>15077.03</v>
      </c>
      <c r="AE503" s="3">
        <v>433304.1</v>
      </c>
      <c r="AF503" s="3">
        <v>256212.9</v>
      </c>
      <c r="AG503" s="3">
        <v>2732.4630000000002</v>
      </c>
      <c r="AH503" s="3">
        <v>0</v>
      </c>
      <c r="AI503" s="3">
        <v>0</v>
      </c>
      <c r="AJ503" s="3">
        <v>236561.9</v>
      </c>
      <c r="AK503" s="3">
        <v>60624.4</v>
      </c>
      <c r="AL503" s="3">
        <v>99465.01</v>
      </c>
      <c r="AM503" s="3">
        <v>1820483</v>
      </c>
      <c r="AN503" s="1" t="s">
        <v>52</v>
      </c>
    </row>
    <row r="504" spans="1:40" x14ac:dyDescent="0.3">
      <c r="A504" s="2">
        <v>29997</v>
      </c>
      <c r="B504" s="3">
        <v>151454.39999999999</v>
      </c>
      <c r="C504" s="3">
        <v>75244.08</v>
      </c>
      <c r="D504" s="3">
        <v>810799.6</v>
      </c>
      <c r="E504" s="3">
        <v>122468.4</v>
      </c>
      <c r="F504" s="3">
        <v>0</v>
      </c>
      <c r="G504" s="3">
        <v>41137.730000000003</v>
      </c>
      <c r="H504" s="3">
        <v>534792.69999999995</v>
      </c>
      <c r="I504" s="3">
        <v>798482200</v>
      </c>
      <c r="J504" s="3">
        <v>0</v>
      </c>
      <c r="K504" s="3">
        <v>0</v>
      </c>
      <c r="L504" s="3">
        <v>99269150</v>
      </c>
      <c r="M504" s="3">
        <v>5748905</v>
      </c>
      <c r="N504" s="3">
        <v>32886030</v>
      </c>
      <c r="O504" s="3">
        <v>8938069000</v>
      </c>
      <c r="P504" s="3">
        <v>17777.93</v>
      </c>
      <c r="Q504" s="3">
        <v>155815200000</v>
      </c>
      <c r="R504" s="3">
        <v>0</v>
      </c>
      <c r="S504" s="3">
        <v>99069840</v>
      </c>
      <c r="T504" s="3">
        <v>0</v>
      </c>
      <c r="U504" s="3">
        <v>0</v>
      </c>
      <c r="V504" s="3">
        <v>0</v>
      </c>
      <c r="W504" s="3">
        <v>0</v>
      </c>
      <c r="X504" s="3">
        <v>543302.19999999995</v>
      </c>
      <c r="Y504" s="3">
        <v>0</v>
      </c>
      <c r="Z504" s="3">
        <v>0</v>
      </c>
      <c r="AA504" s="3">
        <v>9.0221540000000005</v>
      </c>
      <c r="AB504" s="3">
        <v>0</v>
      </c>
      <c r="AC504" s="3">
        <v>62046.84</v>
      </c>
      <c r="AD504" s="3">
        <v>15248.3</v>
      </c>
      <c r="AE504" s="3">
        <v>398518.9</v>
      </c>
      <c r="AF504" s="3">
        <v>284605.5</v>
      </c>
      <c r="AG504" s="3">
        <v>2954.366</v>
      </c>
      <c r="AH504" s="3">
        <v>0</v>
      </c>
      <c r="AI504" s="3">
        <v>0</v>
      </c>
      <c r="AJ504" s="3">
        <v>281816.40000000002</v>
      </c>
      <c r="AK504" s="3">
        <v>60805.48</v>
      </c>
      <c r="AL504" s="3">
        <v>102159.8</v>
      </c>
      <c r="AM504" s="3">
        <v>2306252</v>
      </c>
      <c r="AN504" s="1" t="s">
        <v>54</v>
      </c>
    </row>
    <row r="505" spans="1:40" x14ac:dyDescent="0.3">
      <c r="A505" s="2">
        <v>29998</v>
      </c>
      <c r="B505" s="3">
        <v>147168.9</v>
      </c>
      <c r="C505" s="3">
        <v>13691.61</v>
      </c>
      <c r="D505" s="3">
        <v>595368.6</v>
      </c>
      <c r="E505" s="3">
        <v>127498.7</v>
      </c>
      <c r="F505" s="3">
        <v>0</v>
      </c>
      <c r="G505" s="3">
        <v>-17919.63</v>
      </c>
      <c r="H505" s="3">
        <v>534792.69999999995</v>
      </c>
      <c r="I505" s="3">
        <v>800924900</v>
      </c>
      <c r="J505" s="3">
        <v>0</v>
      </c>
      <c r="K505" s="3">
        <v>0</v>
      </c>
      <c r="L505" s="3">
        <v>99328140</v>
      </c>
      <c r="M505" s="3">
        <v>6040109</v>
      </c>
      <c r="N505" s="3">
        <v>32996350</v>
      </c>
      <c r="O505" s="3">
        <v>8938042000</v>
      </c>
      <c r="P505" s="3">
        <v>19606.12</v>
      </c>
      <c r="Q505" s="3">
        <v>155817200000</v>
      </c>
      <c r="R505" s="3">
        <v>0</v>
      </c>
      <c r="S505" s="3">
        <v>6191865</v>
      </c>
      <c r="T505" s="3">
        <v>0</v>
      </c>
      <c r="U505" s="3">
        <v>0</v>
      </c>
      <c r="V505" s="3">
        <v>0</v>
      </c>
      <c r="W505" s="3">
        <v>0</v>
      </c>
      <c r="X505" s="3">
        <v>587155.1</v>
      </c>
      <c r="Y505" s="3">
        <v>0</v>
      </c>
      <c r="Z505" s="3">
        <v>0</v>
      </c>
      <c r="AA505" s="3">
        <v>304.74119999999999</v>
      </c>
      <c r="AB505" s="3">
        <v>0</v>
      </c>
      <c r="AC505" s="3">
        <v>66952.33</v>
      </c>
      <c r="AD505" s="3">
        <v>15719.94</v>
      </c>
      <c r="AE505" s="3">
        <v>422969.8</v>
      </c>
      <c r="AF505" s="3">
        <v>221224.4</v>
      </c>
      <c r="AG505" s="3">
        <v>1626.028</v>
      </c>
      <c r="AH505" s="3">
        <v>0</v>
      </c>
      <c r="AI505" s="3">
        <v>0</v>
      </c>
      <c r="AJ505" s="3">
        <v>277833</v>
      </c>
      <c r="AK505" s="3">
        <v>60513.79</v>
      </c>
      <c r="AL505" s="3">
        <v>100567.9</v>
      </c>
      <c r="AM505" s="3">
        <v>1579857</v>
      </c>
      <c r="AN505" s="1" t="s">
        <v>56</v>
      </c>
    </row>
    <row r="506" spans="1:40" x14ac:dyDescent="0.3">
      <c r="A506" s="2">
        <v>29999</v>
      </c>
      <c r="B506" s="3">
        <v>142590.1</v>
      </c>
      <c r="C506" s="3">
        <v>157.5291</v>
      </c>
      <c r="D506" s="3">
        <v>11751.9</v>
      </c>
      <c r="E506" s="3">
        <v>72726.66</v>
      </c>
      <c r="F506" s="3">
        <v>0</v>
      </c>
      <c r="G506" s="3">
        <v>-155602.4</v>
      </c>
      <c r="H506" s="3">
        <v>111351.4</v>
      </c>
      <c r="I506" s="3">
        <v>800234800</v>
      </c>
      <c r="J506" s="3">
        <v>0</v>
      </c>
      <c r="K506" s="3">
        <v>0</v>
      </c>
      <c r="L506" s="3">
        <v>99328680</v>
      </c>
      <c r="M506" s="3">
        <v>5836671</v>
      </c>
      <c r="N506" s="3">
        <v>32945220</v>
      </c>
      <c r="O506" s="3">
        <v>8937873000</v>
      </c>
      <c r="P506" s="3">
        <v>17033.68</v>
      </c>
      <c r="Q506" s="3">
        <v>155816600000</v>
      </c>
      <c r="R506" s="3">
        <v>0</v>
      </c>
      <c r="S506" s="3">
        <v>0</v>
      </c>
      <c r="T506" s="3">
        <v>0</v>
      </c>
      <c r="U506" s="3">
        <v>0</v>
      </c>
      <c r="V506" s="3">
        <v>0</v>
      </c>
      <c r="W506" s="3">
        <v>423441.3</v>
      </c>
      <c r="X506" s="3">
        <v>643070.80000000005</v>
      </c>
      <c r="Y506" s="3">
        <v>0</v>
      </c>
      <c r="Z506" s="3">
        <v>0</v>
      </c>
      <c r="AA506" s="3">
        <v>1721.8409999999999</v>
      </c>
      <c r="AB506" s="3">
        <v>0</v>
      </c>
      <c r="AC506" s="3">
        <v>124067.8</v>
      </c>
      <c r="AD506" s="3">
        <v>27103.01</v>
      </c>
      <c r="AE506" s="3">
        <v>820358</v>
      </c>
      <c r="AF506" s="3">
        <v>7396.5079999999998</v>
      </c>
      <c r="AG506" s="3">
        <v>40.38993</v>
      </c>
      <c r="AH506" s="3">
        <v>0</v>
      </c>
      <c r="AI506" s="3">
        <v>0</v>
      </c>
      <c r="AJ506" s="3">
        <v>177818.1</v>
      </c>
      <c r="AK506" s="3">
        <v>57822.63</v>
      </c>
      <c r="AL506" s="3">
        <v>104911.2</v>
      </c>
      <c r="AM506" s="3">
        <v>46872.06</v>
      </c>
      <c r="AN506" s="1" t="s">
        <v>50</v>
      </c>
    </row>
    <row r="507" spans="1:40" x14ac:dyDescent="0.3">
      <c r="A507" s="2">
        <v>30000</v>
      </c>
      <c r="B507" s="3">
        <v>140006.5</v>
      </c>
      <c r="C507" s="3">
        <v>159.16579999999999</v>
      </c>
      <c r="D507" s="3">
        <v>7025.4750000000004</v>
      </c>
      <c r="E507" s="3">
        <v>58061.58</v>
      </c>
      <c r="F507" s="3">
        <v>0</v>
      </c>
      <c r="G507" s="3">
        <v>-150941.79999999999</v>
      </c>
      <c r="H507" s="3">
        <v>21472.19</v>
      </c>
      <c r="I507" s="3">
        <v>799406300</v>
      </c>
      <c r="J507" s="3">
        <v>0</v>
      </c>
      <c r="K507" s="3">
        <v>0</v>
      </c>
      <c r="L507" s="3">
        <v>99328640</v>
      </c>
      <c r="M507" s="3">
        <v>5662817</v>
      </c>
      <c r="N507" s="3">
        <v>32886260</v>
      </c>
      <c r="O507" s="3">
        <v>8937710000</v>
      </c>
      <c r="P507" s="3">
        <v>16204.63</v>
      </c>
      <c r="Q507" s="3">
        <v>155816000000</v>
      </c>
      <c r="R507" s="3">
        <v>0</v>
      </c>
      <c r="S507" s="3">
        <v>0</v>
      </c>
      <c r="T507" s="3">
        <v>0</v>
      </c>
      <c r="U507" s="3">
        <v>0</v>
      </c>
      <c r="V507" s="3">
        <v>0</v>
      </c>
      <c r="W507" s="3">
        <v>89879.2</v>
      </c>
      <c r="X507" s="3">
        <v>811874.7</v>
      </c>
      <c r="Y507" s="3">
        <v>0</v>
      </c>
      <c r="Z507" s="3">
        <v>0</v>
      </c>
      <c r="AA507" s="3">
        <v>1573.6220000000001</v>
      </c>
      <c r="AB507" s="3">
        <v>0</v>
      </c>
      <c r="AC507" s="3">
        <v>104984.4</v>
      </c>
      <c r="AD507" s="3">
        <v>23766.18</v>
      </c>
      <c r="AE507" s="3">
        <v>681845.4</v>
      </c>
      <c r="AF507" s="3">
        <v>5853.7780000000002</v>
      </c>
      <c r="AG507" s="3">
        <v>24.543600000000001</v>
      </c>
      <c r="AH507" s="3">
        <v>0</v>
      </c>
      <c r="AI507" s="3">
        <v>0</v>
      </c>
      <c r="AJ507" s="3">
        <v>147357.4</v>
      </c>
      <c r="AK507" s="3">
        <v>57491.38</v>
      </c>
      <c r="AL507" s="3">
        <v>101379.7</v>
      </c>
      <c r="AM507" s="3">
        <v>16384.38</v>
      </c>
      <c r="AN507" s="1" t="s">
        <v>50</v>
      </c>
    </row>
    <row r="508" spans="1:40" x14ac:dyDescent="0.3">
      <c r="A508" s="2">
        <v>30001</v>
      </c>
      <c r="B508" s="3">
        <v>137482.79999999999</v>
      </c>
      <c r="C508" s="3">
        <v>624.86270000000002</v>
      </c>
      <c r="D508" s="3">
        <v>19229.29</v>
      </c>
      <c r="E508" s="3">
        <v>55604.01</v>
      </c>
      <c r="F508" s="3">
        <v>0</v>
      </c>
      <c r="G508" s="3">
        <v>-141567.4</v>
      </c>
      <c r="H508" s="3">
        <v>2947.799</v>
      </c>
      <c r="I508" s="3">
        <v>798121700</v>
      </c>
      <c r="J508" s="3">
        <v>0</v>
      </c>
      <c r="K508" s="3">
        <v>0</v>
      </c>
      <c r="L508" s="3">
        <v>99329890</v>
      </c>
      <c r="M508" s="3">
        <v>5551780</v>
      </c>
      <c r="N508" s="3">
        <v>32795990</v>
      </c>
      <c r="O508" s="3">
        <v>8937549000</v>
      </c>
      <c r="P508" s="3">
        <v>15845.47</v>
      </c>
      <c r="Q508" s="3">
        <v>155815400000</v>
      </c>
      <c r="R508" s="3">
        <v>0</v>
      </c>
      <c r="S508" s="3">
        <v>0</v>
      </c>
      <c r="T508" s="3">
        <v>0</v>
      </c>
      <c r="U508" s="3">
        <v>0</v>
      </c>
      <c r="V508" s="3">
        <v>0</v>
      </c>
      <c r="W508" s="3">
        <v>18524.39</v>
      </c>
      <c r="X508" s="3">
        <v>1196242</v>
      </c>
      <c r="Y508" s="3">
        <v>0</v>
      </c>
      <c r="Z508" s="3">
        <v>0</v>
      </c>
      <c r="AA508" s="3">
        <v>1632.7819999999999</v>
      </c>
      <c r="AB508" s="3">
        <v>0</v>
      </c>
      <c r="AC508" s="3">
        <v>133897.20000000001</v>
      </c>
      <c r="AD508" s="3">
        <v>30088.31</v>
      </c>
      <c r="AE508" s="3">
        <v>742044.7</v>
      </c>
      <c r="AF508" s="3">
        <v>7476.98</v>
      </c>
      <c r="AG508" s="3">
        <v>101.82259999999999</v>
      </c>
      <c r="AH508" s="3">
        <v>0</v>
      </c>
      <c r="AI508" s="3">
        <v>0</v>
      </c>
      <c r="AJ508" s="3">
        <v>142955.79999999999</v>
      </c>
      <c r="AK508" s="3">
        <v>55308.55</v>
      </c>
      <c r="AL508" s="3">
        <v>99361</v>
      </c>
      <c r="AM508" s="3">
        <v>87636.35</v>
      </c>
      <c r="AN508" s="1" t="s">
        <v>54</v>
      </c>
    </row>
    <row r="509" spans="1:40" x14ac:dyDescent="0.3">
      <c r="A509" s="2">
        <v>30002</v>
      </c>
      <c r="B509" s="3">
        <v>137915.6</v>
      </c>
      <c r="C509" s="3">
        <v>4611.4170000000004</v>
      </c>
      <c r="D509" s="3">
        <v>121952.7</v>
      </c>
      <c r="E509" s="3">
        <v>84254.12</v>
      </c>
      <c r="F509" s="3">
        <v>0</v>
      </c>
      <c r="G509" s="3">
        <v>-108583.5</v>
      </c>
      <c r="H509" s="3">
        <v>760.08339999999998</v>
      </c>
      <c r="I509" s="3">
        <v>796082100</v>
      </c>
      <c r="J509" s="3">
        <v>0</v>
      </c>
      <c r="K509" s="3">
        <v>0</v>
      </c>
      <c r="L509" s="3">
        <v>99353020</v>
      </c>
      <c r="M509" s="3">
        <v>5702637</v>
      </c>
      <c r="N509" s="3">
        <v>32707850</v>
      </c>
      <c r="O509" s="3">
        <v>8937421000</v>
      </c>
      <c r="P509" s="3">
        <v>16306.29</v>
      </c>
      <c r="Q509" s="3">
        <v>155814600000</v>
      </c>
      <c r="R509" s="3">
        <v>0</v>
      </c>
      <c r="S509" s="3">
        <v>0</v>
      </c>
      <c r="T509" s="3">
        <v>0</v>
      </c>
      <c r="U509" s="3">
        <v>0</v>
      </c>
      <c r="V509" s="3">
        <v>0</v>
      </c>
      <c r="W509" s="3">
        <v>2187.7150000000001</v>
      </c>
      <c r="X509" s="3">
        <v>1444668</v>
      </c>
      <c r="Y509" s="3">
        <v>0</v>
      </c>
      <c r="Z509" s="3">
        <v>0</v>
      </c>
      <c r="AA509" s="3">
        <v>2499.1329999999998</v>
      </c>
      <c r="AB509" s="3">
        <v>0</v>
      </c>
      <c r="AC509" s="3">
        <v>165978.29999999999</v>
      </c>
      <c r="AD509" s="3">
        <v>34363.15</v>
      </c>
      <c r="AE509" s="3">
        <v>1061038</v>
      </c>
      <c r="AF509" s="3">
        <v>45576.99</v>
      </c>
      <c r="AG509" s="3">
        <v>555.37940000000003</v>
      </c>
      <c r="AH509" s="3">
        <v>0</v>
      </c>
      <c r="AI509" s="3">
        <v>0</v>
      </c>
      <c r="AJ509" s="3">
        <v>180548.6</v>
      </c>
      <c r="AK509" s="3">
        <v>53658.66</v>
      </c>
      <c r="AL509" s="3">
        <v>102744.1</v>
      </c>
      <c r="AM509" s="3">
        <v>589838.4</v>
      </c>
      <c r="AN509" s="1" t="s">
        <v>56</v>
      </c>
    </row>
    <row r="510" spans="1:40" x14ac:dyDescent="0.3">
      <c r="A510" s="2">
        <v>30003</v>
      </c>
      <c r="B510" s="3">
        <v>138576.6</v>
      </c>
      <c r="C510" s="3">
        <v>7614.9769999999999</v>
      </c>
      <c r="D510" s="3">
        <v>337393.4</v>
      </c>
      <c r="E510" s="3">
        <v>116358.39999999999</v>
      </c>
      <c r="F510" s="3">
        <v>0</v>
      </c>
      <c r="G510" s="3">
        <v>-55429.120000000003</v>
      </c>
      <c r="H510" s="3">
        <v>341.46699999999998</v>
      </c>
      <c r="I510" s="3">
        <v>793382500</v>
      </c>
      <c r="J510" s="3">
        <v>0</v>
      </c>
      <c r="K510" s="3">
        <v>0</v>
      </c>
      <c r="L510" s="3">
        <v>99398360</v>
      </c>
      <c r="M510" s="3">
        <v>5973183</v>
      </c>
      <c r="N510" s="3">
        <v>32463050</v>
      </c>
      <c r="O510" s="3">
        <v>8937547000</v>
      </c>
      <c r="P510" s="3">
        <v>17816.919999999998</v>
      </c>
      <c r="Q510" s="3">
        <v>155813900000</v>
      </c>
      <c r="R510" s="3">
        <v>0</v>
      </c>
      <c r="S510" s="3">
        <v>0</v>
      </c>
      <c r="T510" s="3">
        <v>0</v>
      </c>
      <c r="U510" s="3">
        <v>0</v>
      </c>
      <c r="V510" s="3">
        <v>0</v>
      </c>
      <c r="W510" s="3">
        <v>418.61630000000002</v>
      </c>
      <c r="X510" s="3">
        <v>1570237</v>
      </c>
      <c r="Y510" s="3">
        <v>0</v>
      </c>
      <c r="Z510" s="3">
        <v>0</v>
      </c>
      <c r="AA510" s="3">
        <v>3730.6</v>
      </c>
      <c r="AB510" s="3">
        <v>0</v>
      </c>
      <c r="AC510" s="3">
        <v>181833.8</v>
      </c>
      <c r="AD510" s="3">
        <v>36254.980000000003</v>
      </c>
      <c r="AE510" s="3">
        <v>1188333</v>
      </c>
      <c r="AF510" s="3">
        <v>125170</v>
      </c>
      <c r="AG510" s="3">
        <v>1032.087</v>
      </c>
      <c r="AH510" s="3">
        <v>0</v>
      </c>
      <c r="AI510" s="3">
        <v>0</v>
      </c>
      <c r="AJ510" s="3">
        <v>241048.4</v>
      </c>
      <c r="AK510" s="3">
        <v>67758.36</v>
      </c>
      <c r="AL510" s="3">
        <v>304057</v>
      </c>
      <c r="AM510" s="3">
        <v>1120706</v>
      </c>
      <c r="AN510" s="1" t="s">
        <v>69</v>
      </c>
    </row>
    <row r="511" spans="1:40" x14ac:dyDescent="0.3">
      <c r="A511" s="2">
        <v>30004</v>
      </c>
      <c r="B511" s="3">
        <v>144190.5</v>
      </c>
      <c r="C511" s="3">
        <v>8866.4699999999993</v>
      </c>
      <c r="D511" s="3">
        <v>484173</v>
      </c>
      <c r="E511" s="3">
        <v>137796.20000000001</v>
      </c>
      <c r="F511" s="3">
        <v>0</v>
      </c>
      <c r="G511" s="3">
        <v>-32595.49</v>
      </c>
      <c r="H511" s="3">
        <v>161.69550000000001</v>
      </c>
      <c r="I511" s="3">
        <v>790334500</v>
      </c>
      <c r="J511" s="3">
        <v>0</v>
      </c>
      <c r="K511" s="3">
        <v>0</v>
      </c>
      <c r="L511" s="3">
        <v>99455990</v>
      </c>
      <c r="M511" s="3">
        <v>6203456</v>
      </c>
      <c r="N511" s="3">
        <v>32436430</v>
      </c>
      <c r="O511" s="3">
        <v>8937494000</v>
      </c>
      <c r="P511" s="3">
        <v>19553.169999999998</v>
      </c>
      <c r="Q511" s="3">
        <v>155813200000</v>
      </c>
      <c r="R511" s="3">
        <v>0</v>
      </c>
      <c r="S511" s="3">
        <v>0</v>
      </c>
      <c r="T511" s="3">
        <v>0</v>
      </c>
      <c r="U511" s="3">
        <v>0</v>
      </c>
      <c r="V511" s="3">
        <v>0</v>
      </c>
      <c r="W511" s="3">
        <v>179.7715</v>
      </c>
      <c r="X511" s="3">
        <v>1664152</v>
      </c>
      <c r="Y511" s="3">
        <v>0</v>
      </c>
      <c r="Z511" s="3">
        <v>0</v>
      </c>
      <c r="AA511" s="3">
        <v>6412.6719999999996</v>
      </c>
      <c r="AB511" s="3">
        <v>0</v>
      </c>
      <c r="AC511" s="3">
        <v>198795.6</v>
      </c>
      <c r="AD511" s="3">
        <v>39585.019999999997</v>
      </c>
      <c r="AE511" s="3">
        <v>1396188</v>
      </c>
      <c r="AF511" s="3">
        <v>176606</v>
      </c>
      <c r="AG511" s="3">
        <v>1248.501</v>
      </c>
      <c r="AH511" s="3">
        <v>0</v>
      </c>
      <c r="AI511" s="3">
        <v>0</v>
      </c>
      <c r="AJ511" s="3">
        <v>275066.59999999998</v>
      </c>
      <c r="AK511" s="3">
        <v>51010.720000000001</v>
      </c>
      <c r="AL511" s="3">
        <v>102950.8</v>
      </c>
      <c r="AM511" s="3">
        <v>1373708</v>
      </c>
      <c r="AN511" s="1" t="s">
        <v>54</v>
      </c>
    </row>
    <row r="512" spans="1:40" x14ac:dyDescent="0.3">
      <c r="A512" s="2">
        <v>30005</v>
      </c>
      <c r="B512" s="3">
        <v>137804.79999999999</v>
      </c>
      <c r="C512" s="3">
        <v>1350.271</v>
      </c>
      <c r="D512" s="3">
        <v>28309.71</v>
      </c>
      <c r="E512" s="3">
        <v>85414.1</v>
      </c>
      <c r="F512" s="3">
        <v>0</v>
      </c>
      <c r="G512" s="3">
        <v>-142724.70000000001</v>
      </c>
      <c r="H512" s="3">
        <v>99.574510000000004</v>
      </c>
      <c r="I512" s="3">
        <v>789228200</v>
      </c>
      <c r="J512" s="3">
        <v>0</v>
      </c>
      <c r="K512" s="3">
        <v>0</v>
      </c>
      <c r="L512" s="3">
        <v>99459230</v>
      </c>
      <c r="M512" s="3">
        <v>6022569</v>
      </c>
      <c r="N512" s="3">
        <v>32392920</v>
      </c>
      <c r="O512" s="3">
        <v>8937364000</v>
      </c>
      <c r="P512" s="3">
        <v>17536.400000000001</v>
      </c>
      <c r="Q512" s="3">
        <v>155812800000</v>
      </c>
      <c r="R512" s="3">
        <v>0</v>
      </c>
      <c r="S512" s="3">
        <v>0</v>
      </c>
      <c r="T512" s="3">
        <v>0</v>
      </c>
      <c r="U512" s="3">
        <v>0</v>
      </c>
      <c r="V512" s="3">
        <v>0</v>
      </c>
      <c r="W512" s="3">
        <v>62.120980000000003</v>
      </c>
      <c r="X512" s="3">
        <v>977445.6</v>
      </c>
      <c r="Y512" s="3">
        <v>0</v>
      </c>
      <c r="Z512" s="3">
        <v>0</v>
      </c>
      <c r="AA512" s="3">
        <v>4815.2020000000002</v>
      </c>
      <c r="AB512" s="3">
        <v>0</v>
      </c>
      <c r="AC512" s="3">
        <v>110398.8</v>
      </c>
      <c r="AD512" s="3">
        <v>23906.41</v>
      </c>
      <c r="AE512" s="3">
        <v>609085.6</v>
      </c>
      <c r="AF512" s="3">
        <v>13929.44</v>
      </c>
      <c r="AG512" s="3">
        <v>147.29089999999999</v>
      </c>
      <c r="AH512" s="3">
        <v>0</v>
      </c>
      <c r="AI512" s="3">
        <v>0</v>
      </c>
      <c r="AJ512" s="3">
        <v>188399.7</v>
      </c>
      <c r="AK512" s="3">
        <v>52286.3</v>
      </c>
      <c r="AL512" s="3">
        <v>121555.3</v>
      </c>
      <c r="AM512" s="3">
        <v>127316</v>
      </c>
      <c r="AN512" s="1" t="s">
        <v>47</v>
      </c>
    </row>
    <row r="513" spans="1:40" x14ac:dyDescent="0.3">
      <c r="A513" s="2">
        <v>30006</v>
      </c>
      <c r="B513" s="3">
        <v>132979.6</v>
      </c>
      <c r="C513" s="3">
        <v>2855.2080000000001</v>
      </c>
      <c r="D513" s="3">
        <v>60080.66</v>
      </c>
      <c r="E513" s="3">
        <v>80118.679999999993</v>
      </c>
      <c r="F513" s="3">
        <v>0</v>
      </c>
      <c r="G513" s="3">
        <v>-131582.5</v>
      </c>
      <c r="H513" s="3">
        <v>79.106549999999999</v>
      </c>
      <c r="I513" s="3">
        <v>788061200</v>
      </c>
      <c r="J513" s="3">
        <v>0</v>
      </c>
      <c r="K513" s="3">
        <v>0</v>
      </c>
      <c r="L513" s="3">
        <v>99461410</v>
      </c>
      <c r="M513" s="3">
        <v>5914271</v>
      </c>
      <c r="N513" s="3">
        <v>32352120</v>
      </c>
      <c r="O513" s="3">
        <v>8937218000</v>
      </c>
      <c r="P513" s="3">
        <v>16933.150000000001</v>
      </c>
      <c r="Q513" s="3">
        <v>155812300000</v>
      </c>
      <c r="R513" s="3">
        <v>0</v>
      </c>
      <c r="S513" s="3">
        <v>0</v>
      </c>
      <c r="T513" s="3">
        <v>0</v>
      </c>
      <c r="U513" s="3">
        <v>0</v>
      </c>
      <c r="V513" s="3">
        <v>0</v>
      </c>
      <c r="W513" s="3">
        <v>20.467970000000001</v>
      </c>
      <c r="X513" s="3">
        <v>946572.2</v>
      </c>
      <c r="Y513" s="3">
        <v>0</v>
      </c>
      <c r="Z513" s="3">
        <v>0</v>
      </c>
      <c r="AA513" s="3">
        <v>5867.2439999999997</v>
      </c>
      <c r="AB513" s="3">
        <v>0</v>
      </c>
      <c r="AC513" s="3">
        <v>112777.4</v>
      </c>
      <c r="AD513" s="3">
        <v>24372.799999999999</v>
      </c>
      <c r="AE513" s="3">
        <v>726493.2</v>
      </c>
      <c r="AF513" s="3">
        <v>26321.7</v>
      </c>
      <c r="AG513" s="3">
        <v>338.60539999999997</v>
      </c>
      <c r="AH513" s="3">
        <v>0</v>
      </c>
      <c r="AI513" s="3">
        <v>0</v>
      </c>
      <c r="AJ513" s="3">
        <v>168918.6</v>
      </c>
      <c r="AK513" s="3">
        <v>52595.58</v>
      </c>
      <c r="AL513" s="3">
        <v>96961.37</v>
      </c>
      <c r="AM513" s="3">
        <v>217322.1</v>
      </c>
      <c r="AN513" s="1" t="s">
        <v>54</v>
      </c>
    </row>
    <row r="514" spans="1:40" x14ac:dyDescent="0.3">
      <c r="A514" s="2">
        <v>30007</v>
      </c>
      <c r="B514" s="3">
        <v>130709.2</v>
      </c>
      <c r="C514" s="3">
        <v>4247.4759999999997</v>
      </c>
      <c r="D514" s="3">
        <v>126045.2</v>
      </c>
      <c r="E514" s="3">
        <v>89028.27</v>
      </c>
      <c r="F514" s="3">
        <v>0</v>
      </c>
      <c r="G514" s="3">
        <v>-108843.4</v>
      </c>
      <c r="H514" s="3">
        <v>61.59402</v>
      </c>
      <c r="I514" s="3">
        <v>786477600</v>
      </c>
      <c r="J514" s="3">
        <v>0</v>
      </c>
      <c r="K514" s="3">
        <v>0</v>
      </c>
      <c r="L514" s="3">
        <v>99472090</v>
      </c>
      <c r="M514" s="3">
        <v>5905786</v>
      </c>
      <c r="N514" s="3">
        <v>32253430</v>
      </c>
      <c r="O514" s="3">
        <v>8937145000</v>
      </c>
      <c r="P514" s="3">
        <v>17050.79</v>
      </c>
      <c r="Q514" s="3">
        <v>155811800000</v>
      </c>
      <c r="R514" s="3">
        <v>0</v>
      </c>
      <c r="S514" s="3">
        <v>0</v>
      </c>
      <c r="T514" s="3">
        <v>0</v>
      </c>
      <c r="U514" s="3">
        <v>0</v>
      </c>
      <c r="V514" s="3">
        <v>0</v>
      </c>
      <c r="W514" s="3">
        <v>17.512519999999999</v>
      </c>
      <c r="X514" s="3">
        <v>1141882</v>
      </c>
      <c r="Y514" s="3">
        <v>0</v>
      </c>
      <c r="Z514" s="3">
        <v>0</v>
      </c>
      <c r="AA514" s="3">
        <v>7161.6469999999999</v>
      </c>
      <c r="AB514" s="3">
        <v>0</v>
      </c>
      <c r="AC514" s="3">
        <v>131747</v>
      </c>
      <c r="AD514" s="3">
        <v>29055.05</v>
      </c>
      <c r="AE514" s="3">
        <v>781390.1</v>
      </c>
      <c r="AF514" s="3">
        <v>45839.27</v>
      </c>
      <c r="AG514" s="3">
        <v>503.86500000000001</v>
      </c>
      <c r="AH514" s="3">
        <v>0</v>
      </c>
      <c r="AI514" s="3">
        <v>0</v>
      </c>
      <c r="AJ514" s="3">
        <v>182373.4</v>
      </c>
      <c r="AK514" s="3">
        <v>52219.96</v>
      </c>
      <c r="AL514" s="3">
        <v>149340.70000000001</v>
      </c>
      <c r="AM514" s="3">
        <v>436899.5</v>
      </c>
      <c r="AN514" s="1" t="s">
        <v>80</v>
      </c>
    </row>
    <row r="515" spans="1:40" x14ac:dyDescent="0.3">
      <c r="A515" s="2">
        <v>30008</v>
      </c>
      <c r="B515" s="3">
        <v>131181</v>
      </c>
      <c r="C515" s="3">
        <v>5731.7560000000003</v>
      </c>
      <c r="D515" s="3">
        <v>221081.2</v>
      </c>
      <c r="E515" s="3">
        <v>105996.3</v>
      </c>
      <c r="F515" s="3">
        <v>0</v>
      </c>
      <c r="G515" s="3">
        <v>-83470.48</v>
      </c>
      <c r="H515" s="3">
        <v>44.740679999999998</v>
      </c>
      <c r="I515" s="3">
        <v>784548300</v>
      </c>
      <c r="J515" s="3">
        <v>0</v>
      </c>
      <c r="K515" s="3">
        <v>0</v>
      </c>
      <c r="L515" s="3">
        <v>99496110</v>
      </c>
      <c r="M515" s="3">
        <v>5988828</v>
      </c>
      <c r="N515" s="3">
        <v>32222190</v>
      </c>
      <c r="O515" s="3">
        <v>8937043000</v>
      </c>
      <c r="P515" s="3">
        <v>17346.72</v>
      </c>
      <c r="Q515" s="3">
        <v>155811300000</v>
      </c>
      <c r="R515" s="3">
        <v>0</v>
      </c>
      <c r="S515" s="3">
        <v>0</v>
      </c>
      <c r="T515" s="3">
        <v>0</v>
      </c>
      <c r="U515" s="3">
        <v>0</v>
      </c>
      <c r="V515" s="3">
        <v>0</v>
      </c>
      <c r="W515" s="3">
        <v>16.853339999999999</v>
      </c>
      <c r="X515" s="3">
        <v>1208590</v>
      </c>
      <c r="Y515" s="3">
        <v>0</v>
      </c>
      <c r="Z515" s="3">
        <v>0</v>
      </c>
      <c r="AA515" s="3">
        <v>8654.4079999999994</v>
      </c>
      <c r="AB515" s="3">
        <v>0</v>
      </c>
      <c r="AC515" s="3">
        <v>140605.70000000001</v>
      </c>
      <c r="AD515" s="3">
        <v>31036.76</v>
      </c>
      <c r="AE515" s="3">
        <v>846946.7</v>
      </c>
      <c r="AF515" s="3">
        <v>76446.94</v>
      </c>
      <c r="AG515" s="3">
        <v>740.21109999999999</v>
      </c>
      <c r="AH515" s="3">
        <v>0</v>
      </c>
      <c r="AI515" s="3">
        <v>0</v>
      </c>
      <c r="AJ515" s="3">
        <v>205987.7</v>
      </c>
      <c r="AK515" s="3">
        <v>51467.17</v>
      </c>
      <c r="AL515" s="3">
        <v>96646.65</v>
      </c>
      <c r="AM515" s="3">
        <v>714301</v>
      </c>
      <c r="AN515" s="1" t="s">
        <v>51</v>
      </c>
    </row>
    <row r="516" spans="1:40" x14ac:dyDescent="0.3">
      <c r="A516" s="2">
        <v>30009</v>
      </c>
      <c r="B516" s="3">
        <v>129035.7</v>
      </c>
      <c r="C516" s="3">
        <v>6346.5959999999995</v>
      </c>
      <c r="D516" s="3">
        <v>306326.7</v>
      </c>
      <c r="E516" s="3">
        <v>121903.4</v>
      </c>
      <c r="F516" s="3">
        <v>0</v>
      </c>
      <c r="G516" s="3">
        <v>-59413.21</v>
      </c>
      <c r="H516" s="3">
        <v>38.043900000000001</v>
      </c>
      <c r="I516" s="3">
        <v>782320900</v>
      </c>
      <c r="J516" s="3">
        <v>0</v>
      </c>
      <c r="K516" s="3">
        <v>0</v>
      </c>
      <c r="L516" s="3">
        <v>99532090</v>
      </c>
      <c r="M516" s="3">
        <v>6121943</v>
      </c>
      <c r="N516" s="3">
        <v>32203880</v>
      </c>
      <c r="O516" s="3">
        <v>8936966000</v>
      </c>
      <c r="P516" s="3">
        <v>17936.240000000002</v>
      </c>
      <c r="Q516" s="3">
        <v>155810900000</v>
      </c>
      <c r="R516" s="3">
        <v>0</v>
      </c>
      <c r="S516" s="3">
        <v>0</v>
      </c>
      <c r="T516" s="3">
        <v>0</v>
      </c>
      <c r="U516" s="3">
        <v>0</v>
      </c>
      <c r="V516" s="3">
        <v>0</v>
      </c>
      <c r="W516" s="3">
        <v>6.6967819999999998</v>
      </c>
      <c r="X516" s="3">
        <v>1283882</v>
      </c>
      <c r="Y516" s="3">
        <v>0</v>
      </c>
      <c r="Z516" s="3">
        <v>0</v>
      </c>
      <c r="AA516" s="3">
        <v>10819.77</v>
      </c>
      <c r="AB516" s="3">
        <v>0</v>
      </c>
      <c r="AC516" s="3">
        <v>150389.79999999999</v>
      </c>
      <c r="AD516" s="3">
        <v>32814.25</v>
      </c>
      <c r="AE516" s="3">
        <v>927235.8</v>
      </c>
      <c r="AF516" s="3">
        <v>103532.6</v>
      </c>
      <c r="AG516" s="3">
        <v>890.78959999999995</v>
      </c>
      <c r="AH516" s="3">
        <v>0</v>
      </c>
      <c r="AI516" s="3">
        <v>0</v>
      </c>
      <c r="AJ516" s="3">
        <v>230765.9</v>
      </c>
      <c r="AK516" s="3">
        <v>50901.22</v>
      </c>
      <c r="AL516" s="3">
        <v>98699.23</v>
      </c>
      <c r="AM516" s="3">
        <v>936238.3</v>
      </c>
      <c r="AN516" s="1" t="s">
        <v>54</v>
      </c>
    </row>
    <row r="517" spans="1:40" x14ac:dyDescent="0.3">
      <c r="A517" s="2">
        <v>30010</v>
      </c>
      <c r="B517" s="3">
        <v>122218.1</v>
      </c>
      <c r="C517" s="3">
        <v>7587.6620000000003</v>
      </c>
      <c r="D517" s="3">
        <v>401617.6</v>
      </c>
      <c r="E517" s="3">
        <v>137222.20000000001</v>
      </c>
      <c r="F517" s="3">
        <v>0</v>
      </c>
      <c r="G517" s="3">
        <v>-40124.22</v>
      </c>
      <c r="H517" s="3">
        <v>30.851590000000002</v>
      </c>
      <c r="I517" s="3">
        <v>779916500</v>
      </c>
      <c r="J517" s="3">
        <v>0</v>
      </c>
      <c r="K517" s="3">
        <v>0</v>
      </c>
      <c r="L517" s="3">
        <v>99575020</v>
      </c>
      <c r="M517" s="3">
        <v>6282969</v>
      </c>
      <c r="N517" s="3">
        <v>32200120</v>
      </c>
      <c r="O517" s="3">
        <v>8936917000</v>
      </c>
      <c r="P517" s="3">
        <v>18744.72</v>
      </c>
      <c r="Q517" s="3">
        <v>155810600000</v>
      </c>
      <c r="R517" s="3">
        <v>0</v>
      </c>
      <c r="S517" s="3">
        <v>0</v>
      </c>
      <c r="T517" s="3">
        <v>0</v>
      </c>
      <c r="U517" s="3">
        <v>0</v>
      </c>
      <c r="V517" s="3">
        <v>0</v>
      </c>
      <c r="W517" s="3">
        <v>7.1923069999999996</v>
      </c>
      <c r="X517" s="3">
        <v>1259217</v>
      </c>
      <c r="Y517" s="3">
        <v>0</v>
      </c>
      <c r="Z517" s="3">
        <v>0</v>
      </c>
      <c r="AA517" s="3">
        <v>12716.27</v>
      </c>
      <c r="AB517" s="3">
        <v>0</v>
      </c>
      <c r="AC517" s="3">
        <v>148105.60000000001</v>
      </c>
      <c r="AD517" s="3">
        <v>31145.53</v>
      </c>
      <c r="AE517" s="3">
        <v>911774.7</v>
      </c>
      <c r="AF517" s="3">
        <v>132308.1</v>
      </c>
      <c r="AG517" s="3">
        <v>1037.4079999999999</v>
      </c>
      <c r="AH517" s="3">
        <v>0</v>
      </c>
      <c r="AI517" s="3">
        <v>0</v>
      </c>
      <c r="AJ517" s="3">
        <v>251310</v>
      </c>
      <c r="AK517" s="3">
        <v>50582.37</v>
      </c>
      <c r="AL517" s="3">
        <v>106981.9</v>
      </c>
      <c r="AM517" s="3">
        <v>1136515</v>
      </c>
      <c r="AN517" s="1" t="s">
        <v>57</v>
      </c>
    </row>
    <row r="518" spans="1:40" x14ac:dyDescent="0.3">
      <c r="A518" s="2">
        <v>30011</v>
      </c>
      <c r="B518" s="3">
        <v>135667.20000000001</v>
      </c>
      <c r="C518" s="3">
        <v>30729.23</v>
      </c>
      <c r="D518" s="3">
        <v>1316622</v>
      </c>
      <c r="E518" s="3">
        <v>192283.5</v>
      </c>
      <c r="F518" s="3">
        <v>0</v>
      </c>
      <c r="G518" s="3">
        <v>64452.95</v>
      </c>
      <c r="H518" s="3">
        <v>534374.69999999995</v>
      </c>
      <c r="I518" s="3">
        <v>805120400</v>
      </c>
      <c r="J518" s="3">
        <v>0</v>
      </c>
      <c r="K518" s="3">
        <v>0</v>
      </c>
      <c r="L518" s="3">
        <v>99693010</v>
      </c>
      <c r="M518" s="3">
        <v>6678968</v>
      </c>
      <c r="N518" s="3">
        <v>32354110</v>
      </c>
      <c r="O518" s="3">
        <v>8936974000</v>
      </c>
      <c r="P518" s="3">
        <v>21626.12</v>
      </c>
      <c r="Q518" s="3">
        <v>155820800000</v>
      </c>
      <c r="R518" s="3">
        <v>0</v>
      </c>
      <c r="S518" s="3">
        <v>38659090</v>
      </c>
      <c r="T518" s="3">
        <v>0</v>
      </c>
      <c r="U518" s="3">
        <v>0</v>
      </c>
      <c r="V518" s="3">
        <v>0</v>
      </c>
      <c r="W518" s="3">
        <v>0</v>
      </c>
      <c r="X518" s="3">
        <v>797911</v>
      </c>
      <c r="Y518" s="3">
        <v>0</v>
      </c>
      <c r="Z518" s="3">
        <v>0</v>
      </c>
      <c r="AA518" s="3">
        <v>3570.6289999999999</v>
      </c>
      <c r="AB518" s="3">
        <v>0</v>
      </c>
      <c r="AC518" s="3">
        <v>92871.63</v>
      </c>
      <c r="AD518" s="3">
        <v>20964.63</v>
      </c>
      <c r="AE518" s="3">
        <v>623335.9</v>
      </c>
      <c r="AF518" s="3">
        <v>387587.6</v>
      </c>
      <c r="AG518" s="3">
        <v>2914.9879999999998</v>
      </c>
      <c r="AH518" s="3">
        <v>0</v>
      </c>
      <c r="AI518" s="3">
        <v>0</v>
      </c>
      <c r="AJ518" s="3">
        <v>344856.2</v>
      </c>
      <c r="AK518" s="3">
        <v>52371.14</v>
      </c>
      <c r="AL518" s="3">
        <v>98009.93</v>
      </c>
      <c r="AM518" s="3">
        <v>2780814</v>
      </c>
      <c r="AN518" s="1" t="s">
        <v>51</v>
      </c>
    </row>
    <row r="519" spans="1:40" x14ac:dyDescent="0.3">
      <c r="A519" s="2">
        <v>30012</v>
      </c>
      <c r="B519" s="3">
        <v>116711.5</v>
      </c>
      <c r="C519" s="3">
        <v>5400.66</v>
      </c>
      <c r="D519" s="3">
        <v>128217.1</v>
      </c>
      <c r="E519" s="3">
        <v>127790.2</v>
      </c>
      <c r="F519" s="3">
        <v>0</v>
      </c>
      <c r="G519" s="3">
        <v>-141092</v>
      </c>
      <c r="H519" s="3">
        <v>534867.6</v>
      </c>
      <c r="I519" s="3">
        <v>823646800</v>
      </c>
      <c r="J519" s="3">
        <v>0</v>
      </c>
      <c r="K519" s="3">
        <v>0</v>
      </c>
      <c r="L519" s="3">
        <v>99713520</v>
      </c>
      <c r="M519" s="3">
        <v>6593866</v>
      </c>
      <c r="N519" s="3">
        <v>32446230</v>
      </c>
      <c r="O519" s="3">
        <v>8936827000</v>
      </c>
      <c r="P519" s="3">
        <v>19784.11</v>
      </c>
      <c r="Q519" s="3">
        <v>155826900000</v>
      </c>
      <c r="R519" s="3">
        <v>0</v>
      </c>
      <c r="S519" s="3">
        <v>25772730</v>
      </c>
      <c r="T519" s="3">
        <v>0</v>
      </c>
      <c r="U519" s="3">
        <v>0</v>
      </c>
      <c r="V519" s="3">
        <v>0</v>
      </c>
      <c r="W519" s="3">
        <v>0</v>
      </c>
      <c r="X519" s="3">
        <v>509021.4</v>
      </c>
      <c r="Y519" s="3">
        <v>0</v>
      </c>
      <c r="Z519" s="3">
        <v>0</v>
      </c>
      <c r="AA519" s="3">
        <v>819.97580000000005</v>
      </c>
      <c r="AB519" s="3">
        <v>0</v>
      </c>
      <c r="AC519" s="3">
        <v>60628.36</v>
      </c>
      <c r="AD519" s="3">
        <v>14106.02</v>
      </c>
      <c r="AE519" s="3">
        <v>422397.1</v>
      </c>
      <c r="AF519" s="3">
        <v>82803.31</v>
      </c>
      <c r="AG519" s="3">
        <v>648.99519999999995</v>
      </c>
      <c r="AH519" s="3">
        <v>0</v>
      </c>
      <c r="AI519" s="3">
        <v>0</v>
      </c>
      <c r="AJ519" s="3">
        <v>248005.1</v>
      </c>
      <c r="AK519" s="3">
        <v>54415.1</v>
      </c>
      <c r="AL519" s="3">
        <v>95261.47</v>
      </c>
      <c r="AM519" s="3">
        <v>525145.5</v>
      </c>
      <c r="AN519" s="1" t="s">
        <v>57</v>
      </c>
    </row>
    <row r="520" spans="1:40" x14ac:dyDescent="0.3">
      <c r="A520" s="2">
        <v>30013</v>
      </c>
      <c r="B520" s="3">
        <v>115862.7</v>
      </c>
      <c r="C520" s="3">
        <v>6.4740010000000003</v>
      </c>
      <c r="D520" s="3">
        <v>4855.9480000000003</v>
      </c>
      <c r="E520" s="3">
        <v>83811.17</v>
      </c>
      <c r="F520" s="3">
        <v>0</v>
      </c>
      <c r="G520" s="3">
        <v>-168614.7</v>
      </c>
      <c r="H520" s="3">
        <v>171221.1</v>
      </c>
      <c r="I520" s="3">
        <v>823177200</v>
      </c>
      <c r="J520" s="3">
        <v>0</v>
      </c>
      <c r="K520" s="3">
        <v>0</v>
      </c>
      <c r="L520" s="3">
        <v>99709400</v>
      </c>
      <c r="M520" s="3">
        <v>6324774</v>
      </c>
      <c r="N520" s="3">
        <v>32436560</v>
      </c>
      <c r="O520" s="3">
        <v>8936646000</v>
      </c>
      <c r="P520" s="3">
        <v>18374.13</v>
      </c>
      <c r="Q520" s="3">
        <v>155826500000</v>
      </c>
      <c r="R520" s="3">
        <v>0</v>
      </c>
      <c r="S520" s="3">
        <v>0</v>
      </c>
      <c r="T520" s="3">
        <v>0</v>
      </c>
      <c r="U520" s="3">
        <v>0</v>
      </c>
      <c r="V520" s="3">
        <v>0</v>
      </c>
      <c r="W520" s="3">
        <v>363646.5</v>
      </c>
      <c r="X520" s="3">
        <v>468977.2</v>
      </c>
      <c r="Y520" s="3">
        <v>0</v>
      </c>
      <c r="Z520" s="3">
        <v>0</v>
      </c>
      <c r="AA520" s="3">
        <v>5825.3680000000004</v>
      </c>
      <c r="AB520" s="3">
        <v>0</v>
      </c>
      <c r="AC520" s="3">
        <v>98647.53</v>
      </c>
      <c r="AD520" s="3">
        <v>22584.45</v>
      </c>
      <c r="AE520" s="3">
        <v>624190.69999999995</v>
      </c>
      <c r="AF520" s="3">
        <v>7301.7420000000002</v>
      </c>
      <c r="AG520" s="3">
        <v>0</v>
      </c>
      <c r="AH520" s="3">
        <v>0</v>
      </c>
      <c r="AI520" s="3">
        <v>0</v>
      </c>
      <c r="AJ520" s="3">
        <v>186347.4</v>
      </c>
      <c r="AK520" s="3">
        <v>53849.15</v>
      </c>
      <c r="AL520" s="3">
        <v>97416.05</v>
      </c>
      <c r="AM520" s="3">
        <v>562.93650000000002</v>
      </c>
      <c r="AN520" s="1" t="s">
        <v>46</v>
      </c>
    </row>
    <row r="521" spans="1:40" x14ac:dyDescent="0.3">
      <c r="A521" s="2">
        <v>30014</v>
      </c>
      <c r="B521" s="3">
        <v>113233.60000000001</v>
      </c>
      <c r="C521" s="3">
        <v>11.20651</v>
      </c>
      <c r="D521" s="3">
        <v>5014.1970000000001</v>
      </c>
      <c r="E521" s="3">
        <v>67320.12</v>
      </c>
      <c r="F521" s="3">
        <v>0</v>
      </c>
      <c r="G521" s="3">
        <v>-160752.9</v>
      </c>
      <c r="H521" s="3">
        <v>39171.93</v>
      </c>
      <c r="I521" s="3">
        <v>822577000</v>
      </c>
      <c r="J521" s="3">
        <v>0</v>
      </c>
      <c r="K521" s="3">
        <v>0</v>
      </c>
      <c r="L521" s="3">
        <v>99707670</v>
      </c>
      <c r="M521" s="3">
        <v>6098107</v>
      </c>
      <c r="N521" s="3">
        <v>32411580</v>
      </c>
      <c r="O521" s="3">
        <v>8936480000</v>
      </c>
      <c r="P521" s="3">
        <v>17547.04</v>
      </c>
      <c r="Q521" s="3">
        <v>155826100000</v>
      </c>
      <c r="R521" s="3">
        <v>0</v>
      </c>
      <c r="S521" s="3">
        <v>0</v>
      </c>
      <c r="T521" s="3">
        <v>0</v>
      </c>
      <c r="U521" s="3">
        <v>0</v>
      </c>
      <c r="V521" s="3">
        <v>0</v>
      </c>
      <c r="W521" s="3">
        <v>132049.20000000001</v>
      </c>
      <c r="X521" s="3">
        <v>599390.69999999995</v>
      </c>
      <c r="Y521" s="3">
        <v>0</v>
      </c>
      <c r="Z521" s="3">
        <v>0</v>
      </c>
      <c r="AA521" s="3">
        <v>5830.9110000000001</v>
      </c>
      <c r="AB521" s="3">
        <v>0</v>
      </c>
      <c r="AC521" s="3">
        <v>87708.09</v>
      </c>
      <c r="AD521" s="3">
        <v>19847.04</v>
      </c>
      <c r="AE521" s="3">
        <v>557386.19999999995</v>
      </c>
      <c r="AF521" s="3">
        <v>5942.8289999999997</v>
      </c>
      <c r="AG521" s="3">
        <v>5.73489</v>
      </c>
      <c r="AH521" s="3">
        <v>0</v>
      </c>
      <c r="AI521" s="3">
        <v>0</v>
      </c>
      <c r="AJ521" s="3">
        <v>165429.6</v>
      </c>
      <c r="AK521" s="3">
        <v>54454.93</v>
      </c>
      <c r="AL521" s="3">
        <v>102726.2</v>
      </c>
      <c r="AM521" s="3">
        <v>806.56939999999997</v>
      </c>
      <c r="AN521" s="1" t="s">
        <v>72</v>
      </c>
    </row>
    <row r="522" spans="1:40" x14ac:dyDescent="0.3">
      <c r="A522" s="2">
        <v>30015</v>
      </c>
      <c r="B522" s="3">
        <v>110665.5</v>
      </c>
      <c r="C522" s="3">
        <v>19.328029999999998</v>
      </c>
      <c r="D522" s="3">
        <v>4556.241</v>
      </c>
      <c r="E522" s="3">
        <v>55750.55</v>
      </c>
      <c r="F522" s="3">
        <v>0</v>
      </c>
      <c r="G522" s="3">
        <v>-155083.1</v>
      </c>
      <c r="H522" s="3">
        <v>10257.219999999999</v>
      </c>
      <c r="I522" s="3">
        <v>821875600</v>
      </c>
      <c r="J522" s="3">
        <v>0</v>
      </c>
      <c r="K522" s="3">
        <v>0</v>
      </c>
      <c r="L522" s="3">
        <v>99705010</v>
      </c>
      <c r="M522" s="3">
        <v>5899525</v>
      </c>
      <c r="N522" s="3">
        <v>32377610</v>
      </c>
      <c r="O522" s="3">
        <v>8936318000</v>
      </c>
      <c r="P522" s="3">
        <v>16962.96</v>
      </c>
      <c r="Q522" s="3">
        <v>155825600000</v>
      </c>
      <c r="R522" s="3">
        <v>0</v>
      </c>
      <c r="S522" s="3">
        <v>0</v>
      </c>
      <c r="T522" s="3">
        <v>0</v>
      </c>
      <c r="U522" s="3">
        <v>0</v>
      </c>
      <c r="V522" s="3">
        <v>0</v>
      </c>
      <c r="W522" s="3">
        <v>28914.720000000001</v>
      </c>
      <c r="X522" s="3">
        <v>699473.2</v>
      </c>
      <c r="Y522" s="3">
        <v>0</v>
      </c>
      <c r="Z522" s="3">
        <v>0</v>
      </c>
      <c r="AA522" s="3">
        <v>6399.5529999999999</v>
      </c>
      <c r="AB522" s="3">
        <v>0</v>
      </c>
      <c r="AC522" s="3">
        <v>87964.65</v>
      </c>
      <c r="AD522" s="3">
        <v>20128.150000000001</v>
      </c>
      <c r="AE522" s="3">
        <v>567033.5</v>
      </c>
      <c r="AF522" s="3">
        <v>5052.0860000000002</v>
      </c>
      <c r="AG522" s="3">
        <v>7.0031619999999997</v>
      </c>
      <c r="AH522" s="3">
        <v>0</v>
      </c>
      <c r="AI522" s="3">
        <v>0</v>
      </c>
      <c r="AJ522" s="3">
        <v>154162.29999999999</v>
      </c>
      <c r="AK522" s="3">
        <v>53847.89</v>
      </c>
      <c r="AL522" s="3">
        <v>100192.7</v>
      </c>
      <c r="AM522" s="3">
        <v>1858.9459999999999</v>
      </c>
      <c r="AN522" s="1" t="s">
        <v>61</v>
      </c>
    </row>
    <row r="523" spans="1:40" x14ac:dyDescent="0.3">
      <c r="A523" s="2">
        <v>30016</v>
      </c>
      <c r="B523" s="3">
        <v>113028.8</v>
      </c>
      <c r="C523" s="3">
        <v>130.5335</v>
      </c>
      <c r="D523" s="3">
        <v>5168.2290000000003</v>
      </c>
      <c r="E523" s="3">
        <v>47903.59</v>
      </c>
      <c r="F523" s="3">
        <v>0</v>
      </c>
      <c r="G523" s="3">
        <v>-149887</v>
      </c>
      <c r="H523" s="3">
        <v>1828.0319999999999</v>
      </c>
      <c r="I523" s="3">
        <v>821052700</v>
      </c>
      <c r="J523" s="3">
        <v>0</v>
      </c>
      <c r="K523" s="3">
        <v>0</v>
      </c>
      <c r="L523" s="3">
        <v>99702940</v>
      </c>
      <c r="M523" s="3">
        <v>5724797</v>
      </c>
      <c r="N523" s="3">
        <v>32328650</v>
      </c>
      <c r="O523" s="3">
        <v>8936161000</v>
      </c>
      <c r="P523" s="3">
        <v>16492.61</v>
      </c>
      <c r="Q523" s="3">
        <v>155825300000</v>
      </c>
      <c r="R523" s="3">
        <v>0</v>
      </c>
      <c r="S523" s="3">
        <v>0</v>
      </c>
      <c r="T523" s="3">
        <v>0</v>
      </c>
      <c r="U523" s="3">
        <v>0</v>
      </c>
      <c r="V523" s="3">
        <v>0</v>
      </c>
      <c r="W523" s="3">
        <v>8429.1869999999999</v>
      </c>
      <c r="X523" s="3">
        <v>815826.1</v>
      </c>
      <c r="Y523" s="3">
        <v>0</v>
      </c>
      <c r="Z523" s="3">
        <v>0</v>
      </c>
      <c r="AA523" s="3">
        <v>6238.067</v>
      </c>
      <c r="AB523" s="3">
        <v>0</v>
      </c>
      <c r="AC523" s="3">
        <v>93223.07</v>
      </c>
      <c r="AD523" s="3">
        <v>21531.91</v>
      </c>
      <c r="AE523" s="3">
        <v>487220.2</v>
      </c>
      <c r="AF523" s="3">
        <v>4424.518</v>
      </c>
      <c r="AG523" s="3">
        <v>1.279545E-2</v>
      </c>
      <c r="AH523" s="3">
        <v>0</v>
      </c>
      <c r="AI523" s="3">
        <v>0</v>
      </c>
      <c r="AJ523" s="3">
        <v>144954.79999999999</v>
      </c>
      <c r="AK523" s="3">
        <v>53057.87</v>
      </c>
      <c r="AL523" s="3">
        <v>100697.1</v>
      </c>
      <c r="AM523" s="3">
        <v>6935.0609999999997</v>
      </c>
      <c r="AN523" s="1" t="s">
        <v>61</v>
      </c>
    </row>
    <row r="524" spans="1:40" x14ac:dyDescent="0.3">
      <c r="A524" s="2">
        <v>30017</v>
      </c>
      <c r="B524" s="3">
        <v>115414.1</v>
      </c>
      <c r="C524" s="3">
        <v>758.9991</v>
      </c>
      <c r="D524" s="3">
        <v>12579.32</v>
      </c>
      <c r="E524" s="3">
        <v>42986.58</v>
      </c>
      <c r="F524" s="3">
        <v>0</v>
      </c>
      <c r="G524" s="3">
        <v>-143814.5</v>
      </c>
      <c r="H524" s="3">
        <v>409.76580000000001</v>
      </c>
      <c r="I524" s="3">
        <v>819995100</v>
      </c>
      <c r="J524" s="3">
        <v>0</v>
      </c>
      <c r="K524" s="3">
        <v>0</v>
      </c>
      <c r="L524" s="3">
        <v>99698080</v>
      </c>
      <c r="M524" s="3">
        <v>5580416</v>
      </c>
      <c r="N524" s="3">
        <v>32238220</v>
      </c>
      <c r="O524" s="3">
        <v>8936015000</v>
      </c>
      <c r="P524" s="3">
        <v>16145.3</v>
      </c>
      <c r="Q524" s="3">
        <v>155824700000</v>
      </c>
      <c r="R524" s="3">
        <v>0</v>
      </c>
      <c r="S524" s="3">
        <v>0</v>
      </c>
      <c r="T524" s="3">
        <v>0</v>
      </c>
      <c r="U524" s="3">
        <v>0</v>
      </c>
      <c r="V524" s="3">
        <v>0</v>
      </c>
      <c r="W524" s="3">
        <v>1418.2660000000001</v>
      </c>
      <c r="X524" s="3">
        <v>1022339</v>
      </c>
      <c r="Y524" s="3">
        <v>0</v>
      </c>
      <c r="Z524" s="3">
        <v>0</v>
      </c>
      <c r="AA524" s="3">
        <v>9289.7379999999994</v>
      </c>
      <c r="AB524" s="3">
        <v>0</v>
      </c>
      <c r="AC524" s="3">
        <v>119668.9</v>
      </c>
      <c r="AD524" s="3">
        <v>26980.13</v>
      </c>
      <c r="AE524" s="3">
        <v>721543.9</v>
      </c>
      <c r="AF524" s="3">
        <v>4923.2120000000004</v>
      </c>
      <c r="AG524" s="3">
        <v>29.600190000000001</v>
      </c>
      <c r="AH524" s="3">
        <v>0</v>
      </c>
      <c r="AI524" s="3">
        <v>0</v>
      </c>
      <c r="AJ524" s="3">
        <v>138961.29999999999</v>
      </c>
      <c r="AK524" s="3">
        <v>52135.96</v>
      </c>
      <c r="AL524" s="3">
        <v>109747.6</v>
      </c>
      <c r="AM524" s="3">
        <v>34518.49</v>
      </c>
      <c r="AN524" s="1" t="s">
        <v>88</v>
      </c>
    </row>
    <row r="525" spans="1:40" x14ac:dyDescent="0.3">
      <c r="A525" s="2">
        <v>30018</v>
      </c>
      <c r="B525" s="3">
        <v>115450.4</v>
      </c>
      <c r="C525" s="3">
        <v>3585.5239999999999</v>
      </c>
      <c r="D525" s="3">
        <v>64086.12</v>
      </c>
      <c r="E525" s="3">
        <v>48494.64</v>
      </c>
      <c r="F525" s="3">
        <v>0</v>
      </c>
      <c r="G525" s="3">
        <v>-125708.2</v>
      </c>
      <c r="H525" s="3">
        <v>76.877229999999997</v>
      </c>
      <c r="I525" s="3">
        <v>818195100</v>
      </c>
      <c r="J525" s="3">
        <v>0</v>
      </c>
      <c r="K525" s="3">
        <v>0</v>
      </c>
      <c r="L525" s="3">
        <v>99688500</v>
      </c>
      <c r="M525" s="3">
        <v>5530948</v>
      </c>
      <c r="N525" s="3">
        <v>32095380</v>
      </c>
      <c r="O525" s="3">
        <v>8935870000</v>
      </c>
      <c r="P525" s="3">
        <v>16000.19</v>
      </c>
      <c r="Q525" s="3">
        <v>155823600000</v>
      </c>
      <c r="R525" s="3">
        <v>0</v>
      </c>
      <c r="S525" s="3">
        <v>0</v>
      </c>
      <c r="T525" s="3">
        <v>0</v>
      </c>
      <c r="U525" s="3">
        <v>0</v>
      </c>
      <c r="V525" s="3">
        <v>0</v>
      </c>
      <c r="W525" s="3">
        <v>332.88850000000002</v>
      </c>
      <c r="X525" s="3">
        <v>1578668</v>
      </c>
      <c r="Y525" s="3">
        <v>0</v>
      </c>
      <c r="Z525" s="3">
        <v>0</v>
      </c>
      <c r="AA525" s="3">
        <v>17601.150000000001</v>
      </c>
      <c r="AB525" s="3">
        <v>0</v>
      </c>
      <c r="AC525" s="3">
        <v>188253.7</v>
      </c>
      <c r="AD525" s="3">
        <v>38193.67</v>
      </c>
      <c r="AE525" s="3">
        <v>1254508</v>
      </c>
      <c r="AF525" s="3">
        <v>19562.400000000001</v>
      </c>
      <c r="AG525" s="3">
        <v>473.51850000000002</v>
      </c>
      <c r="AH525" s="3">
        <v>0</v>
      </c>
      <c r="AI525" s="3">
        <v>0</v>
      </c>
      <c r="AJ525" s="3">
        <v>145471.4</v>
      </c>
      <c r="AK525" s="3">
        <v>48141.27</v>
      </c>
      <c r="AL525" s="3">
        <v>100078.6</v>
      </c>
      <c r="AM525" s="3">
        <v>217271.6</v>
      </c>
      <c r="AN525" s="1" t="s">
        <v>49</v>
      </c>
    </row>
    <row r="526" spans="1:40" x14ac:dyDescent="0.3">
      <c r="A526" s="2">
        <v>30019</v>
      </c>
      <c r="B526" s="3">
        <v>113364.3</v>
      </c>
      <c r="C526" s="3">
        <v>8678.5429999999997</v>
      </c>
      <c r="D526" s="3">
        <v>142877.6</v>
      </c>
      <c r="E526" s="3">
        <v>70972.84</v>
      </c>
      <c r="F526" s="3">
        <v>0</v>
      </c>
      <c r="G526" s="3">
        <v>-106867.8</v>
      </c>
      <c r="H526" s="3">
        <v>517143.5</v>
      </c>
      <c r="I526" s="3">
        <v>818788300</v>
      </c>
      <c r="J526" s="3">
        <v>0</v>
      </c>
      <c r="K526" s="3">
        <v>0</v>
      </c>
      <c r="L526" s="3">
        <v>99702660</v>
      </c>
      <c r="M526" s="3">
        <v>5640440</v>
      </c>
      <c r="N526" s="3">
        <v>32095990</v>
      </c>
      <c r="O526" s="3">
        <v>8935756000</v>
      </c>
      <c r="P526" s="3">
        <v>16428.599999999999</v>
      </c>
      <c r="Q526" s="3">
        <v>155824200000</v>
      </c>
      <c r="R526" s="3">
        <v>0</v>
      </c>
      <c r="S526" s="3">
        <v>3221591</v>
      </c>
      <c r="T526" s="3">
        <v>0</v>
      </c>
      <c r="U526" s="3">
        <v>0</v>
      </c>
      <c r="V526" s="3">
        <v>0</v>
      </c>
      <c r="W526" s="3">
        <v>0</v>
      </c>
      <c r="X526" s="3">
        <v>725569</v>
      </c>
      <c r="Y526" s="3">
        <v>0</v>
      </c>
      <c r="Z526" s="3">
        <v>0</v>
      </c>
      <c r="AA526" s="3">
        <v>5469.4809999999998</v>
      </c>
      <c r="AB526" s="3">
        <v>0</v>
      </c>
      <c r="AC526" s="3">
        <v>83506.34</v>
      </c>
      <c r="AD526" s="3">
        <v>18519.21</v>
      </c>
      <c r="AE526" s="3">
        <v>545631.9</v>
      </c>
      <c r="AF526" s="3">
        <v>80358.990000000005</v>
      </c>
      <c r="AG526" s="3">
        <v>994.38599999999997</v>
      </c>
      <c r="AH526" s="3">
        <v>0</v>
      </c>
      <c r="AI526" s="3">
        <v>0</v>
      </c>
      <c r="AJ526" s="3">
        <v>179831.8</v>
      </c>
      <c r="AK526" s="3">
        <v>50111.01</v>
      </c>
      <c r="AL526" s="3">
        <v>95729.37</v>
      </c>
      <c r="AM526" s="3">
        <v>600363.6</v>
      </c>
      <c r="AN526" s="1" t="s">
        <v>52</v>
      </c>
    </row>
    <row r="527" spans="1:40" x14ac:dyDescent="0.3">
      <c r="A527" s="2">
        <v>30020</v>
      </c>
      <c r="B527" s="3">
        <v>119789</v>
      </c>
      <c r="C527" s="3">
        <v>14556.78</v>
      </c>
      <c r="D527" s="3">
        <v>424879.7</v>
      </c>
      <c r="E527" s="3">
        <v>124721</v>
      </c>
      <c r="F527" s="3">
        <v>0</v>
      </c>
      <c r="G527" s="3">
        <v>-42828.639999999999</v>
      </c>
      <c r="H527" s="3">
        <v>534867.6</v>
      </c>
      <c r="I527" s="3">
        <v>838447000</v>
      </c>
      <c r="J527" s="3">
        <v>0</v>
      </c>
      <c r="K527" s="3">
        <v>0</v>
      </c>
      <c r="L527" s="3">
        <v>99741010</v>
      </c>
      <c r="M527" s="3">
        <v>6026687</v>
      </c>
      <c r="N527" s="3">
        <v>32140030</v>
      </c>
      <c r="O527" s="3">
        <v>8935718000</v>
      </c>
      <c r="P527" s="3">
        <v>18089.91</v>
      </c>
      <c r="Q527" s="3">
        <v>155831000000</v>
      </c>
      <c r="R527" s="3">
        <v>0</v>
      </c>
      <c r="S527" s="3">
        <v>28994320</v>
      </c>
      <c r="T527" s="3">
        <v>0</v>
      </c>
      <c r="U527" s="3">
        <v>0</v>
      </c>
      <c r="V527" s="3">
        <v>0</v>
      </c>
      <c r="W527" s="3">
        <v>0</v>
      </c>
      <c r="X527" s="3">
        <v>866470.5</v>
      </c>
      <c r="Y527" s="3">
        <v>0</v>
      </c>
      <c r="Z527" s="3">
        <v>0</v>
      </c>
      <c r="AA527" s="3">
        <v>6651.7910000000002</v>
      </c>
      <c r="AB527" s="3">
        <v>0</v>
      </c>
      <c r="AC527" s="3">
        <v>100291.8</v>
      </c>
      <c r="AD527" s="3">
        <v>22494.47</v>
      </c>
      <c r="AE527" s="3">
        <v>679332.3</v>
      </c>
      <c r="AF527" s="3">
        <v>205784.1</v>
      </c>
      <c r="AG527" s="3">
        <v>1733.0350000000001</v>
      </c>
      <c r="AH527" s="3">
        <v>0</v>
      </c>
      <c r="AI527" s="3">
        <v>0</v>
      </c>
      <c r="AJ527" s="3">
        <v>255172.5</v>
      </c>
      <c r="AK527" s="3">
        <v>50473.87</v>
      </c>
      <c r="AL527" s="3">
        <v>110856.2</v>
      </c>
      <c r="AM527" s="3">
        <v>1453766</v>
      </c>
      <c r="AN527" s="1" t="s">
        <v>69</v>
      </c>
    </row>
    <row r="528" spans="1:40" x14ac:dyDescent="0.3">
      <c r="A528" s="2">
        <v>30021</v>
      </c>
      <c r="B528" s="3">
        <v>130490.9</v>
      </c>
      <c r="C528" s="3">
        <v>11594.76</v>
      </c>
      <c r="D528" s="3">
        <v>515447.5</v>
      </c>
      <c r="E528" s="3">
        <v>152856.79999999999</v>
      </c>
      <c r="F528" s="3">
        <v>0</v>
      </c>
      <c r="G528" s="3">
        <v>-29843.45</v>
      </c>
      <c r="H528" s="3">
        <v>534867.6</v>
      </c>
      <c r="I528" s="3">
        <v>845886700</v>
      </c>
      <c r="J528" s="3">
        <v>0</v>
      </c>
      <c r="K528" s="3">
        <v>0</v>
      </c>
      <c r="L528" s="3">
        <v>99794250</v>
      </c>
      <c r="M528" s="3">
        <v>6384979</v>
      </c>
      <c r="N528" s="3">
        <v>32240530</v>
      </c>
      <c r="O528" s="3">
        <v>8935684000</v>
      </c>
      <c r="P528" s="3">
        <v>20124.27</v>
      </c>
      <c r="Q528" s="3">
        <v>155834300000</v>
      </c>
      <c r="R528" s="3">
        <v>0</v>
      </c>
      <c r="S528" s="3">
        <v>12886370</v>
      </c>
      <c r="T528" s="3">
        <v>0</v>
      </c>
      <c r="U528" s="3">
        <v>0</v>
      </c>
      <c r="V528" s="3">
        <v>0</v>
      </c>
      <c r="W528" s="3">
        <v>0</v>
      </c>
      <c r="X528" s="3">
        <v>720427.2</v>
      </c>
      <c r="Y528" s="3">
        <v>0</v>
      </c>
      <c r="Z528" s="3">
        <v>0</v>
      </c>
      <c r="AA528" s="3">
        <v>6781.4610000000002</v>
      </c>
      <c r="AB528" s="3">
        <v>0</v>
      </c>
      <c r="AC528" s="3">
        <v>84728.97</v>
      </c>
      <c r="AD528" s="3">
        <v>19391.95</v>
      </c>
      <c r="AE528" s="3">
        <v>598915.4</v>
      </c>
      <c r="AF528" s="3">
        <v>223732</v>
      </c>
      <c r="AG528" s="3">
        <v>1482.8489999999999</v>
      </c>
      <c r="AH528" s="3">
        <v>0</v>
      </c>
      <c r="AI528" s="3">
        <v>0</v>
      </c>
      <c r="AJ528" s="3">
        <v>284961.3</v>
      </c>
      <c r="AK528" s="3">
        <v>51168.11</v>
      </c>
      <c r="AL528" s="3">
        <v>99741.73</v>
      </c>
      <c r="AM528" s="3">
        <v>1610366</v>
      </c>
      <c r="AN528" s="1" t="s">
        <v>51</v>
      </c>
    </row>
    <row r="529" spans="1:40" x14ac:dyDescent="0.3">
      <c r="A529" s="2">
        <v>30022</v>
      </c>
      <c r="B529" s="3">
        <v>120713.2</v>
      </c>
      <c r="C529" s="3">
        <v>38.284910000000004</v>
      </c>
      <c r="D529" s="3">
        <v>8878.0249999999996</v>
      </c>
      <c r="E529" s="3">
        <v>78864.02</v>
      </c>
      <c r="F529" s="3">
        <v>0</v>
      </c>
      <c r="G529" s="3">
        <v>-141129.5</v>
      </c>
      <c r="H529" s="3">
        <v>73021.5</v>
      </c>
      <c r="I529" s="3">
        <v>845179900</v>
      </c>
      <c r="J529" s="3">
        <v>0</v>
      </c>
      <c r="K529" s="3">
        <v>0</v>
      </c>
      <c r="L529" s="3">
        <v>99775660</v>
      </c>
      <c r="M529" s="3">
        <v>6126721</v>
      </c>
      <c r="N529" s="3">
        <v>32195790</v>
      </c>
      <c r="O529" s="3">
        <v>8935530000</v>
      </c>
      <c r="P529" s="3">
        <v>17932.759999999998</v>
      </c>
      <c r="Q529" s="3">
        <v>155833700000</v>
      </c>
      <c r="R529" s="3">
        <v>0</v>
      </c>
      <c r="S529" s="3">
        <v>0</v>
      </c>
      <c r="T529" s="3">
        <v>0</v>
      </c>
      <c r="U529" s="3">
        <v>0</v>
      </c>
      <c r="V529" s="3">
        <v>0</v>
      </c>
      <c r="W529" s="3">
        <v>461846.1</v>
      </c>
      <c r="X529" s="3">
        <v>688949.5</v>
      </c>
      <c r="Y529" s="3">
        <v>0</v>
      </c>
      <c r="Z529" s="3">
        <v>0</v>
      </c>
      <c r="AA529" s="3">
        <v>22147.67</v>
      </c>
      <c r="AB529" s="3">
        <v>0</v>
      </c>
      <c r="AC529" s="3">
        <v>133848.4</v>
      </c>
      <c r="AD529" s="3">
        <v>28157.29</v>
      </c>
      <c r="AE529" s="3">
        <v>804402</v>
      </c>
      <c r="AF529" s="3">
        <v>7132.49</v>
      </c>
      <c r="AG529" s="3">
        <v>4.3992839999999998E-3</v>
      </c>
      <c r="AH529" s="3">
        <v>0</v>
      </c>
      <c r="AI529" s="3">
        <v>0</v>
      </c>
      <c r="AJ529" s="3">
        <v>186486.9</v>
      </c>
      <c r="AK529" s="3">
        <v>49021.05</v>
      </c>
      <c r="AL529" s="3">
        <v>97431.86</v>
      </c>
      <c r="AM529" s="3">
        <v>17794.52</v>
      </c>
      <c r="AN529" s="1" t="s">
        <v>52</v>
      </c>
    </row>
    <row r="530" spans="1:40" x14ac:dyDescent="0.3">
      <c r="A530" s="2">
        <v>30023</v>
      </c>
      <c r="B530" s="3">
        <v>111488.9</v>
      </c>
      <c r="C530" s="3">
        <v>6495.808</v>
      </c>
      <c r="D530" s="3">
        <v>150437.29999999999</v>
      </c>
      <c r="E530" s="3">
        <v>115920.2</v>
      </c>
      <c r="F530" s="3">
        <v>0</v>
      </c>
      <c r="G530" s="3">
        <v>-110957.7</v>
      </c>
      <c r="H530" s="3">
        <v>534853.1</v>
      </c>
      <c r="I530" s="3">
        <v>850606700</v>
      </c>
      <c r="J530" s="3">
        <v>0</v>
      </c>
      <c r="K530" s="3">
        <v>0</v>
      </c>
      <c r="L530" s="3">
        <v>99809090</v>
      </c>
      <c r="M530" s="3">
        <v>6259637</v>
      </c>
      <c r="N530" s="3">
        <v>32230790</v>
      </c>
      <c r="O530" s="3">
        <v>8935412000</v>
      </c>
      <c r="P530" s="3">
        <v>18820.75</v>
      </c>
      <c r="Q530" s="3">
        <v>155835800000</v>
      </c>
      <c r="R530" s="3">
        <v>0</v>
      </c>
      <c r="S530" s="3">
        <v>9664773</v>
      </c>
      <c r="T530" s="3">
        <v>0</v>
      </c>
      <c r="U530" s="3">
        <v>0</v>
      </c>
      <c r="V530" s="3">
        <v>0</v>
      </c>
      <c r="W530" s="3">
        <v>0</v>
      </c>
      <c r="X530" s="3">
        <v>716572.5</v>
      </c>
      <c r="Y530" s="3">
        <v>0</v>
      </c>
      <c r="Z530" s="3">
        <v>0</v>
      </c>
      <c r="AA530" s="3">
        <v>6665.5219999999999</v>
      </c>
      <c r="AB530" s="3">
        <v>0</v>
      </c>
      <c r="AC530" s="3">
        <v>80492.27</v>
      </c>
      <c r="AD530" s="3">
        <v>17901.490000000002</v>
      </c>
      <c r="AE530" s="3">
        <v>497072.1</v>
      </c>
      <c r="AF530" s="3">
        <v>76307.3</v>
      </c>
      <c r="AG530" s="3">
        <v>727.14819999999997</v>
      </c>
      <c r="AH530" s="3">
        <v>0</v>
      </c>
      <c r="AI530" s="3">
        <v>0</v>
      </c>
      <c r="AJ530" s="3">
        <v>210745.1</v>
      </c>
      <c r="AK530" s="3">
        <v>50034.65</v>
      </c>
      <c r="AL530" s="3">
        <v>95271.57</v>
      </c>
      <c r="AM530" s="3">
        <v>725239.4</v>
      </c>
      <c r="AN530" s="1" t="s">
        <v>51</v>
      </c>
    </row>
    <row r="531" spans="1:40" x14ac:dyDescent="0.3">
      <c r="A531" s="2">
        <v>30024</v>
      </c>
      <c r="B531" s="3">
        <v>113482.9</v>
      </c>
      <c r="C531" s="3">
        <v>19874.45</v>
      </c>
      <c r="D531" s="3">
        <v>1303609</v>
      </c>
      <c r="E531" s="3">
        <v>226566.9</v>
      </c>
      <c r="F531" s="3">
        <v>0</v>
      </c>
      <c r="G531" s="3">
        <v>100793.4</v>
      </c>
      <c r="H531" s="3">
        <v>534867.6</v>
      </c>
      <c r="I531" s="3">
        <v>853561300</v>
      </c>
      <c r="J531" s="3">
        <v>0</v>
      </c>
      <c r="K531" s="3">
        <v>0</v>
      </c>
      <c r="L531" s="3">
        <v>99924700</v>
      </c>
      <c r="M531" s="3">
        <v>6912786</v>
      </c>
      <c r="N531" s="3">
        <v>32378860</v>
      </c>
      <c r="O531" s="3">
        <v>8935512000</v>
      </c>
      <c r="P531" s="3">
        <v>26274.71</v>
      </c>
      <c r="Q531" s="3">
        <v>155839200000</v>
      </c>
      <c r="R531" s="3">
        <v>0</v>
      </c>
      <c r="S531" s="3">
        <v>9664773</v>
      </c>
      <c r="T531" s="3">
        <v>0</v>
      </c>
      <c r="U531" s="3">
        <v>0</v>
      </c>
      <c r="V531" s="3">
        <v>0</v>
      </c>
      <c r="W531" s="3">
        <v>0</v>
      </c>
      <c r="X531" s="3">
        <v>1113460</v>
      </c>
      <c r="Y531" s="3">
        <v>0</v>
      </c>
      <c r="Z531" s="3">
        <v>0</v>
      </c>
      <c r="AA531" s="3">
        <v>20585.09</v>
      </c>
      <c r="AB531" s="3">
        <v>0</v>
      </c>
      <c r="AC531" s="3">
        <v>136243.29999999999</v>
      </c>
      <c r="AD531" s="3">
        <v>27226.6</v>
      </c>
      <c r="AE531" s="3">
        <v>786727.1</v>
      </c>
      <c r="AF531" s="3">
        <v>501044.4</v>
      </c>
      <c r="AG531" s="3">
        <v>2642.7449999999999</v>
      </c>
      <c r="AH531" s="3">
        <v>0</v>
      </c>
      <c r="AI531" s="3">
        <v>0</v>
      </c>
      <c r="AJ531" s="3">
        <v>395939.6</v>
      </c>
      <c r="AK531" s="3">
        <v>52122.59</v>
      </c>
      <c r="AL531" s="3">
        <v>111659.8</v>
      </c>
      <c r="AM531" s="3">
        <v>3247012</v>
      </c>
      <c r="AN531" s="1" t="s">
        <v>61</v>
      </c>
    </row>
    <row r="532" spans="1:40" x14ac:dyDescent="0.3">
      <c r="A532" s="2">
        <v>30025</v>
      </c>
      <c r="B532" s="3">
        <v>101310.1</v>
      </c>
      <c r="C532" s="3">
        <v>106.6823</v>
      </c>
      <c r="D532" s="3">
        <v>7531.6369999999997</v>
      </c>
      <c r="E532" s="3">
        <v>99745.45</v>
      </c>
      <c r="F532" s="3">
        <v>0</v>
      </c>
      <c r="G532" s="3">
        <v>-151661.20000000001</v>
      </c>
      <c r="H532" s="3">
        <v>104417.7</v>
      </c>
      <c r="I532" s="3">
        <v>852922500</v>
      </c>
      <c r="J532" s="3">
        <v>0</v>
      </c>
      <c r="K532" s="3">
        <v>0</v>
      </c>
      <c r="L532" s="3">
        <v>99906170</v>
      </c>
      <c r="M532" s="3">
        <v>6581877</v>
      </c>
      <c r="N532" s="3">
        <v>32375440</v>
      </c>
      <c r="O532" s="3">
        <v>8935352000</v>
      </c>
      <c r="P532" s="3">
        <v>20652</v>
      </c>
      <c r="Q532" s="3">
        <v>155838600000</v>
      </c>
      <c r="R532" s="3">
        <v>0</v>
      </c>
      <c r="S532" s="3">
        <v>0</v>
      </c>
      <c r="T532" s="3">
        <v>0</v>
      </c>
      <c r="U532" s="3">
        <v>0</v>
      </c>
      <c r="V532" s="3">
        <v>0</v>
      </c>
      <c r="W532" s="3">
        <v>430449.9</v>
      </c>
      <c r="X532" s="3">
        <v>625748.4</v>
      </c>
      <c r="Y532" s="3">
        <v>0</v>
      </c>
      <c r="Z532" s="3">
        <v>0</v>
      </c>
      <c r="AA532" s="3">
        <v>28332.79</v>
      </c>
      <c r="AB532" s="3">
        <v>0</v>
      </c>
      <c r="AC532" s="3">
        <v>128662.8</v>
      </c>
      <c r="AD532" s="3">
        <v>26620.66</v>
      </c>
      <c r="AE532" s="3">
        <v>869987.5</v>
      </c>
      <c r="AF532" s="3">
        <v>8204.5360000000001</v>
      </c>
      <c r="AG532" s="3">
        <v>10.185549999999999</v>
      </c>
      <c r="AH532" s="3">
        <v>0</v>
      </c>
      <c r="AI532" s="3">
        <v>0</v>
      </c>
      <c r="AJ532" s="3">
        <v>221391.4</v>
      </c>
      <c r="AK532" s="3">
        <v>49744.35</v>
      </c>
      <c r="AL532" s="3">
        <v>96238.83</v>
      </c>
      <c r="AM532" s="3">
        <v>12898.01</v>
      </c>
      <c r="AN532" s="1" t="s">
        <v>51</v>
      </c>
    </row>
    <row r="533" spans="1:40" x14ac:dyDescent="0.3">
      <c r="A533" s="2">
        <v>30026</v>
      </c>
      <c r="B533" s="3">
        <v>113338</v>
      </c>
      <c r="C533" s="3">
        <v>790.16300000000001</v>
      </c>
      <c r="D533" s="3">
        <v>6228.6080000000002</v>
      </c>
      <c r="E533" s="3">
        <v>79160.460000000006</v>
      </c>
      <c r="F533" s="3">
        <v>0</v>
      </c>
      <c r="G533" s="3">
        <v>-176450.2</v>
      </c>
      <c r="H533" s="3">
        <v>528279.9</v>
      </c>
      <c r="I533" s="3">
        <v>854513300</v>
      </c>
      <c r="J533" s="3">
        <v>0</v>
      </c>
      <c r="K533" s="3">
        <v>0</v>
      </c>
      <c r="L533" s="3">
        <v>99922290</v>
      </c>
      <c r="M533" s="3">
        <v>6325258</v>
      </c>
      <c r="N533" s="3">
        <v>32399440</v>
      </c>
      <c r="O533" s="3">
        <v>8935184000</v>
      </c>
      <c r="P533" s="3">
        <v>19266.61</v>
      </c>
      <c r="Q533" s="3">
        <v>155839300000</v>
      </c>
      <c r="R533" s="3">
        <v>0</v>
      </c>
      <c r="S533" s="3">
        <v>3221591</v>
      </c>
      <c r="T533" s="3">
        <v>0</v>
      </c>
      <c r="U533" s="3">
        <v>0</v>
      </c>
      <c r="V533" s="3">
        <v>0</v>
      </c>
      <c r="W533" s="3">
        <v>0</v>
      </c>
      <c r="X533" s="3">
        <v>410158.4</v>
      </c>
      <c r="Y533" s="3">
        <v>0</v>
      </c>
      <c r="Z533" s="3">
        <v>0</v>
      </c>
      <c r="AA533" s="3">
        <v>4472.4570000000003</v>
      </c>
      <c r="AB533" s="3">
        <v>0</v>
      </c>
      <c r="AC533" s="3">
        <v>48006.77</v>
      </c>
      <c r="AD533" s="3">
        <v>11299.98</v>
      </c>
      <c r="AE533" s="3">
        <v>317351.7</v>
      </c>
      <c r="AF533" s="3">
        <v>7675.9870000000001</v>
      </c>
      <c r="AG533" s="3">
        <v>84.76249</v>
      </c>
      <c r="AH533" s="3">
        <v>0</v>
      </c>
      <c r="AI533" s="3">
        <v>0</v>
      </c>
      <c r="AJ533" s="3">
        <v>180790.2</v>
      </c>
      <c r="AK533" s="3">
        <v>54878.98</v>
      </c>
      <c r="AL533" s="3">
        <v>108829.8</v>
      </c>
      <c r="AM533" s="3">
        <v>20190.419999999998</v>
      </c>
      <c r="AN533" s="1" t="s">
        <v>72</v>
      </c>
    </row>
    <row r="534" spans="1:40" x14ac:dyDescent="0.3">
      <c r="A534" s="2">
        <v>30027</v>
      </c>
      <c r="B534" s="3">
        <v>125416.1</v>
      </c>
      <c r="C534" s="3">
        <v>0</v>
      </c>
      <c r="D534" s="3">
        <v>4912.8379999999997</v>
      </c>
      <c r="E534" s="3">
        <v>64561.7</v>
      </c>
      <c r="F534" s="3">
        <v>0</v>
      </c>
      <c r="G534" s="3">
        <v>-166397.20000000001</v>
      </c>
      <c r="H534" s="3">
        <v>534867.6</v>
      </c>
      <c r="I534" s="3">
        <v>861576100</v>
      </c>
      <c r="J534" s="3">
        <v>0</v>
      </c>
      <c r="K534" s="3">
        <v>0</v>
      </c>
      <c r="L534" s="3">
        <v>99924780</v>
      </c>
      <c r="M534" s="3">
        <v>6105150</v>
      </c>
      <c r="N534" s="3">
        <v>32426680</v>
      </c>
      <c r="O534" s="3">
        <v>8935028000</v>
      </c>
      <c r="P534" s="3">
        <v>18487.68</v>
      </c>
      <c r="Q534" s="3">
        <v>155841500000</v>
      </c>
      <c r="R534" s="3">
        <v>0</v>
      </c>
      <c r="S534" s="3">
        <v>9664773</v>
      </c>
      <c r="T534" s="3">
        <v>0</v>
      </c>
      <c r="U534" s="3">
        <v>0</v>
      </c>
      <c r="V534" s="3">
        <v>0</v>
      </c>
      <c r="W534" s="3">
        <v>0</v>
      </c>
      <c r="X534" s="3">
        <v>268273.90000000002</v>
      </c>
      <c r="Y534" s="3">
        <v>0</v>
      </c>
      <c r="Z534" s="3">
        <v>0</v>
      </c>
      <c r="AA534" s="3">
        <v>0</v>
      </c>
      <c r="AB534" s="3">
        <v>0</v>
      </c>
      <c r="AC534" s="3">
        <v>29153.37</v>
      </c>
      <c r="AD534" s="3">
        <v>7789.973</v>
      </c>
      <c r="AE534" s="3">
        <v>129540.1</v>
      </c>
      <c r="AF534" s="3">
        <v>5522.5519999999997</v>
      </c>
      <c r="AG534" s="3">
        <v>0</v>
      </c>
      <c r="AH534" s="3">
        <v>0</v>
      </c>
      <c r="AI534" s="3">
        <v>0</v>
      </c>
      <c r="AJ534" s="3">
        <v>164192.4</v>
      </c>
      <c r="AK534" s="3">
        <v>55383.74</v>
      </c>
      <c r="AL534" s="3">
        <v>107820.7</v>
      </c>
      <c r="AM534" s="3">
        <v>0</v>
      </c>
      <c r="AN534" s="1" t="s">
        <v>69</v>
      </c>
    </row>
    <row r="535" spans="1:40" x14ac:dyDescent="0.3">
      <c r="A535" s="2">
        <v>30028</v>
      </c>
      <c r="B535" s="3">
        <v>125315.6</v>
      </c>
      <c r="C535" s="3">
        <v>0</v>
      </c>
      <c r="D535" s="3">
        <v>4724.29</v>
      </c>
      <c r="E535" s="3">
        <v>54033.87</v>
      </c>
      <c r="F535" s="3">
        <v>0</v>
      </c>
      <c r="G535" s="3">
        <v>-158577.60000000001</v>
      </c>
      <c r="H535" s="3">
        <v>248843.1</v>
      </c>
      <c r="I535" s="3">
        <v>861229100</v>
      </c>
      <c r="J535" s="3">
        <v>0</v>
      </c>
      <c r="K535" s="3">
        <v>0</v>
      </c>
      <c r="L535" s="3">
        <v>99924920</v>
      </c>
      <c r="M535" s="3">
        <v>5907448</v>
      </c>
      <c r="N535" s="3">
        <v>32411080</v>
      </c>
      <c r="O535" s="3">
        <v>8934859000</v>
      </c>
      <c r="P535" s="3">
        <v>17891.87</v>
      </c>
      <c r="Q535" s="3">
        <v>155841200000</v>
      </c>
      <c r="R535" s="3">
        <v>0</v>
      </c>
      <c r="S535" s="3">
        <v>0</v>
      </c>
      <c r="T535" s="3">
        <v>0</v>
      </c>
      <c r="U535" s="3">
        <v>0</v>
      </c>
      <c r="V535" s="3">
        <v>0</v>
      </c>
      <c r="W535" s="3">
        <v>286024.5</v>
      </c>
      <c r="X535" s="3">
        <v>346984.5</v>
      </c>
      <c r="Y535" s="3">
        <v>0</v>
      </c>
      <c r="Z535" s="3">
        <v>0</v>
      </c>
      <c r="AA535" s="3">
        <v>1108.134</v>
      </c>
      <c r="AB535" s="3">
        <v>0</v>
      </c>
      <c r="AC535" s="3">
        <v>75488.850000000006</v>
      </c>
      <c r="AD535" s="3">
        <v>17917.2</v>
      </c>
      <c r="AE535" s="3">
        <v>473370.3</v>
      </c>
      <c r="AF535" s="3">
        <v>4696.1809999999996</v>
      </c>
      <c r="AG535" s="3">
        <v>0</v>
      </c>
      <c r="AH535" s="3">
        <v>0</v>
      </c>
      <c r="AI535" s="3">
        <v>0</v>
      </c>
      <c r="AJ535" s="3">
        <v>154669.9</v>
      </c>
      <c r="AK535" s="3">
        <v>52605.760000000002</v>
      </c>
      <c r="AL535" s="3">
        <v>94790.69</v>
      </c>
      <c r="AM535" s="3">
        <v>0</v>
      </c>
      <c r="AN535" s="1" t="s">
        <v>52</v>
      </c>
    </row>
    <row r="536" spans="1:40" x14ac:dyDescent="0.3">
      <c r="A536" s="2">
        <v>30029</v>
      </c>
      <c r="B536" s="3">
        <v>125243</v>
      </c>
      <c r="C536" s="3">
        <v>0</v>
      </c>
      <c r="D536" s="3">
        <v>4668.8950000000004</v>
      </c>
      <c r="E536" s="3">
        <v>46058.82</v>
      </c>
      <c r="F536" s="3">
        <v>0</v>
      </c>
      <c r="G536" s="3">
        <v>-153671</v>
      </c>
      <c r="H536" s="3">
        <v>59540.92</v>
      </c>
      <c r="I536" s="3">
        <v>860723400</v>
      </c>
      <c r="J536" s="3">
        <v>0</v>
      </c>
      <c r="K536" s="3">
        <v>0</v>
      </c>
      <c r="L536" s="3">
        <v>99922910</v>
      </c>
      <c r="M536" s="3">
        <v>5731243</v>
      </c>
      <c r="N536" s="3">
        <v>32361410</v>
      </c>
      <c r="O536" s="3">
        <v>8934712000</v>
      </c>
      <c r="P536" s="3">
        <v>17356.509999999998</v>
      </c>
      <c r="Q536" s="3">
        <v>155840900000</v>
      </c>
      <c r="R536" s="3">
        <v>0</v>
      </c>
      <c r="S536" s="3">
        <v>0</v>
      </c>
      <c r="T536" s="3">
        <v>0</v>
      </c>
      <c r="U536" s="3">
        <v>0</v>
      </c>
      <c r="V536" s="3">
        <v>0</v>
      </c>
      <c r="W536" s="3">
        <v>189302.2</v>
      </c>
      <c r="X536" s="3">
        <v>505609.8</v>
      </c>
      <c r="Y536" s="3">
        <v>0</v>
      </c>
      <c r="Z536" s="3">
        <v>0</v>
      </c>
      <c r="AA536" s="3">
        <v>3925.248</v>
      </c>
      <c r="AB536" s="3">
        <v>0</v>
      </c>
      <c r="AC536" s="3">
        <v>81137.919999999998</v>
      </c>
      <c r="AD536" s="3">
        <v>18884.63</v>
      </c>
      <c r="AE536" s="3">
        <v>468475</v>
      </c>
      <c r="AF536" s="3">
        <v>4076.375</v>
      </c>
      <c r="AG536" s="3">
        <v>9.6692479999999996</v>
      </c>
      <c r="AH536" s="3">
        <v>0</v>
      </c>
      <c r="AI536" s="3">
        <v>0</v>
      </c>
      <c r="AJ536" s="3">
        <v>142596.4</v>
      </c>
      <c r="AK536" s="3">
        <v>51585.22</v>
      </c>
      <c r="AL536" s="3">
        <v>111148.1</v>
      </c>
      <c r="AM536" s="3">
        <v>87.023240000000001</v>
      </c>
      <c r="AN536" s="1" t="s">
        <v>76</v>
      </c>
    </row>
    <row r="537" spans="1:40" x14ac:dyDescent="0.3">
      <c r="A537" s="2">
        <v>30030</v>
      </c>
      <c r="B537" s="3">
        <v>125188.4</v>
      </c>
      <c r="C537" s="3">
        <v>51.606310000000001</v>
      </c>
      <c r="D537" s="3">
        <v>4621.1559999999999</v>
      </c>
      <c r="E537" s="3">
        <v>40140.44</v>
      </c>
      <c r="F537" s="3">
        <v>0</v>
      </c>
      <c r="G537" s="3">
        <v>-149302.39999999999</v>
      </c>
      <c r="H537" s="3">
        <v>13502.51</v>
      </c>
      <c r="I537" s="3">
        <v>860125200</v>
      </c>
      <c r="J537" s="3">
        <v>0</v>
      </c>
      <c r="K537" s="3">
        <v>0</v>
      </c>
      <c r="L537" s="3">
        <v>99915590</v>
      </c>
      <c r="M537" s="3">
        <v>5571762</v>
      </c>
      <c r="N537" s="3">
        <v>32313910</v>
      </c>
      <c r="O537" s="3">
        <v>8934565000</v>
      </c>
      <c r="P537" s="3">
        <v>16757.03</v>
      </c>
      <c r="Q537" s="3">
        <v>155840500000</v>
      </c>
      <c r="R537" s="3">
        <v>0</v>
      </c>
      <c r="S537" s="3">
        <v>0</v>
      </c>
      <c r="T537" s="3">
        <v>0</v>
      </c>
      <c r="U537" s="3">
        <v>0</v>
      </c>
      <c r="V537" s="3">
        <v>0</v>
      </c>
      <c r="W537" s="3">
        <v>46038.41</v>
      </c>
      <c r="X537" s="3">
        <v>597152.30000000005</v>
      </c>
      <c r="Y537" s="3">
        <v>0</v>
      </c>
      <c r="Z537" s="3">
        <v>0</v>
      </c>
      <c r="AA537" s="3">
        <v>10795.64</v>
      </c>
      <c r="AB537" s="3">
        <v>0</v>
      </c>
      <c r="AC537" s="3">
        <v>77115.34</v>
      </c>
      <c r="AD537" s="3">
        <v>17916.7</v>
      </c>
      <c r="AE537" s="3">
        <v>474252.6</v>
      </c>
      <c r="AF537" s="3">
        <v>3590.8850000000002</v>
      </c>
      <c r="AG537" s="3">
        <v>3.0054090000000001E-3</v>
      </c>
      <c r="AH537" s="3">
        <v>0</v>
      </c>
      <c r="AI537" s="3">
        <v>0</v>
      </c>
      <c r="AJ537" s="3">
        <v>134407.70000000001</v>
      </c>
      <c r="AK537" s="3">
        <v>51529.19</v>
      </c>
      <c r="AL537" s="3">
        <v>104804.3</v>
      </c>
      <c r="AM537" s="3">
        <v>1014.317</v>
      </c>
      <c r="AN537" s="1" t="s">
        <v>75</v>
      </c>
    </row>
    <row r="538" spans="1:40" x14ac:dyDescent="0.3">
      <c r="A538" s="2">
        <v>30031</v>
      </c>
      <c r="B538" s="3">
        <v>120252.8</v>
      </c>
      <c r="C538" s="3">
        <v>186.59039999999999</v>
      </c>
      <c r="D538" s="3">
        <v>4605.1180000000004</v>
      </c>
      <c r="E538" s="3">
        <v>35424.89</v>
      </c>
      <c r="F538" s="3">
        <v>0</v>
      </c>
      <c r="G538" s="3">
        <v>-146138.5</v>
      </c>
      <c r="H538" s="3">
        <v>789.92529999999999</v>
      </c>
      <c r="I538" s="3">
        <v>859028500</v>
      </c>
      <c r="J538" s="3">
        <v>0</v>
      </c>
      <c r="K538" s="3">
        <v>0</v>
      </c>
      <c r="L538" s="3">
        <v>99896970</v>
      </c>
      <c r="M538" s="3">
        <v>5420757</v>
      </c>
      <c r="N538" s="3">
        <v>32215610</v>
      </c>
      <c r="O538" s="3">
        <v>8934404000</v>
      </c>
      <c r="P538" s="3">
        <v>16390.79</v>
      </c>
      <c r="Q538" s="3">
        <v>155839700000</v>
      </c>
      <c r="R538" s="3">
        <v>0</v>
      </c>
      <c r="S538" s="3">
        <v>0</v>
      </c>
      <c r="T538" s="3">
        <v>0</v>
      </c>
      <c r="U538" s="3">
        <v>0</v>
      </c>
      <c r="V538" s="3">
        <v>0</v>
      </c>
      <c r="W538" s="3">
        <v>12712.59</v>
      </c>
      <c r="X538" s="3">
        <v>1092518</v>
      </c>
      <c r="Y538" s="3">
        <v>0</v>
      </c>
      <c r="Z538" s="3">
        <v>0</v>
      </c>
      <c r="AA538" s="3">
        <v>24915.1</v>
      </c>
      <c r="AB538" s="3">
        <v>0</v>
      </c>
      <c r="AC538" s="3">
        <v>130698.8</v>
      </c>
      <c r="AD538" s="3">
        <v>28131.62</v>
      </c>
      <c r="AE538" s="3">
        <v>838065.3</v>
      </c>
      <c r="AF538" s="3">
        <v>3183.4490000000001</v>
      </c>
      <c r="AG538" s="3">
        <v>20.80031</v>
      </c>
      <c r="AH538" s="3">
        <v>0</v>
      </c>
      <c r="AI538" s="3">
        <v>0</v>
      </c>
      <c r="AJ538" s="3">
        <v>128746.3</v>
      </c>
      <c r="AK538" s="3">
        <v>47612.24</v>
      </c>
      <c r="AL538" s="3">
        <v>96367.360000000001</v>
      </c>
      <c r="AM538" s="3">
        <v>3958.5419999999999</v>
      </c>
      <c r="AN538" s="1" t="s">
        <v>52</v>
      </c>
    </row>
    <row r="539" spans="1:40" x14ac:dyDescent="0.3">
      <c r="A539" s="2">
        <v>30032</v>
      </c>
      <c r="B539" s="3">
        <v>117772.4</v>
      </c>
      <c r="C539" s="3">
        <v>451.233</v>
      </c>
      <c r="D539" s="3">
        <v>5694.5410000000002</v>
      </c>
      <c r="E539" s="3">
        <v>31939.52</v>
      </c>
      <c r="F539" s="3">
        <v>0</v>
      </c>
      <c r="G539" s="3">
        <v>-143829.29999999999</v>
      </c>
      <c r="H539" s="3">
        <v>24.454470000000001</v>
      </c>
      <c r="I539" s="3">
        <v>857751700</v>
      </c>
      <c r="J539" s="3">
        <v>0</v>
      </c>
      <c r="K539" s="3">
        <v>0</v>
      </c>
      <c r="L539" s="3">
        <v>99880690</v>
      </c>
      <c r="M539" s="3">
        <v>5278379</v>
      </c>
      <c r="N539" s="3">
        <v>32086620</v>
      </c>
      <c r="O539" s="3">
        <v>8934262000</v>
      </c>
      <c r="P539" s="3">
        <v>15973.14</v>
      </c>
      <c r="Q539" s="3">
        <v>155839100000</v>
      </c>
      <c r="R539" s="3">
        <v>0</v>
      </c>
      <c r="S539" s="3">
        <v>0</v>
      </c>
      <c r="T539" s="3">
        <v>0</v>
      </c>
      <c r="U539" s="3">
        <v>0</v>
      </c>
      <c r="V539" s="3">
        <v>0</v>
      </c>
      <c r="W539" s="3">
        <v>765.47080000000005</v>
      </c>
      <c r="X539" s="3">
        <v>1267212</v>
      </c>
      <c r="Y539" s="3">
        <v>0</v>
      </c>
      <c r="Z539" s="3">
        <v>0</v>
      </c>
      <c r="AA539" s="3">
        <v>28144.38</v>
      </c>
      <c r="AB539" s="3">
        <v>0</v>
      </c>
      <c r="AC539" s="3">
        <v>141104.29999999999</v>
      </c>
      <c r="AD539" s="3">
        <v>29229.74</v>
      </c>
      <c r="AE539" s="3">
        <v>754452.2</v>
      </c>
      <c r="AF539" s="3">
        <v>3012.5830000000001</v>
      </c>
      <c r="AG539" s="3">
        <v>18.052479999999999</v>
      </c>
      <c r="AH539" s="3">
        <v>0</v>
      </c>
      <c r="AI539" s="3">
        <v>0</v>
      </c>
      <c r="AJ539" s="3">
        <v>123314.3</v>
      </c>
      <c r="AK539" s="3">
        <v>46821.61</v>
      </c>
      <c r="AL539" s="3">
        <v>111216.7</v>
      </c>
      <c r="AM539" s="3">
        <v>9186.8960000000006</v>
      </c>
      <c r="AN539" s="1" t="s">
        <v>70</v>
      </c>
    </row>
    <row r="540" spans="1:40" x14ac:dyDescent="0.3">
      <c r="A540" s="2">
        <v>30033</v>
      </c>
      <c r="B540" s="3">
        <v>115314.4</v>
      </c>
      <c r="C540" s="3">
        <v>1447.8309999999999</v>
      </c>
      <c r="D540" s="3">
        <v>14531.09</v>
      </c>
      <c r="E540" s="3">
        <v>30333.7</v>
      </c>
      <c r="F540" s="3">
        <v>0</v>
      </c>
      <c r="G540" s="3">
        <v>-139522.9</v>
      </c>
      <c r="H540" s="3">
        <v>0</v>
      </c>
      <c r="I540" s="3">
        <v>856201600</v>
      </c>
      <c r="J540" s="3">
        <v>0</v>
      </c>
      <c r="K540" s="3">
        <v>0</v>
      </c>
      <c r="L540" s="3">
        <v>99861170</v>
      </c>
      <c r="M540" s="3">
        <v>5166067</v>
      </c>
      <c r="N540" s="3">
        <v>31942390</v>
      </c>
      <c r="O540" s="3">
        <v>8934108000</v>
      </c>
      <c r="P540" s="3">
        <v>15630.2</v>
      </c>
      <c r="Q540" s="3">
        <v>155838300000</v>
      </c>
      <c r="R540" s="3">
        <v>0</v>
      </c>
      <c r="S540" s="3">
        <v>0</v>
      </c>
      <c r="T540" s="3">
        <v>0</v>
      </c>
      <c r="U540" s="3">
        <v>0</v>
      </c>
      <c r="V540" s="3">
        <v>0</v>
      </c>
      <c r="W540" s="3">
        <v>24.454470000000001</v>
      </c>
      <c r="X540" s="3">
        <v>1496712</v>
      </c>
      <c r="Y540" s="3">
        <v>0</v>
      </c>
      <c r="Z540" s="3">
        <v>0</v>
      </c>
      <c r="AA540" s="3">
        <v>34248.79</v>
      </c>
      <c r="AB540" s="3">
        <v>0</v>
      </c>
      <c r="AC540" s="3">
        <v>167507.6</v>
      </c>
      <c r="AD540" s="3">
        <v>31484.94</v>
      </c>
      <c r="AE540" s="3">
        <v>945981.2</v>
      </c>
      <c r="AF540" s="3">
        <v>6059.3810000000003</v>
      </c>
      <c r="AG540" s="3">
        <v>139.37739999999999</v>
      </c>
      <c r="AH540" s="3">
        <v>0</v>
      </c>
      <c r="AI540" s="3">
        <v>0</v>
      </c>
      <c r="AJ540" s="3">
        <v>120008</v>
      </c>
      <c r="AK540" s="3">
        <v>43787.47</v>
      </c>
      <c r="AL540" s="3">
        <v>96750.78</v>
      </c>
      <c r="AM540" s="3">
        <v>51740.99</v>
      </c>
      <c r="AN540" s="1" t="s">
        <v>52</v>
      </c>
    </row>
    <row r="541" spans="1:40" x14ac:dyDescent="0.3">
      <c r="A541" s="2">
        <v>30034</v>
      </c>
      <c r="B541" s="3">
        <v>105620.8</v>
      </c>
      <c r="C541" s="3">
        <v>6610.759</v>
      </c>
      <c r="D541" s="3">
        <v>51168.74</v>
      </c>
      <c r="E541" s="3">
        <v>39421.589999999997</v>
      </c>
      <c r="F541" s="3">
        <v>0</v>
      </c>
      <c r="G541" s="3">
        <v>-128125.9</v>
      </c>
      <c r="H541" s="3">
        <v>534768.80000000005</v>
      </c>
      <c r="I541" s="3">
        <v>861678000</v>
      </c>
      <c r="J541" s="3">
        <v>0</v>
      </c>
      <c r="K541" s="3">
        <v>0</v>
      </c>
      <c r="L541" s="3">
        <v>99885850</v>
      </c>
      <c r="M541" s="3">
        <v>5193079</v>
      </c>
      <c r="N541" s="3">
        <v>31866960</v>
      </c>
      <c r="O541" s="3">
        <v>8933975000</v>
      </c>
      <c r="P541" s="3">
        <v>15701.07</v>
      </c>
      <c r="Q541" s="3">
        <v>155840100000</v>
      </c>
      <c r="R541" s="3">
        <v>0</v>
      </c>
      <c r="S541" s="3">
        <v>9664773</v>
      </c>
      <c r="T541" s="3">
        <v>0</v>
      </c>
      <c r="U541" s="3">
        <v>0</v>
      </c>
      <c r="V541" s="3">
        <v>0</v>
      </c>
      <c r="W541" s="3">
        <v>0</v>
      </c>
      <c r="X541" s="3">
        <v>1013749</v>
      </c>
      <c r="Y541" s="3">
        <v>0</v>
      </c>
      <c r="Z541" s="3">
        <v>0</v>
      </c>
      <c r="AA541" s="3">
        <v>14783.03</v>
      </c>
      <c r="AB541" s="3">
        <v>0</v>
      </c>
      <c r="AC541" s="3">
        <v>111611.8</v>
      </c>
      <c r="AD541" s="3">
        <v>22129.38</v>
      </c>
      <c r="AE541" s="3">
        <v>615688.30000000005</v>
      </c>
      <c r="AF541" s="3">
        <v>28739.09</v>
      </c>
      <c r="AG541" s="3">
        <v>768.42129999999997</v>
      </c>
      <c r="AH541" s="3">
        <v>0</v>
      </c>
      <c r="AI541" s="3">
        <v>0</v>
      </c>
      <c r="AJ541" s="3">
        <v>133350.79999999999</v>
      </c>
      <c r="AK541" s="3">
        <v>44210.7</v>
      </c>
      <c r="AL541" s="3">
        <v>97186.54</v>
      </c>
      <c r="AM541" s="3">
        <v>305409.40000000002</v>
      </c>
      <c r="AN541" s="1" t="s">
        <v>52</v>
      </c>
    </row>
    <row r="542" spans="1:40" x14ac:dyDescent="0.3">
      <c r="A542" s="2">
        <v>30035</v>
      </c>
      <c r="B542" s="3">
        <v>99053.69</v>
      </c>
      <c r="C542" s="3">
        <v>11719.97</v>
      </c>
      <c r="D542" s="3">
        <v>259968.6</v>
      </c>
      <c r="E542" s="3">
        <v>80744.960000000006</v>
      </c>
      <c r="F542" s="3">
        <v>0</v>
      </c>
      <c r="G542" s="3">
        <v>-67544.160000000003</v>
      </c>
      <c r="H542" s="3">
        <v>534186.80000000005</v>
      </c>
      <c r="I542" s="3">
        <v>861224300</v>
      </c>
      <c r="J542" s="3">
        <v>0</v>
      </c>
      <c r="K542" s="3">
        <v>0</v>
      </c>
      <c r="L542" s="3">
        <v>99872570</v>
      </c>
      <c r="M542" s="3">
        <v>5489290</v>
      </c>
      <c r="N542" s="3">
        <v>31771790</v>
      </c>
      <c r="O542" s="3">
        <v>8933906000</v>
      </c>
      <c r="P542" s="3">
        <v>16653.599999999999</v>
      </c>
      <c r="Q542" s="3">
        <v>155840600000</v>
      </c>
      <c r="R542" s="3">
        <v>0</v>
      </c>
      <c r="S542" s="3">
        <v>3221591</v>
      </c>
      <c r="T542" s="3">
        <v>0</v>
      </c>
      <c r="U542" s="3">
        <v>0</v>
      </c>
      <c r="V542" s="3">
        <v>0</v>
      </c>
      <c r="W542" s="3">
        <v>0</v>
      </c>
      <c r="X542" s="3">
        <v>1912730</v>
      </c>
      <c r="Y542" s="3">
        <v>0</v>
      </c>
      <c r="Z542" s="3">
        <v>0</v>
      </c>
      <c r="AA542" s="3">
        <v>30346.48</v>
      </c>
      <c r="AB542" s="3">
        <v>0</v>
      </c>
      <c r="AC542" s="3">
        <v>191786.8</v>
      </c>
      <c r="AD542" s="3">
        <v>36460.35</v>
      </c>
      <c r="AE542" s="3">
        <v>724084.6</v>
      </c>
      <c r="AF542" s="3">
        <v>109803.3</v>
      </c>
      <c r="AG542" s="3">
        <v>1103.8389999999999</v>
      </c>
      <c r="AH542" s="3">
        <v>0</v>
      </c>
      <c r="AI542" s="3">
        <v>0</v>
      </c>
      <c r="AJ542" s="3">
        <v>206495.5</v>
      </c>
      <c r="AK542" s="3">
        <v>41571.269999999997</v>
      </c>
      <c r="AL542" s="3">
        <v>109902.3</v>
      </c>
      <c r="AM542" s="3">
        <v>974528.2</v>
      </c>
      <c r="AN542" s="1" t="s">
        <v>60</v>
      </c>
    </row>
    <row r="543" spans="1:40" x14ac:dyDescent="0.3">
      <c r="A543" s="2">
        <v>30036</v>
      </c>
      <c r="B543" s="3">
        <v>96137.21</v>
      </c>
      <c r="C543" s="3">
        <v>2459.1060000000002</v>
      </c>
      <c r="D543" s="3">
        <v>78154.16</v>
      </c>
      <c r="E543" s="3">
        <v>66018.61</v>
      </c>
      <c r="F543" s="3">
        <v>0</v>
      </c>
      <c r="G543" s="3">
        <v>-113644.2</v>
      </c>
      <c r="H543" s="3">
        <v>13253.16</v>
      </c>
      <c r="I543" s="3">
        <v>859727600</v>
      </c>
      <c r="J543" s="3">
        <v>0</v>
      </c>
      <c r="K543" s="3">
        <v>0</v>
      </c>
      <c r="L543" s="3">
        <v>99829440</v>
      </c>
      <c r="M543" s="3">
        <v>5463967</v>
      </c>
      <c r="N543" s="3">
        <v>31611860</v>
      </c>
      <c r="O543" s="3">
        <v>8933803000</v>
      </c>
      <c r="P543" s="3">
        <v>16030.42</v>
      </c>
      <c r="Q543" s="3">
        <v>155839400000</v>
      </c>
      <c r="R543" s="3">
        <v>0</v>
      </c>
      <c r="S543" s="3">
        <v>0</v>
      </c>
      <c r="T543" s="3">
        <v>0</v>
      </c>
      <c r="U543" s="3">
        <v>0</v>
      </c>
      <c r="V543" s="3">
        <v>0</v>
      </c>
      <c r="W543" s="3">
        <v>520933.6</v>
      </c>
      <c r="X543" s="3">
        <v>1176399</v>
      </c>
      <c r="Y543" s="3">
        <v>0</v>
      </c>
      <c r="Z543" s="3">
        <v>0</v>
      </c>
      <c r="AA543" s="3">
        <v>57689.54</v>
      </c>
      <c r="AB543" s="3">
        <v>0</v>
      </c>
      <c r="AC543" s="3">
        <v>200184.6</v>
      </c>
      <c r="AD543" s="3">
        <v>37512.18</v>
      </c>
      <c r="AE543" s="3">
        <v>1419522</v>
      </c>
      <c r="AF543" s="3">
        <v>27755.18</v>
      </c>
      <c r="AG543" s="3">
        <v>316.52760000000001</v>
      </c>
      <c r="AH543" s="3">
        <v>0</v>
      </c>
      <c r="AI543" s="3">
        <v>0</v>
      </c>
      <c r="AJ543" s="3">
        <v>163161.1</v>
      </c>
      <c r="AK543" s="3">
        <v>40852.82</v>
      </c>
      <c r="AL543" s="3">
        <v>122928.4</v>
      </c>
      <c r="AM543" s="3">
        <v>317564.7</v>
      </c>
      <c r="AN543" s="1" t="s">
        <v>62</v>
      </c>
    </row>
    <row r="544" spans="1:40" x14ac:dyDescent="0.3">
      <c r="A544" s="2">
        <v>30037</v>
      </c>
      <c r="B544" s="3">
        <v>99113.71</v>
      </c>
      <c r="C544" s="3">
        <v>9490.1119999999992</v>
      </c>
      <c r="D544" s="3">
        <v>220858.2</v>
      </c>
      <c r="E544" s="3">
        <v>99923.25</v>
      </c>
      <c r="F544" s="3">
        <v>0</v>
      </c>
      <c r="G544" s="3">
        <v>-80709.66</v>
      </c>
      <c r="H544" s="3">
        <v>534867.6</v>
      </c>
      <c r="I544" s="3">
        <v>874567600</v>
      </c>
      <c r="J544" s="3">
        <v>0</v>
      </c>
      <c r="K544" s="3">
        <v>0</v>
      </c>
      <c r="L544" s="3">
        <v>99898540</v>
      </c>
      <c r="M544" s="3">
        <v>5658551</v>
      </c>
      <c r="N544" s="3">
        <v>31623800</v>
      </c>
      <c r="O544" s="3">
        <v>8933720000</v>
      </c>
      <c r="P544" s="3">
        <v>17350.39</v>
      </c>
      <c r="Q544" s="3">
        <v>155844600000</v>
      </c>
      <c r="R544" s="3">
        <v>0</v>
      </c>
      <c r="S544" s="3">
        <v>22551140</v>
      </c>
      <c r="T544" s="3">
        <v>0</v>
      </c>
      <c r="U544" s="3">
        <v>0</v>
      </c>
      <c r="V544" s="3">
        <v>0</v>
      </c>
      <c r="W544" s="3">
        <v>0</v>
      </c>
      <c r="X544" s="3">
        <v>850198.7</v>
      </c>
      <c r="Y544" s="3">
        <v>0</v>
      </c>
      <c r="Z544" s="3">
        <v>0</v>
      </c>
      <c r="AA544" s="3">
        <v>11355.15</v>
      </c>
      <c r="AB544" s="3">
        <v>0</v>
      </c>
      <c r="AC544" s="3">
        <v>93186.14</v>
      </c>
      <c r="AD544" s="3">
        <v>19685.650000000001</v>
      </c>
      <c r="AE544" s="3">
        <v>623532.30000000005</v>
      </c>
      <c r="AF544" s="3">
        <v>100018.4</v>
      </c>
      <c r="AG544" s="3">
        <v>1035.7090000000001</v>
      </c>
      <c r="AH544" s="3">
        <v>0</v>
      </c>
      <c r="AI544" s="3">
        <v>0</v>
      </c>
      <c r="AJ544" s="3">
        <v>200607.3</v>
      </c>
      <c r="AK544" s="3">
        <v>42672.62</v>
      </c>
      <c r="AL544" s="3">
        <v>95492.5</v>
      </c>
      <c r="AM544" s="3">
        <v>898842.5</v>
      </c>
      <c r="AN544" s="1" t="s">
        <v>53</v>
      </c>
    </row>
    <row r="545" spans="1:40" x14ac:dyDescent="0.3">
      <c r="A545" s="2">
        <v>30038</v>
      </c>
      <c r="B545" s="3">
        <v>96587.45</v>
      </c>
      <c r="C545" s="3">
        <v>7378.9449999999997</v>
      </c>
      <c r="D545" s="3">
        <v>134371</v>
      </c>
      <c r="E545" s="3">
        <v>88576.24</v>
      </c>
      <c r="F545" s="3">
        <v>0</v>
      </c>
      <c r="G545" s="3">
        <v>-105823.8</v>
      </c>
      <c r="H545" s="3">
        <v>534867.6</v>
      </c>
      <c r="I545" s="3">
        <v>900186900</v>
      </c>
      <c r="J545" s="3">
        <v>0</v>
      </c>
      <c r="K545" s="3">
        <v>0</v>
      </c>
      <c r="L545" s="3">
        <v>99931270</v>
      </c>
      <c r="M545" s="3">
        <v>5697799</v>
      </c>
      <c r="N545" s="3">
        <v>31631980</v>
      </c>
      <c r="O545" s="3">
        <v>8933619000</v>
      </c>
      <c r="P545" s="3">
        <v>16678.79</v>
      </c>
      <c r="Q545" s="3">
        <v>155852700000</v>
      </c>
      <c r="R545" s="3">
        <v>0</v>
      </c>
      <c r="S545" s="3">
        <v>35437500</v>
      </c>
      <c r="T545" s="3">
        <v>0</v>
      </c>
      <c r="U545" s="3">
        <v>0</v>
      </c>
      <c r="V545" s="3">
        <v>0</v>
      </c>
      <c r="W545" s="3">
        <v>0</v>
      </c>
      <c r="X545" s="3">
        <v>703693.4</v>
      </c>
      <c r="Y545" s="3">
        <v>0</v>
      </c>
      <c r="Z545" s="3">
        <v>0</v>
      </c>
      <c r="AA545" s="3">
        <v>1362.4380000000001</v>
      </c>
      <c r="AB545" s="3">
        <v>0</v>
      </c>
      <c r="AC545" s="3">
        <v>80244.19</v>
      </c>
      <c r="AD545" s="3">
        <v>17308.02</v>
      </c>
      <c r="AE545" s="3">
        <v>579313.30000000005</v>
      </c>
      <c r="AF545" s="3">
        <v>86352.49</v>
      </c>
      <c r="AG545" s="3">
        <v>794.5154</v>
      </c>
      <c r="AH545" s="3">
        <v>0</v>
      </c>
      <c r="AI545" s="3">
        <v>0</v>
      </c>
      <c r="AJ545" s="3">
        <v>189150.4</v>
      </c>
      <c r="AK545" s="3">
        <v>44664.13</v>
      </c>
      <c r="AL545" s="3">
        <v>100738.9</v>
      </c>
      <c r="AM545" s="3">
        <v>573488</v>
      </c>
      <c r="AN545" s="1" t="s">
        <v>80</v>
      </c>
    </row>
    <row r="546" spans="1:40" x14ac:dyDescent="0.3">
      <c r="A546" s="2">
        <v>30039</v>
      </c>
      <c r="B546" s="3">
        <v>95973.99</v>
      </c>
      <c r="C546" s="3">
        <v>0</v>
      </c>
      <c r="D546" s="3">
        <v>4656.6019999999999</v>
      </c>
      <c r="E546" s="3">
        <v>54889.61</v>
      </c>
      <c r="F546" s="3">
        <v>0</v>
      </c>
      <c r="G546" s="3">
        <v>-139370.9</v>
      </c>
      <c r="H546" s="3">
        <v>534867.6</v>
      </c>
      <c r="I546" s="3">
        <v>941555300</v>
      </c>
      <c r="J546" s="3">
        <v>0</v>
      </c>
      <c r="K546" s="3">
        <v>0</v>
      </c>
      <c r="L546" s="3">
        <v>99932360</v>
      </c>
      <c r="M546" s="3">
        <v>5510398</v>
      </c>
      <c r="N546" s="3">
        <v>31653120</v>
      </c>
      <c r="O546" s="3">
        <v>8933487000</v>
      </c>
      <c r="P546" s="3">
        <v>15684.27</v>
      </c>
      <c r="Q546" s="3">
        <v>155865700000</v>
      </c>
      <c r="R546" s="3">
        <v>0</v>
      </c>
      <c r="S546" s="3">
        <v>54767050</v>
      </c>
      <c r="T546" s="3">
        <v>0</v>
      </c>
      <c r="U546" s="3">
        <v>0</v>
      </c>
      <c r="V546" s="3">
        <v>0</v>
      </c>
      <c r="W546" s="3">
        <v>0</v>
      </c>
      <c r="X546" s="3">
        <v>211627.2</v>
      </c>
      <c r="Y546" s="3">
        <v>0</v>
      </c>
      <c r="Z546" s="3">
        <v>0</v>
      </c>
      <c r="AA546" s="3">
        <v>0</v>
      </c>
      <c r="AB546" s="3">
        <v>0</v>
      </c>
      <c r="AC546" s="3">
        <v>23887.919999999998</v>
      </c>
      <c r="AD546" s="3">
        <v>6195.9</v>
      </c>
      <c r="AE546" s="3">
        <v>134241.9</v>
      </c>
      <c r="AF546" s="3">
        <v>5294.9530000000004</v>
      </c>
      <c r="AG546" s="3">
        <v>0</v>
      </c>
      <c r="AH546" s="3">
        <v>0</v>
      </c>
      <c r="AI546" s="3">
        <v>0</v>
      </c>
      <c r="AJ546" s="3">
        <v>140418.5</v>
      </c>
      <c r="AK546" s="3">
        <v>47519.94</v>
      </c>
      <c r="AL546" s="3">
        <v>95417.17</v>
      </c>
      <c r="AM546" s="3">
        <v>0</v>
      </c>
      <c r="AN546" s="1" t="s">
        <v>61</v>
      </c>
    </row>
    <row r="547" spans="1:40" x14ac:dyDescent="0.3">
      <c r="A547" s="2">
        <v>30040</v>
      </c>
      <c r="B547" s="3">
        <v>95879</v>
      </c>
      <c r="C547" s="3">
        <v>0</v>
      </c>
      <c r="D547" s="3">
        <v>4810.768</v>
      </c>
      <c r="E547" s="3">
        <v>45403.46</v>
      </c>
      <c r="F547" s="3">
        <v>0</v>
      </c>
      <c r="G547" s="3">
        <v>-137197.4</v>
      </c>
      <c r="H547" s="3">
        <v>534867.6</v>
      </c>
      <c r="I547" s="3">
        <v>992703100</v>
      </c>
      <c r="J547" s="3">
        <v>0</v>
      </c>
      <c r="K547" s="3">
        <v>0</v>
      </c>
      <c r="L547" s="3">
        <v>99933210</v>
      </c>
      <c r="M547" s="3">
        <v>5353961</v>
      </c>
      <c r="N547" s="3">
        <v>31666130</v>
      </c>
      <c r="O547" s="3">
        <v>8933350000</v>
      </c>
      <c r="P547" s="3">
        <v>15187.46</v>
      </c>
      <c r="Q547" s="3">
        <v>155881700000</v>
      </c>
      <c r="R547" s="3">
        <v>0</v>
      </c>
      <c r="S547" s="3">
        <v>67653410</v>
      </c>
      <c r="T547" s="3">
        <v>0</v>
      </c>
      <c r="U547" s="3">
        <v>0</v>
      </c>
      <c r="V547" s="3">
        <v>0</v>
      </c>
      <c r="W547" s="3">
        <v>0</v>
      </c>
      <c r="X547" s="3">
        <v>215691</v>
      </c>
      <c r="Y547" s="3">
        <v>0</v>
      </c>
      <c r="Z547" s="3">
        <v>0</v>
      </c>
      <c r="AA547" s="3">
        <v>0</v>
      </c>
      <c r="AB547" s="3">
        <v>0</v>
      </c>
      <c r="AC547" s="3">
        <v>22981.08</v>
      </c>
      <c r="AD547" s="3">
        <v>6326.74</v>
      </c>
      <c r="AE547" s="3">
        <v>121286.7</v>
      </c>
      <c r="AF547" s="3">
        <v>4467.567</v>
      </c>
      <c r="AG547" s="3">
        <v>0</v>
      </c>
      <c r="AH547" s="3">
        <v>0</v>
      </c>
      <c r="AI547" s="3">
        <v>0</v>
      </c>
      <c r="AJ547" s="3">
        <v>125304.4</v>
      </c>
      <c r="AK547" s="3">
        <v>48610.71</v>
      </c>
      <c r="AL547" s="3">
        <v>89331</v>
      </c>
      <c r="AM547" s="3">
        <v>0</v>
      </c>
      <c r="AN547" s="1" t="s">
        <v>52</v>
      </c>
    </row>
    <row r="548" spans="1:40" x14ac:dyDescent="0.3">
      <c r="A548" s="2">
        <v>30041</v>
      </c>
      <c r="B548" s="3">
        <v>95815.39</v>
      </c>
      <c r="C548" s="3">
        <v>0</v>
      </c>
      <c r="D548" s="3">
        <v>4900.3509999999997</v>
      </c>
      <c r="E548" s="3">
        <v>38691.120000000003</v>
      </c>
      <c r="F548" s="3">
        <v>0</v>
      </c>
      <c r="G548" s="3">
        <v>-136235.4</v>
      </c>
      <c r="H548" s="3">
        <v>534867.6</v>
      </c>
      <c r="I548" s="3">
        <v>1024208000</v>
      </c>
      <c r="J548" s="3">
        <v>0</v>
      </c>
      <c r="K548" s="3">
        <v>0</v>
      </c>
      <c r="L548" s="3">
        <v>99933980</v>
      </c>
      <c r="M548" s="3">
        <v>5215992</v>
      </c>
      <c r="N548" s="3">
        <v>31662050</v>
      </c>
      <c r="O548" s="3">
        <v>8933212000</v>
      </c>
      <c r="P548" s="3">
        <v>14828.98</v>
      </c>
      <c r="Q548" s="3">
        <v>155891500000</v>
      </c>
      <c r="R548" s="3">
        <v>0</v>
      </c>
      <c r="S548" s="3">
        <v>41880690</v>
      </c>
      <c r="T548" s="3">
        <v>0</v>
      </c>
      <c r="U548" s="3">
        <v>0</v>
      </c>
      <c r="V548" s="3">
        <v>0</v>
      </c>
      <c r="W548" s="3">
        <v>0</v>
      </c>
      <c r="X548" s="3">
        <v>292019.40000000002</v>
      </c>
      <c r="Y548" s="3">
        <v>0</v>
      </c>
      <c r="Z548" s="3">
        <v>0</v>
      </c>
      <c r="AA548" s="3">
        <v>0</v>
      </c>
      <c r="AB548" s="3">
        <v>0</v>
      </c>
      <c r="AC548" s="3">
        <v>31224.21</v>
      </c>
      <c r="AD548" s="3">
        <v>8573.4660000000003</v>
      </c>
      <c r="AE548" s="3">
        <v>163983.79999999999</v>
      </c>
      <c r="AF548" s="3">
        <v>3869.3020000000001</v>
      </c>
      <c r="AG548" s="3">
        <v>0</v>
      </c>
      <c r="AH548" s="3">
        <v>0</v>
      </c>
      <c r="AI548" s="3">
        <v>0</v>
      </c>
      <c r="AJ548" s="3">
        <v>117132.4</v>
      </c>
      <c r="AK548" s="3">
        <v>49241.29</v>
      </c>
      <c r="AL548" s="3">
        <v>89999.05</v>
      </c>
      <c r="AM548" s="3">
        <v>0</v>
      </c>
      <c r="AN548" s="1" t="s">
        <v>56</v>
      </c>
    </row>
    <row r="549" spans="1:40" x14ac:dyDescent="0.3">
      <c r="A549" s="2">
        <v>30042</v>
      </c>
      <c r="B549" s="3">
        <v>122681.9</v>
      </c>
      <c r="C549" s="3">
        <v>0</v>
      </c>
      <c r="D549" s="3">
        <v>5003.4579999999996</v>
      </c>
      <c r="E549" s="3">
        <v>33777.440000000002</v>
      </c>
      <c r="F549" s="3">
        <v>0</v>
      </c>
      <c r="G549" s="3">
        <v>-136292.4</v>
      </c>
      <c r="H549" s="3">
        <v>534867.6</v>
      </c>
      <c r="I549" s="3">
        <v>1032044000</v>
      </c>
      <c r="J549" s="3">
        <v>0</v>
      </c>
      <c r="K549" s="3">
        <v>0</v>
      </c>
      <c r="L549" s="3">
        <v>99934690</v>
      </c>
      <c r="M549" s="3">
        <v>5092585</v>
      </c>
      <c r="N549" s="3">
        <v>31659170</v>
      </c>
      <c r="O549" s="3">
        <v>8933075000</v>
      </c>
      <c r="P549" s="3">
        <v>14531.5</v>
      </c>
      <c r="Q549" s="3">
        <v>155893900000</v>
      </c>
      <c r="R549" s="3">
        <v>0</v>
      </c>
      <c r="S549" s="3">
        <v>10448510</v>
      </c>
      <c r="T549" s="3">
        <v>0</v>
      </c>
      <c r="U549" s="3">
        <v>0</v>
      </c>
      <c r="V549" s="3">
        <v>0</v>
      </c>
      <c r="W549" s="3">
        <v>0</v>
      </c>
      <c r="X549" s="3">
        <v>219346.4</v>
      </c>
      <c r="Y549" s="3">
        <v>0</v>
      </c>
      <c r="Z549" s="3">
        <v>0</v>
      </c>
      <c r="AA549" s="3">
        <v>0</v>
      </c>
      <c r="AB549" s="3">
        <v>0</v>
      </c>
      <c r="AC549" s="3">
        <v>23057.29</v>
      </c>
      <c r="AD549" s="3">
        <v>6389.0559999999996</v>
      </c>
      <c r="AE549" s="3">
        <v>97115.91</v>
      </c>
      <c r="AF549" s="3">
        <v>3412.21</v>
      </c>
      <c r="AG549" s="3">
        <v>0</v>
      </c>
      <c r="AH549" s="3">
        <v>0</v>
      </c>
      <c r="AI549" s="3">
        <v>0</v>
      </c>
      <c r="AJ549" s="3">
        <v>110127.3</v>
      </c>
      <c r="AK549" s="3">
        <v>49888.39</v>
      </c>
      <c r="AL549" s="3">
        <v>89963</v>
      </c>
      <c r="AM549" s="3">
        <v>0</v>
      </c>
      <c r="AN549" s="1" t="s">
        <v>72</v>
      </c>
    </row>
    <row r="550" spans="1:40" x14ac:dyDescent="0.3">
      <c r="A550" s="2">
        <v>30043</v>
      </c>
      <c r="B550" s="3">
        <v>139773.20000000001</v>
      </c>
      <c r="C550" s="3">
        <v>0</v>
      </c>
      <c r="D550" s="3">
        <v>4992.0309999999999</v>
      </c>
      <c r="E550" s="3">
        <v>30006.48</v>
      </c>
      <c r="F550" s="3">
        <v>0</v>
      </c>
      <c r="G550" s="3">
        <v>-135284.5</v>
      </c>
      <c r="H550" s="3">
        <v>534867.6</v>
      </c>
      <c r="I550" s="3">
        <v>1055865000</v>
      </c>
      <c r="J550" s="3">
        <v>0</v>
      </c>
      <c r="K550" s="3">
        <v>0</v>
      </c>
      <c r="L550" s="3">
        <v>99935350</v>
      </c>
      <c r="M550" s="3">
        <v>4980361</v>
      </c>
      <c r="N550" s="3">
        <v>31632440</v>
      </c>
      <c r="O550" s="3">
        <v>8932938000</v>
      </c>
      <c r="P550" s="3">
        <v>14260.47</v>
      </c>
      <c r="Q550" s="3">
        <v>155900700000</v>
      </c>
      <c r="R550" s="3">
        <v>0</v>
      </c>
      <c r="S550" s="3">
        <v>31345540</v>
      </c>
      <c r="T550" s="3">
        <v>0</v>
      </c>
      <c r="U550" s="3">
        <v>0</v>
      </c>
      <c r="V550" s="3">
        <v>0</v>
      </c>
      <c r="W550" s="3">
        <v>0</v>
      </c>
      <c r="X550" s="3">
        <v>347970.6</v>
      </c>
      <c r="Y550" s="3">
        <v>0</v>
      </c>
      <c r="Z550" s="3">
        <v>0</v>
      </c>
      <c r="AA550" s="3">
        <v>0</v>
      </c>
      <c r="AB550" s="3">
        <v>0</v>
      </c>
      <c r="AC550" s="3">
        <v>39470.199999999997</v>
      </c>
      <c r="AD550" s="3">
        <v>10262.25</v>
      </c>
      <c r="AE550" s="3">
        <v>256094.7</v>
      </c>
      <c r="AF550" s="3">
        <v>3040.7840000000001</v>
      </c>
      <c r="AG550" s="3">
        <v>0</v>
      </c>
      <c r="AH550" s="3">
        <v>0</v>
      </c>
      <c r="AI550" s="3">
        <v>0</v>
      </c>
      <c r="AJ550" s="3">
        <v>104744.4</v>
      </c>
      <c r="AK550" s="3">
        <v>49543.45</v>
      </c>
      <c r="AL550" s="3">
        <v>92016.5</v>
      </c>
      <c r="AM550" s="3">
        <v>0</v>
      </c>
      <c r="AN550" s="1" t="s">
        <v>56</v>
      </c>
    </row>
    <row r="551" spans="1:40" x14ac:dyDescent="0.3">
      <c r="A551" s="2">
        <v>30044</v>
      </c>
      <c r="B551" s="3">
        <v>137299.4</v>
      </c>
      <c r="C551" s="3">
        <v>297.90870000000001</v>
      </c>
      <c r="D551" s="3">
        <v>5251.6279999999997</v>
      </c>
      <c r="E551" s="3">
        <v>27168.39</v>
      </c>
      <c r="F551" s="3">
        <v>0</v>
      </c>
      <c r="G551" s="3">
        <v>-134863.70000000001</v>
      </c>
      <c r="H551" s="3">
        <v>534867.6</v>
      </c>
      <c r="I551" s="3">
        <v>1066092000</v>
      </c>
      <c r="J551" s="3">
        <v>0</v>
      </c>
      <c r="K551" s="3">
        <v>0</v>
      </c>
      <c r="L551" s="3">
        <v>99938210</v>
      </c>
      <c r="M551" s="3">
        <v>4878607</v>
      </c>
      <c r="N551" s="3">
        <v>31589350</v>
      </c>
      <c r="O551" s="3">
        <v>8932794000</v>
      </c>
      <c r="P551" s="3">
        <v>14028.05</v>
      </c>
      <c r="Q551" s="3">
        <v>155903600000</v>
      </c>
      <c r="R551" s="3">
        <v>0</v>
      </c>
      <c r="S551" s="3">
        <v>13931350</v>
      </c>
      <c r="T551" s="3">
        <v>0</v>
      </c>
      <c r="U551" s="3">
        <v>0</v>
      </c>
      <c r="V551" s="3">
        <v>0</v>
      </c>
      <c r="W551" s="3">
        <v>0</v>
      </c>
      <c r="X551" s="3">
        <v>508571</v>
      </c>
      <c r="Y551" s="3">
        <v>0</v>
      </c>
      <c r="Z551" s="3">
        <v>0</v>
      </c>
      <c r="AA551" s="3">
        <v>0</v>
      </c>
      <c r="AB551" s="3">
        <v>0</v>
      </c>
      <c r="AC551" s="3">
        <v>55914.99</v>
      </c>
      <c r="AD551" s="3">
        <v>14034.28</v>
      </c>
      <c r="AE551" s="3">
        <v>355113.9</v>
      </c>
      <c r="AF551" s="3">
        <v>3051.0230000000001</v>
      </c>
      <c r="AG551" s="3">
        <v>29.478629999999999</v>
      </c>
      <c r="AH551" s="3">
        <v>0</v>
      </c>
      <c r="AI551" s="3">
        <v>0</v>
      </c>
      <c r="AJ551" s="3">
        <v>100124.6</v>
      </c>
      <c r="AK551" s="3">
        <v>48135.78</v>
      </c>
      <c r="AL551" s="3">
        <v>87303.9</v>
      </c>
      <c r="AM551" s="3">
        <v>5537.9539999999997</v>
      </c>
      <c r="AN551" s="1" t="s">
        <v>51</v>
      </c>
    </row>
    <row r="552" spans="1:40" x14ac:dyDescent="0.3">
      <c r="A552" s="2">
        <v>30045</v>
      </c>
      <c r="B552" s="3">
        <v>139724</v>
      </c>
      <c r="C552" s="3">
        <v>2190.4850000000001</v>
      </c>
      <c r="D552" s="3">
        <v>13760.01</v>
      </c>
      <c r="E552" s="3">
        <v>26049.43</v>
      </c>
      <c r="F552" s="3">
        <v>0</v>
      </c>
      <c r="G552" s="3">
        <v>-132301.4</v>
      </c>
      <c r="H552" s="3">
        <v>534866.80000000005</v>
      </c>
      <c r="I552" s="3">
        <v>1068260000</v>
      </c>
      <c r="J552" s="3">
        <v>0</v>
      </c>
      <c r="K552" s="3">
        <v>0</v>
      </c>
      <c r="L552" s="3">
        <v>99946200</v>
      </c>
      <c r="M552" s="3">
        <v>4805174</v>
      </c>
      <c r="N552" s="3">
        <v>31547440</v>
      </c>
      <c r="O552" s="3">
        <v>8932654000</v>
      </c>
      <c r="P552" s="3">
        <v>13925.12</v>
      </c>
      <c r="Q552" s="3">
        <v>155904100000</v>
      </c>
      <c r="R552" s="3">
        <v>0</v>
      </c>
      <c r="S552" s="3">
        <v>3482838</v>
      </c>
      <c r="T552" s="3">
        <v>0</v>
      </c>
      <c r="U552" s="3">
        <v>0</v>
      </c>
      <c r="V552" s="3">
        <v>0</v>
      </c>
      <c r="W552" s="3">
        <v>0</v>
      </c>
      <c r="X552" s="3">
        <v>464378.8</v>
      </c>
      <c r="Y552" s="3">
        <v>0</v>
      </c>
      <c r="Z552" s="3">
        <v>0</v>
      </c>
      <c r="AA552" s="3">
        <v>0</v>
      </c>
      <c r="AB552" s="3">
        <v>0</v>
      </c>
      <c r="AC552" s="3">
        <v>51589.63</v>
      </c>
      <c r="AD552" s="3">
        <v>12420.34</v>
      </c>
      <c r="AE552" s="3">
        <v>336239</v>
      </c>
      <c r="AF552" s="3">
        <v>6960.0820000000003</v>
      </c>
      <c r="AG552" s="3">
        <v>210.48769999999999</v>
      </c>
      <c r="AH552" s="3">
        <v>0</v>
      </c>
      <c r="AI552" s="3">
        <v>0</v>
      </c>
      <c r="AJ552" s="3">
        <v>98173.38</v>
      </c>
      <c r="AK552" s="3">
        <v>47525.26</v>
      </c>
      <c r="AL552" s="3">
        <v>88507.43</v>
      </c>
      <c r="AM552" s="3">
        <v>50037.5</v>
      </c>
      <c r="AN552" s="1" t="s">
        <v>52</v>
      </c>
    </row>
    <row r="553" spans="1:40" x14ac:dyDescent="0.3">
      <c r="A553" s="2">
        <v>30046</v>
      </c>
      <c r="B553" s="3">
        <v>139705.9</v>
      </c>
      <c r="C553" s="3">
        <v>4.7473900000000002</v>
      </c>
      <c r="D553" s="3">
        <v>4926.558</v>
      </c>
      <c r="E553" s="3">
        <v>23289.03</v>
      </c>
      <c r="F553" s="3">
        <v>0</v>
      </c>
      <c r="G553" s="3">
        <v>-134353.70000000001</v>
      </c>
      <c r="H553" s="3">
        <v>534867.6</v>
      </c>
      <c r="I553" s="3">
        <v>1081311000</v>
      </c>
      <c r="J553" s="3">
        <v>0</v>
      </c>
      <c r="K553" s="3">
        <v>0</v>
      </c>
      <c r="L553" s="3">
        <v>99946770</v>
      </c>
      <c r="M553" s="3">
        <v>4715363</v>
      </c>
      <c r="N553" s="3">
        <v>31514150</v>
      </c>
      <c r="O553" s="3">
        <v>8932513000</v>
      </c>
      <c r="P553" s="3">
        <v>13621.75</v>
      </c>
      <c r="Q553" s="3">
        <v>155907900000</v>
      </c>
      <c r="R553" s="3">
        <v>0</v>
      </c>
      <c r="S553" s="3">
        <v>17414190</v>
      </c>
      <c r="T553" s="3">
        <v>0</v>
      </c>
      <c r="U553" s="3">
        <v>0</v>
      </c>
      <c r="V553" s="3">
        <v>0</v>
      </c>
      <c r="W553" s="3">
        <v>0</v>
      </c>
      <c r="X553" s="3">
        <v>375412.1</v>
      </c>
      <c r="Y553" s="3">
        <v>0</v>
      </c>
      <c r="Z553" s="3">
        <v>0</v>
      </c>
      <c r="AA553" s="3">
        <v>0</v>
      </c>
      <c r="AB553" s="3">
        <v>0</v>
      </c>
      <c r="AC553" s="3">
        <v>39084.93</v>
      </c>
      <c r="AD553" s="3">
        <v>10259.540000000001</v>
      </c>
      <c r="AE553" s="3">
        <v>198454.8</v>
      </c>
      <c r="AF553" s="3">
        <v>2494.2379999999998</v>
      </c>
      <c r="AG553" s="3">
        <v>0.74983160000000004</v>
      </c>
      <c r="AH553" s="3">
        <v>0</v>
      </c>
      <c r="AI553" s="3">
        <v>0</v>
      </c>
      <c r="AJ553" s="3">
        <v>89889.03</v>
      </c>
      <c r="AK553" s="3">
        <v>46729.32</v>
      </c>
      <c r="AL553" s="3">
        <v>84109.52</v>
      </c>
      <c r="AM553" s="3">
        <v>201.6123</v>
      </c>
      <c r="AN553" s="1" t="s">
        <v>52</v>
      </c>
    </row>
    <row r="554" spans="1:40" x14ac:dyDescent="0.3">
      <c r="A554" s="2">
        <v>30047</v>
      </c>
      <c r="B554" s="3">
        <v>137244.20000000001</v>
      </c>
      <c r="C554" s="3">
        <v>3824.931</v>
      </c>
      <c r="D554" s="3">
        <v>26579.74</v>
      </c>
      <c r="E554" s="3">
        <v>24604.74</v>
      </c>
      <c r="F554" s="3">
        <v>0</v>
      </c>
      <c r="G554" s="3">
        <v>-128812.3</v>
      </c>
      <c r="H554" s="3">
        <v>534571.30000000005</v>
      </c>
      <c r="I554" s="3">
        <v>1083456000</v>
      </c>
      <c r="J554" s="3">
        <v>0</v>
      </c>
      <c r="K554" s="3">
        <v>0</v>
      </c>
      <c r="L554" s="3">
        <v>99962110</v>
      </c>
      <c r="M554" s="3">
        <v>4665996</v>
      </c>
      <c r="N554" s="3">
        <v>31469990</v>
      </c>
      <c r="O554" s="3">
        <v>8932376000</v>
      </c>
      <c r="P554" s="3">
        <v>13655.04</v>
      </c>
      <c r="Q554" s="3">
        <v>155908400000</v>
      </c>
      <c r="R554" s="3">
        <v>0</v>
      </c>
      <c r="S554" s="3">
        <v>3482838</v>
      </c>
      <c r="T554" s="3">
        <v>0</v>
      </c>
      <c r="U554" s="3">
        <v>0</v>
      </c>
      <c r="V554" s="3">
        <v>0</v>
      </c>
      <c r="W554" s="3">
        <v>0</v>
      </c>
      <c r="X554" s="3">
        <v>440424.2</v>
      </c>
      <c r="Y554" s="3">
        <v>0</v>
      </c>
      <c r="Z554" s="3">
        <v>0</v>
      </c>
      <c r="AA554" s="3">
        <v>411.01280000000003</v>
      </c>
      <c r="AB554" s="3">
        <v>0</v>
      </c>
      <c r="AC554" s="3">
        <v>49773.5</v>
      </c>
      <c r="AD554" s="3">
        <v>12039.64</v>
      </c>
      <c r="AE554" s="3">
        <v>341094.9</v>
      </c>
      <c r="AF554" s="3">
        <v>14660.63</v>
      </c>
      <c r="AG554" s="3">
        <v>287.84249999999997</v>
      </c>
      <c r="AH554" s="3">
        <v>0</v>
      </c>
      <c r="AI554" s="3">
        <v>0</v>
      </c>
      <c r="AJ554" s="3">
        <v>90321.69</v>
      </c>
      <c r="AK554" s="3">
        <v>46166.83</v>
      </c>
      <c r="AL554" s="3">
        <v>84721.88</v>
      </c>
      <c r="AM554" s="3">
        <v>96118.07</v>
      </c>
      <c r="AN554" s="1" t="s">
        <v>52</v>
      </c>
    </row>
    <row r="555" spans="1:40" x14ac:dyDescent="0.3">
      <c r="A555" s="2">
        <v>30048</v>
      </c>
      <c r="B555" s="3">
        <v>134784.79999999999</v>
      </c>
      <c r="C555" s="3">
        <v>4861.4809999999998</v>
      </c>
      <c r="D555" s="3">
        <v>40232.79</v>
      </c>
      <c r="E555" s="3">
        <v>25697.21</v>
      </c>
      <c r="F555" s="3">
        <v>0</v>
      </c>
      <c r="G555" s="3">
        <v>-127295.6</v>
      </c>
      <c r="H555" s="3">
        <v>534866.69999999995</v>
      </c>
      <c r="I555" s="3">
        <v>1085577000</v>
      </c>
      <c r="J555" s="3">
        <v>0</v>
      </c>
      <c r="K555" s="3">
        <v>0</v>
      </c>
      <c r="L555" s="3">
        <v>99972530</v>
      </c>
      <c r="M555" s="3">
        <v>4634793</v>
      </c>
      <c r="N555" s="3">
        <v>31419840</v>
      </c>
      <c r="O555" s="3">
        <v>8932251000</v>
      </c>
      <c r="P555" s="3">
        <v>13520.74</v>
      </c>
      <c r="Q555" s="3">
        <v>155909000000</v>
      </c>
      <c r="R555" s="3">
        <v>0</v>
      </c>
      <c r="S555" s="3">
        <v>3482838</v>
      </c>
      <c r="T555" s="3">
        <v>0</v>
      </c>
      <c r="U555" s="3">
        <v>0</v>
      </c>
      <c r="V555" s="3">
        <v>0</v>
      </c>
      <c r="W555" s="3">
        <v>0</v>
      </c>
      <c r="X555" s="3">
        <v>414644.4</v>
      </c>
      <c r="Y555" s="3">
        <v>0</v>
      </c>
      <c r="Z555" s="3">
        <v>0</v>
      </c>
      <c r="AA555" s="3">
        <v>1171.4000000000001</v>
      </c>
      <c r="AB555" s="3">
        <v>0</v>
      </c>
      <c r="AC555" s="3">
        <v>47416.02</v>
      </c>
      <c r="AD555" s="3">
        <v>11283.28</v>
      </c>
      <c r="AE555" s="3">
        <v>331728.59999999998</v>
      </c>
      <c r="AF555" s="3">
        <v>29134.7</v>
      </c>
      <c r="AG555" s="3">
        <v>545.1232</v>
      </c>
      <c r="AH555" s="3">
        <v>0</v>
      </c>
      <c r="AI555" s="3">
        <v>0</v>
      </c>
      <c r="AJ555" s="3">
        <v>91301.65</v>
      </c>
      <c r="AK555" s="3">
        <v>46478.78</v>
      </c>
      <c r="AL555" s="3">
        <v>94044.53</v>
      </c>
      <c r="AM555" s="3">
        <v>144154.79999999999</v>
      </c>
      <c r="AN555" s="1" t="s">
        <v>69</v>
      </c>
    </row>
    <row r="556" spans="1:40" x14ac:dyDescent="0.3">
      <c r="A556" s="2">
        <v>30049</v>
      </c>
      <c r="B556" s="3">
        <v>134773.70000000001</v>
      </c>
      <c r="C556" s="3">
        <v>0</v>
      </c>
      <c r="D556" s="3">
        <v>4710.7179999999998</v>
      </c>
      <c r="E556" s="3">
        <v>21467.25</v>
      </c>
      <c r="F556" s="3">
        <v>0</v>
      </c>
      <c r="G556" s="3">
        <v>-133998.9</v>
      </c>
      <c r="H556" s="3">
        <v>161749.29999999999</v>
      </c>
      <c r="I556" s="3">
        <v>1085109000</v>
      </c>
      <c r="J556" s="3">
        <v>0</v>
      </c>
      <c r="K556" s="3">
        <v>0</v>
      </c>
      <c r="L556" s="3">
        <v>99971870</v>
      </c>
      <c r="M556" s="3">
        <v>4549468</v>
      </c>
      <c r="N556" s="3">
        <v>31333350</v>
      </c>
      <c r="O556" s="3">
        <v>8932103000</v>
      </c>
      <c r="P556" s="3">
        <v>13185.87</v>
      </c>
      <c r="Q556" s="3">
        <v>155908600000</v>
      </c>
      <c r="R556" s="3">
        <v>0</v>
      </c>
      <c r="S556" s="3">
        <v>0</v>
      </c>
      <c r="T556" s="3">
        <v>0</v>
      </c>
      <c r="U556" s="3">
        <v>0</v>
      </c>
      <c r="V556" s="3">
        <v>0</v>
      </c>
      <c r="W556" s="3">
        <v>373117.5</v>
      </c>
      <c r="X556" s="3">
        <v>467821.7</v>
      </c>
      <c r="Y556" s="3">
        <v>0</v>
      </c>
      <c r="Z556" s="3">
        <v>0</v>
      </c>
      <c r="AA556" s="3">
        <v>1299.7470000000001</v>
      </c>
      <c r="AB556" s="3">
        <v>0</v>
      </c>
      <c r="AC556" s="3">
        <v>86352.74</v>
      </c>
      <c r="AD556" s="3">
        <v>20045.939999999999</v>
      </c>
      <c r="AE556" s="3">
        <v>434067.1</v>
      </c>
      <c r="AF556" s="3">
        <v>2570.2750000000001</v>
      </c>
      <c r="AG556" s="3">
        <v>0</v>
      </c>
      <c r="AH556" s="3">
        <v>0</v>
      </c>
      <c r="AI556" s="3">
        <v>0</v>
      </c>
      <c r="AJ556" s="3">
        <v>84231.51</v>
      </c>
      <c r="AK556" s="3">
        <v>43614.79</v>
      </c>
      <c r="AL556" s="3">
        <v>84394.26</v>
      </c>
      <c r="AM556" s="3">
        <v>0</v>
      </c>
      <c r="AN556" s="1" t="s">
        <v>52</v>
      </c>
    </row>
    <row r="557" spans="1:40" x14ac:dyDescent="0.3">
      <c r="A557" s="2">
        <v>30050</v>
      </c>
      <c r="B557" s="3">
        <v>159311.79999999999</v>
      </c>
      <c r="C557" s="3">
        <v>7469.2269999999999</v>
      </c>
      <c r="D557" s="3">
        <v>64379.12</v>
      </c>
      <c r="E557" s="3">
        <v>28651.119999999999</v>
      </c>
      <c r="F557" s="3">
        <v>0</v>
      </c>
      <c r="G557" s="3">
        <v>-124101.8</v>
      </c>
      <c r="H557" s="3">
        <v>531943.4</v>
      </c>
      <c r="I557" s="3">
        <v>1086457000</v>
      </c>
      <c r="J557" s="3">
        <v>0</v>
      </c>
      <c r="K557" s="3">
        <v>0</v>
      </c>
      <c r="L557" s="3">
        <v>99986180</v>
      </c>
      <c r="M557" s="3">
        <v>4563484</v>
      </c>
      <c r="N557" s="3">
        <v>31273140</v>
      </c>
      <c r="O557" s="3">
        <v>8931966000</v>
      </c>
      <c r="P557" s="3">
        <v>13325.56</v>
      </c>
      <c r="Q557" s="3">
        <v>155909100000</v>
      </c>
      <c r="R557" s="3">
        <v>0</v>
      </c>
      <c r="S557" s="3">
        <v>3482838</v>
      </c>
      <c r="T557" s="3">
        <v>0</v>
      </c>
      <c r="U557" s="3">
        <v>0</v>
      </c>
      <c r="V557" s="3">
        <v>0</v>
      </c>
      <c r="W557" s="3">
        <v>0</v>
      </c>
      <c r="X557" s="3">
        <v>706356.3</v>
      </c>
      <c r="Y557" s="3">
        <v>0</v>
      </c>
      <c r="Z557" s="3">
        <v>0</v>
      </c>
      <c r="AA557" s="3">
        <v>2312.0500000000002</v>
      </c>
      <c r="AB557" s="3">
        <v>0</v>
      </c>
      <c r="AC557" s="3">
        <v>75425.25</v>
      </c>
      <c r="AD557" s="3">
        <v>16477.13</v>
      </c>
      <c r="AE557" s="3">
        <v>491047.4</v>
      </c>
      <c r="AF557" s="3">
        <v>46886.9</v>
      </c>
      <c r="AG557" s="3">
        <v>775.06060000000002</v>
      </c>
      <c r="AH557" s="3">
        <v>0</v>
      </c>
      <c r="AI557" s="3">
        <v>0</v>
      </c>
      <c r="AJ557" s="3">
        <v>98191.52</v>
      </c>
      <c r="AK557" s="3">
        <v>43108.32</v>
      </c>
      <c r="AL557" s="3">
        <v>82983.399999999994</v>
      </c>
      <c r="AM557" s="3">
        <v>252726.3</v>
      </c>
      <c r="AN557" s="1" t="s">
        <v>53</v>
      </c>
    </row>
    <row r="558" spans="1:40" x14ac:dyDescent="0.3">
      <c r="A558" s="2">
        <v>30051</v>
      </c>
      <c r="B558" s="3">
        <v>181636.6</v>
      </c>
      <c r="C558" s="3">
        <v>14761.97</v>
      </c>
      <c r="D558" s="3">
        <v>173939.4</v>
      </c>
      <c r="E558" s="3">
        <v>44441.96</v>
      </c>
      <c r="F558" s="3">
        <v>0</v>
      </c>
      <c r="G558" s="3">
        <v>-104043.7</v>
      </c>
      <c r="H558" s="3">
        <v>534867.6</v>
      </c>
      <c r="I558" s="3">
        <v>1138664000</v>
      </c>
      <c r="J558" s="3">
        <v>0</v>
      </c>
      <c r="K558" s="3">
        <v>0</v>
      </c>
      <c r="L558" s="3">
        <v>100004200</v>
      </c>
      <c r="M558" s="3">
        <v>4660220</v>
      </c>
      <c r="N558" s="3">
        <v>31209780</v>
      </c>
      <c r="O558" s="3">
        <v>8931863000</v>
      </c>
      <c r="P558" s="3">
        <v>13609.29</v>
      </c>
      <c r="Q558" s="3">
        <v>155924300000</v>
      </c>
      <c r="R558" s="3">
        <v>0</v>
      </c>
      <c r="S558" s="3">
        <v>69656760</v>
      </c>
      <c r="T558" s="3">
        <v>0</v>
      </c>
      <c r="U558" s="3">
        <v>0</v>
      </c>
      <c r="V558" s="3">
        <v>0</v>
      </c>
      <c r="W558" s="3">
        <v>0</v>
      </c>
      <c r="X558" s="3">
        <v>904275.5</v>
      </c>
      <c r="Y558" s="3">
        <v>0</v>
      </c>
      <c r="Z558" s="3">
        <v>0</v>
      </c>
      <c r="AA558" s="3">
        <v>2228.8919999999998</v>
      </c>
      <c r="AB558" s="3">
        <v>0</v>
      </c>
      <c r="AC558" s="3">
        <v>99124.66</v>
      </c>
      <c r="AD558" s="3">
        <v>21050.06</v>
      </c>
      <c r="AE558" s="3">
        <v>727239.8</v>
      </c>
      <c r="AF558" s="3">
        <v>107293.5</v>
      </c>
      <c r="AG558" s="3">
        <v>1367.4090000000001</v>
      </c>
      <c r="AH558" s="3">
        <v>0</v>
      </c>
      <c r="AI558" s="3">
        <v>0</v>
      </c>
      <c r="AJ558" s="3">
        <v>132436.70000000001</v>
      </c>
      <c r="AK558" s="3">
        <v>42141.98</v>
      </c>
      <c r="AL558" s="3">
        <v>96692.85</v>
      </c>
      <c r="AM558" s="3">
        <v>576628.80000000005</v>
      </c>
      <c r="AN558" s="1" t="s">
        <v>78</v>
      </c>
    </row>
    <row r="559" spans="1:40" x14ac:dyDescent="0.3">
      <c r="A559" s="2">
        <v>30052</v>
      </c>
      <c r="B559" s="3">
        <v>244298</v>
      </c>
      <c r="C559" s="3">
        <v>38865.72</v>
      </c>
      <c r="D559" s="3">
        <v>1311429</v>
      </c>
      <c r="E559" s="3">
        <v>162672.9</v>
      </c>
      <c r="F559" s="3">
        <v>0</v>
      </c>
      <c r="G559" s="3">
        <v>83311.31</v>
      </c>
      <c r="H559" s="3">
        <v>490497.4</v>
      </c>
      <c r="I559" s="3">
        <v>1150375000</v>
      </c>
      <c r="J559" s="3">
        <v>0</v>
      </c>
      <c r="K559" s="3">
        <v>0</v>
      </c>
      <c r="L559" s="3">
        <v>100029200</v>
      </c>
      <c r="M559" s="3">
        <v>5555998</v>
      </c>
      <c r="N559" s="3">
        <v>31301130</v>
      </c>
      <c r="O559" s="3">
        <v>8931963000</v>
      </c>
      <c r="P559" s="3">
        <v>17860.2</v>
      </c>
      <c r="Q559" s="3">
        <v>155929800000</v>
      </c>
      <c r="R559" s="3">
        <v>0</v>
      </c>
      <c r="S559" s="3">
        <v>20897030</v>
      </c>
      <c r="T559" s="3">
        <v>0</v>
      </c>
      <c r="U559" s="3">
        <v>0</v>
      </c>
      <c r="V559" s="3">
        <v>0</v>
      </c>
      <c r="W559" s="3">
        <v>0</v>
      </c>
      <c r="X559" s="3">
        <v>1067108</v>
      </c>
      <c r="Y559" s="3">
        <v>0</v>
      </c>
      <c r="Z559" s="3">
        <v>0</v>
      </c>
      <c r="AA559" s="3">
        <v>4599.9480000000003</v>
      </c>
      <c r="AB559" s="3">
        <v>0</v>
      </c>
      <c r="AC559" s="3">
        <v>119439.4</v>
      </c>
      <c r="AD559" s="3">
        <v>24550.07</v>
      </c>
      <c r="AE559" s="3">
        <v>936589.7</v>
      </c>
      <c r="AF559" s="3">
        <v>559343.5</v>
      </c>
      <c r="AG559" s="3">
        <v>4601.1080000000002</v>
      </c>
      <c r="AH559" s="3">
        <v>0</v>
      </c>
      <c r="AI559" s="3">
        <v>0</v>
      </c>
      <c r="AJ559" s="3">
        <v>327276.90000000002</v>
      </c>
      <c r="AK559" s="3">
        <v>42522.22</v>
      </c>
      <c r="AL559" s="3">
        <v>116518.1</v>
      </c>
      <c r="AM559" s="3">
        <v>3335298</v>
      </c>
      <c r="AN559" s="1" t="s">
        <v>76</v>
      </c>
    </row>
    <row r="560" spans="1:40" x14ac:dyDescent="0.3">
      <c r="A560" s="2">
        <v>30053</v>
      </c>
      <c r="B560" s="3">
        <v>210387.6</v>
      </c>
      <c r="C560" s="3">
        <v>17298.259999999998</v>
      </c>
      <c r="D560" s="3">
        <v>696114.7</v>
      </c>
      <c r="E560" s="3">
        <v>152512</v>
      </c>
      <c r="F560" s="3">
        <v>0</v>
      </c>
      <c r="G560" s="3">
        <v>-22026.01</v>
      </c>
      <c r="H560" s="3">
        <v>534467.30000000005</v>
      </c>
      <c r="I560" s="3">
        <v>1150412000</v>
      </c>
      <c r="J560" s="3">
        <v>0</v>
      </c>
      <c r="K560" s="3">
        <v>0</v>
      </c>
      <c r="L560" s="3">
        <v>100045200</v>
      </c>
      <c r="M560" s="3">
        <v>5861034</v>
      </c>
      <c r="N560" s="3">
        <v>31413380</v>
      </c>
      <c r="O560" s="3">
        <v>8931939000</v>
      </c>
      <c r="P560" s="3">
        <v>19562.580000000002</v>
      </c>
      <c r="Q560" s="3">
        <v>155930900000</v>
      </c>
      <c r="R560" s="3">
        <v>0</v>
      </c>
      <c r="S560" s="3">
        <v>3482838</v>
      </c>
      <c r="T560" s="3">
        <v>0</v>
      </c>
      <c r="U560" s="3">
        <v>0</v>
      </c>
      <c r="V560" s="3">
        <v>0</v>
      </c>
      <c r="W560" s="3">
        <v>0</v>
      </c>
      <c r="X560" s="3">
        <v>778757.3</v>
      </c>
      <c r="Y560" s="3">
        <v>0</v>
      </c>
      <c r="Z560" s="3">
        <v>0</v>
      </c>
      <c r="AA560" s="3">
        <v>6523.6610000000001</v>
      </c>
      <c r="AB560" s="3">
        <v>0</v>
      </c>
      <c r="AC560" s="3">
        <v>87002.5</v>
      </c>
      <c r="AD560" s="3">
        <v>18452.64</v>
      </c>
      <c r="AE560" s="3">
        <v>684786.1</v>
      </c>
      <c r="AF560" s="3">
        <v>303032.8</v>
      </c>
      <c r="AG560" s="3">
        <v>2385.989</v>
      </c>
      <c r="AH560" s="3">
        <v>0</v>
      </c>
      <c r="AI560" s="3">
        <v>0</v>
      </c>
      <c r="AJ560" s="3">
        <v>291993.5</v>
      </c>
      <c r="AK560" s="3">
        <v>43014.879999999997</v>
      </c>
      <c r="AL560" s="3">
        <v>92745.74</v>
      </c>
      <c r="AM560" s="3">
        <v>1805622</v>
      </c>
      <c r="AN560" s="1" t="s">
        <v>66</v>
      </c>
    </row>
    <row r="561" spans="1:40" x14ac:dyDescent="0.3">
      <c r="A561" s="2">
        <v>30054</v>
      </c>
      <c r="B561" s="3">
        <v>191390.9</v>
      </c>
      <c r="C561" s="3">
        <v>7966.3639999999996</v>
      </c>
      <c r="D561" s="3">
        <v>300123</v>
      </c>
      <c r="E561" s="3">
        <v>127586.1</v>
      </c>
      <c r="F561" s="3">
        <v>0</v>
      </c>
      <c r="G561" s="3">
        <v>-89605.74</v>
      </c>
      <c r="H561" s="3">
        <v>29620.19</v>
      </c>
      <c r="I561" s="3">
        <v>1148634000</v>
      </c>
      <c r="J561" s="3">
        <v>0</v>
      </c>
      <c r="K561" s="3">
        <v>0</v>
      </c>
      <c r="L561" s="3">
        <v>99897430</v>
      </c>
      <c r="M561" s="3">
        <v>5894235</v>
      </c>
      <c r="N561" s="3">
        <v>31404400</v>
      </c>
      <c r="O561" s="3">
        <v>8931829000</v>
      </c>
      <c r="P561" s="3">
        <v>18732.39</v>
      </c>
      <c r="Q561" s="3">
        <v>155930200000</v>
      </c>
      <c r="R561" s="3">
        <v>0</v>
      </c>
      <c r="S561" s="3">
        <v>0</v>
      </c>
      <c r="T561" s="3">
        <v>0</v>
      </c>
      <c r="U561" s="3">
        <v>0</v>
      </c>
      <c r="V561" s="3">
        <v>0</v>
      </c>
      <c r="W561" s="3">
        <v>504847.2</v>
      </c>
      <c r="X561" s="3">
        <v>912553.6</v>
      </c>
      <c r="Y561" s="3">
        <v>0</v>
      </c>
      <c r="Z561" s="3">
        <v>0</v>
      </c>
      <c r="AA561" s="3">
        <v>157993.4</v>
      </c>
      <c r="AB561" s="3">
        <v>0</v>
      </c>
      <c r="AC561" s="3">
        <v>147445.9</v>
      </c>
      <c r="AD561" s="3">
        <v>29339.65</v>
      </c>
      <c r="AE561" s="3">
        <v>1302777</v>
      </c>
      <c r="AF561" s="3">
        <v>141278.6</v>
      </c>
      <c r="AG561" s="3">
        <v>1166.7470000000001</v>
      </c>
      <c r="AH561" s="3">
        <v>0</v>
      </c>
      <c r="AI561" s="3">
        <v>0</v>
      </c>
      <c r="AJ561" s="3">
        <v>225955.1</v>
      </c>
      <c r="AK561" s="3">
        <v>40652.050000000003</v>
      </c>
      <c r="AL561" s="3">
        <v>87489.2</v>
      </c>
      <c r="AM561" s="3">
        <v>856855.6</v>
      </c>
      <c r="AN561" s="1" t="s">
        <v>55</v>
      </c>
    </row>
    <row r="562" spans="1:40" x14ac:dyDescent="0.3">
      <c r="A562" s="2">
        <v>30055</v>
      </c>
      <c r="B562" s="3">
        <v>737973.3</v>
      </c>
      <c r="C562" s="3">
        <v>14177.62</v>
      </c>
      <c r="D562" s="3">
        <v>565488.5</v>
      </c>
      <c r="E562" s="3">
        <v>154314.6</v>
      </c>
      <c r="F562" s="3">
        <v>0</v>
      </c>
      <c r="G562" s="3">
        <v>-56074.93</v>
      </c>
      <c r="H562" s="3">
        <v>533390.4</v>
      </c>
      <c r="I562" s="3">
        <v>1148564000</v>
      </c>
      <c r="J562" s="3">
        <v>0</v>
      </c>
      <c r="K562" s="3">
        <v>0</v>
      </c>
      <c r="L562" s="3">
        <v>99854870</v>
      </c>
      <c r="M562" s="3">
        <v>6096226</v>
      </c>
      <c r="N562" s="3">
        <v>31522910</v>
      </c>
      <c r="O562" s="3">
        <v>8931773000</v>
      </c>
      <c r="P562" s="3">
        <v>21087.27</v>
      </c>
      <c r="Q562" s="3">
        <v>155930700000</v>
      </c>
      <c r="R562" s="3">
        <v>0</v>
      </c>
      <c r="S562" s="3">
        <v>3482838</v>
      </c>
      <c r="T562" s="3">
        <v>0</v>
      </c>
      <c r="U562" s="3">
        <v>0</v>
      </c>
      <c r="V562" s="3">
        <v>0</v>
      </c>
      <c r="W562" s="3">
        <v>0</v>
      </c>
      <c r="X562" s="3">
        <v>603370.1</v>
      </c>
      <c r="Y562" s="3">
        <v>0</v>
      </c>
      <c r="Z562" s="3">
        <v>0</v>
      </c>
      <c r="AA562" s="3">
        <v>217130.4</v>
      </c>
      <c r="AB562" s="3">
        <v>0</v>
      </c>
      <c r="AC562" s="3">
        <v>52935.39</v>
      </c>
      <c r="AD562" s="3">
        <v>12207.54</v>
      </c>
      <c r="AE562" s="3">
        <v>572708.30000000005</v>
      </c>
      <c r="AF562" s="3">
        <v>250700.3</v>
      </c>
      <c r="AG562" s="3">
        <v>1870.527</v>
      </c>
      <c r="AH562" s="3">
        <v>0</v>
      </c>
      <c r="AI562" s="3">
        <v>0</v>
      </c>
      <c r="AJ562" s="3">
        <v>261186.2</v>
      </c>
      <c r="AK562" s="3">
        <v>42662.31</v>
      </c>
      <c r="AL562" s="3">
        <v>89758.96</v>
      </c>
      <c r="AM562" s="3">
        <v>1632327</v>
      </c>
      <c r="AN562" s="1" t="s">
        <v>52</v>
      </c>
    </row>
    <row r="563" spans="1:40" x14ac:dyDescent="0.3">
      <c r="A563" s="2">
        <v>30056</v>
      </c>
      <c r="B563" s="3">
        <v>1575877</v>
      </c>
      <c r="C563" s="3">
        <v>7159.4229999999998</v>
      </c>
      <c r="D563" s="3">
        <v>240650.5</v>
      </c>
      <c r="E563" s="3">
        <v>130561</v>
      </c>
      <c r="F563" s="3">
        <v>0</v>
      </c>
      <c r="G563" s="3">
        <v>-116259.8</v>
      </c>
      <c r="H563" s="3">
        <v>13895.98</v>
      </c>
      <c r="I563" s="3">
        <v>1147045000</v>
      </c>
      <c r="J563" s="3">
        <v>0</v>
      </c>
      <c r="K563" s="3">
        <v>0</v>
      </c>
      <c r="L563" s="3">
        <v>99464780</v>
      </c>
      <c r="M563" s="3">
        <v>6049654</v>
      </c>
      <c r="N563" s="3">
        <v>31547040</v>
      </c>
      <c r="O563" s="3">
        <v>8931669000</v>
      </c>
      <c r="P563" s="3">
        <v>19736.900000000001</v>
      </c>
      <c r="Q563" s="3">
        <v>155928600000</v>
      </c>
      <c r="R563" s="3">
        <v>0</v>
      </c>
      <c r="S563" s="3">
        <v>0</v>
      </c>
      <c r="T563" s="3">
        <v>0</v>
      </c>
      <c r="U563" s="3">
        <v>0</v>
      </c>
      <c r="V563" s="3">
        <v>0</v>
      </c>
      <c r="W563" s="3">
        <v>519494.40000000002</v>
      </c>
      <c r="X563" s="3">
        <v>639793.5</v>
      </c>
      <c r="Y563" s="3">
        <v>0</v>
      </c>
      <c r="Z563" s="3">
        <v>0</v>
      </c>
      <c r="AA563" s="3">
        <v>603449.59999999998</v>
      </c>
      <c r="AB563" s="3">
        <v>0</v>
      </c>
      <c r="AC563" s="3">
        <v>75957.19</v>
      </c>
      <c r="AD563" s="3">
        <v>17446.02</v>
      </c>
      <c r="AE563" s="3">
        <v>1177300</v>
      </c>
      <c r="AF563" s="3">
        <v>113462.7</v>
      </c>
      <c r="AG563" s="3">
        <v>1069.5</v>
      </c>
      <c r="AH563" s="3">
        <v>0</v>
      </c>
      <c r="AI563" s="3">
        <v>0</v>
      </c>
      <c r="AJ563" s="3">
        <v>206969.2</v>
      </c>
      <c r="AK563" s="3">
        <v>42825.29</v>
      </c>
      <c r="AL563" s="3">
        <v>106901.8</v>
      </c>
      <c r="AM563" s="3">
        <v>870979.3</v>
      </c>
      <c r="AN563" s="1" t="s">
        <v>82</v>
      </c>
    </row>
    <row r="564" spans="1:40" x14ac:dyDescent="0.3">
      <c r="A564" s="2">
        <v>30057</v>
      </c>
      <c r="B564" s="3">
        <v>2475093</v>
      </c>
      <c r="C564" s="3">
        <v>11573.51</v>
      </c>
      <c r="D564" s="3">
        <v>410522.7</v>
      </c>
      <c r="E564" s="3">
        <v>145736</v>
      </c>
      <c r="F564" s="3">
        <v>0</v>
      </c>
      <c r="G564" s="3">
        <v>-77447.360000000001</v>
      </c>
      <c r="H564" s="3">
        <v>0</v>
      </c>
      <c r="I564" s="3">
        <v>1144768000</v>
      </c>
      <c r="J564" s="3">
        <v>0</v>
      </c>
      <c r="K564" s="3">
        <v>0</v>
      </c>
      <c r="L564" s="3">
        <v>98976950</v>
      </c>
      <c r="M564" s="3">
        <v>6021923</v>
      </c>
      <c r="N564" s="3">
        <v>31605260</v>
      </c>
      <c r="O564" s="3">
        <v>8931598000</v>
      </c>
      <c r="P564" s="3">
        <v>21030.35</v>
      </c>
      <c r="Q564" s="3">
        <v>155925800000</v>
      </c>
      <c r="R564" s="3">
        <v>0</v>
      </c>
      <c r="S564" s="3">
        <v>0</v>
      </c>
      <c r="T564" s="3">
        <v>0</v>
      </c>
      <c r="U564" s="3">
        <v>0</v>
      </c>
      <c r="V564" s="3">
        <v>0</v>
      </c>
      <c r="W564" s="3">
        <v>13895.98</v>
      </c>
      <c r="X564" s="3">
        <v>783024.9</v>
      </c>
      <c r="Y564" s="3">
        <v>0</v>
      </c>
      <c r="Z564" s="3">
        <v>0</v>
      </c>
      <c r="AA564" s="3">
        <v>1029768</v>
      </c>
      <c r="AB564" s="3">
        <v>0</v>
      </c>
      <c r="AC564" s="3">
        <v>56137.33</v>
      </c>
      <c r="AD564" s="3">
        <v>12422.12</v>
      </c>
      <c r="AE564" s="3">
        <v>1145499</v>
      </c>
      <c r="AF564" s="3">
        <v>186885.5</v>
      </c>
      <c r="AG564" s="3">
        <v>1708.876</v>
      </c>
      <c r="AH564" s="3">
        <v>0</v>
      </c>
      <c r="AI564" s="3">
        <v>0</v>
      </c>
      <c r="AJ564" s="3">
        <v>212817.9</v>
      </c>
      <c r="AK564" s="3">
        <v>45422.13</v>
      </c>
      <c r="AL564" s="3">
        <v>98499.01</v>
      </c>
      <c r="AM564" s="3">
        <v>1480174</v>
      </c>
      <c r="AN564" s="1" t="s">
        <v>47</v>
      </c>
    </row>
    <row r="565" spans="1:40" x14ac:dyDescent="0.3">
      <c r="A565" s="2">
        <v>30058</v>
      </c>
      <c r="B565" s="3">
        <v>2673928</v>
      </c>
      <c r="C565" s="3">
        <v>16981.169999999998</v>
      </c>
      <c r="D565" s="3">
        <v>876601.1</v>
      </c>
      <c r="E565" s="3">
        <v>195314.3</v>
      </c>
      <c r="F565" s="3">
        <v>0</v>
      </c>
      <c r="G565" s="3">
        <v>12525.2</v>
      </c>
      <c r="H565" s="3">
        <v>0</v>
      </c>
      <c r="I565" s="3">
        <v>1141257000</v>
      </c>
      <c r="J565" s="3">
        <v>0</v>
      </c>
      <c r="K565" s="3">
        <v>0</v>
      </c>
      <c r="L565" s="3">
        <v>98331530</v>
      </c>
      <c r="M565" s="3">
        <v>6145657</v>
      </c>
      <c r="N565" s="3">
        <v>31714790</v>
      </c>
      <c r="O565" s="3">
        <v>8931632000</v>
      </c>
      <c r="P565" s="3">
        <v>24118.54</v>
      </c>
      <c r="Q565" s="3">
        <v>155923200000</v>
      </c>
      <c r="R565" s="3">
        <v>0</v>
      </c>
      <c r="S565" s="3">
        <v>0</v>
      </c>
      <c r="T565" s="3">
        <v>0</v>
      </c>
      <c r="U565" s="3">
        <v>0</v>
      </c>
      <c r="V565" s="3">
        <v>0</v>
      </c>
      <c r="W565" s="3">
        <v>0</v>
      </c>
      <c r="X565" s="3">
        <v>779426.3</v>
      </c>
      <c r="Y565" s="3">
        <v>0</v>
      </c>
      <c r="Z565" s="3">
        <v>0</v>
      </c>
      <c r="AA565" s="3">
        <v>1514407</v>
      </c>
      <c r="AB565" s="3">
        <v>0</v>
      </c>
      <c r="AC565" s="3">
        <v>50428.01</v>
      </c>
      <c r="AD565" s="3">
        <v>12823.93</v>
      </c>
      <c r="AE565" s="3">
        <v>1427911</v>
      </c>
      <c r="AF565" s="3">
        <v>350801</v>
      </c>
      <c r="AG565" s="3">
        <v>2529.6840000000002</v>
      </c>
      <c r="AH565" s="3">
        <v>0</v>
      </c>
      <c r="AI565" s="3">
        <v>0</v>
      </c>
      <c r="AJ565" s="3">
        <v>275258.8</v>
      </c>
      <c r="AK565" s="3">
        <v>47338.18</v>
      </c>
      <c r="AL565" s="3">
        <v>115334.3</v>
      </c>
      <c r="AM565" s="3">
        <v>2711975</v>
      </c>
      <c r="AN565" s="1" t="s">
        <v>86</v>
      </c>
    </row>
    <row r="566" spans="1:40" x14ac:dyDescent="0.3">
      <c r="A566" s="2">
        <v>30059</v>
      </c>
      <c r="B566" s="3">
        <v>2677494</v>
      </c>
      <c r="C566" s="3">
        <v>20869.810000000001</v>
      </c>
      <c r="D566" s="3">
        <v>1399792</v>
      </c>
      <c r="E566" s="3">
        <v>248641.9</v>
      </c>
      <c r="F566" s="3">
        <v>0</v>
      </c>
      <c r="G566" s="3">
        <v>93167.85</v>
      </c>
      <c r="H566" s="3">
        <v>0</v>
      </c>
      <c r="I566" s="3">
        <v>1136504000</v>
      </c>
      <c r="J566" s="3">
        <v>0</v>
      </c>
      <c r="K566" s="3">
        <v>0</v>
      </c>
      <c r="L566" s="3">
        <v>97583150</v>
      </c>
      <c r="M566" s="3">
        <v>6342996</v>
      </c>
      <c r="N566" s="3">
        <v>31901950</v>
      </c>
      <c r="O566" s="3">
        <v>8931739000</v>
      </c>
      <c r="P566" s="3">
        <v>27178.02</v>
      </c>
      <c r="Q566" s="3">
        <v>155920900000</v>
      </c>
      <c r="R566" s="3">
        <v>0</v>
      </c>
      <c r="S566" s="3">
        <v>0</v>
      </c>
      <c r="T566" s="3">
        <v>0</v>
      </c>
      <c r="U566" s="3">
        <v>0</v>
      </c>
      <c r="V566" s="3">
        <v>0</v>
      </c>
      <c r="W566" s="3">
        <v>0</v>
      </c>
      <c r="X566" s="3">
        <v>724308.7</v>
      </c>
      <c r="Y566" s="3">
        <v>0</v>
      </c>
      <c r="Z566" s="3">
        <v>0</v>
      </c>
      <c r="AA566" s="3">
        <v>2032710</v>
      </c>
      <c r="AB566" s="3">
        <v>0</v>
      </c>
      <c r="AC566" s="3">
        <v>48514.9</v>
      </c>
      <c r="AD566" s="3">
        <v>11440.73</v>
      </c>
      <c r="AE566" s="3">
        <v>1758024</v>
      </c>
      <c r="AF566" s="3">
        <v>501224.2</v>
      </c>
      <c r="AG566" s="3">
        <v>3160.1030000000001</v>
      </c>
      <c r="AH566" s="3">
        <v>0</v>
      </c>
      <c r="AI566" s="3">
        <v>0</v>
      </c>
      <c r="AJ566" s="3">
        <v>342916.8</v>
      </c>
      <c r="AK566" s="3">
        <v>47974.9</v>
      </c>
      <c r="AL566" s="3">
        <v>107262.9</v>
      </c>
      <c r="AM566" s="3">
        <v>4004897</v>
      </c>
      <c r="AN566" s="1" t="s">
        <v>57</v>
      </c>
    </row>
    <row r="567" spans="1:40" x14ac:dyDescent="0.3">
      <c r="A567" s="2">
        <v>30060</v>
      </c>
      <c r="B567" s="3">
        <v>2678020</v>
      </c>
      <c r="C567" s="3">
        <v>19870.57</v>
      </c>
      <c r="D567" s="3">
        <v>1410818</v>
      </c>
      <c r="E567" s="3">
        <v>276770.40000000002</v>
      </c>
      <c r="F567" s="3">
        <v>0</v>
      </c>
      <c r="G567" s="3">
        <v>84546.73</v>
      </c>
      <c r="H567" s="3">
        <v>0</v>
      </c>
      <c r="I567" s="3">
        <v>1131738000</v>
      </c>
      <c r="J567" s="3">
        <v>0</v>
      </c>
      <c r="K567" s="3">
        <v>0</v>
      </c>
      <c r="L567" s="3">
        <v>97010340</v>
      </c>
      <c r="M567" s="3">
        <v>6387824</v>
      </c>
      <c r="N567" s="3">
        <v>32112650</v>
      </c>
      <c r="O567" s="3">
        <v>8931848000</v>
      </c>
      <c r="P567" s="3">
        <v>30370.66</v>
      </c>
      <c r="Q567" s="3">
        <v>155918700000</v>
      </c>
      <c r="R567" s="3">
        <v>0</v>
      </c>
      <c r="S567" s="3">
        <v>0</v>
      </c>
      <c r="T567" s="3">
        <v>0</v>
      </c>
      <c r="U567" s="3">
        <v>0</v>
      </c>
      <c r="V567" s="3">
        <v>0</v>
      </c>
      <c r="W567" s="3">
        <v>0</v>
      </c>
      <c r="X567" s="3">
        <v>473960.9</v>
      </c>
      <c r="Y567" s="3">
        <v>0</v>
      </c>
      <c r="Z567" s="3">
        <v>0</v>
      </c>
      <c r="AA567" s="3">
        <v>2242246</v>
      </c>
      <c r="AB567" s="3">
        <v>0</v>
      </c>
      <c r="AC567" s="3">
        <v>32230.09</v>
      </c>
      <c r="AD567" s="3">
        <v>8498.5709999999999</v>
      </c>
      <c r="AE567" s="3">
        <v>1608466</v>
      </c>
      <c r="AF567" s="3">
        <v>480008.4</v>
      </c>
      <c r="AG567" s="3">
        <v>3035.1239999999998</v>
      </c>
      <c r="AH567" s="3">
        <v>0</v>
      </c>
      <c r="AI567" s="3">
        <v>0</v>
      </c>
      <c r="AJ567" s="3">
        <v>359524.8</v>
      </c>
      <c r="AK567" s="3">
        <v>49167.29</v>
      </c>
      <c r="AL567" s="3">
        <v>116617.9</v>
      </c>
      <c r="AM567" s="3">
        <v>4268960</v>
      </c>
      <c r="AN567" s="1" t="s">
        <v>100</v>
      </c>
    </row>
    <row r="568" spans="1:40" x14ac:dyDescent="0.3">
      <c r="A568" s="2">
        <v>30061</v>
      </c>
      <c r="B568" s="3">
        <v>2705546</v>
      </c>
      <c r="C568" s="3">
        <v>20762.240000000002</v>
      </c>
      <c r="D568" s="3">
        <v>1779956</v>
      </c>
      <c r="E568" s="3">
        <v>319507.59999999998</v>
      </c>
      <c r="F568" s="3">
        <v>0</v>
      </c>
      <c r="G568" s="3">
        <v>134690.29999999999</v>
      </c>
      <c r="H568" s="3">
        <v>0</v>
      </c>
      <c r="I568" s="3">
        <v>1126223000</v>
      </c>
      <c r="J568" s="3">
        <v>0</v>
      </c>
      <c r="K568" s="3">
        <v>0</v>
      </c>
      <c r="L568" s="3">
        <v>96243150</v>
      </c>
      <c r="M568" s="3">
        <v>6509779</v>
      </c>
      <c r="N568" s="3">
        <v>32372590</v>
      </c>
      <c r="O568" s="3">
        <v>8932016000</v>
      </c>
      <c r="P568" s="3">
        <v>33711.33</v>
      </c>
      <c r="Q568" s="3">
        <v>155916800000</v>
      </c>
      <c r="R568" s="3">
        <v>0</v>
      </c>
      <c r="S568" s="3">
        <v>0</v>
      </c>
      <c r="T568" s="3">
        <v>0</v>
      </c>
      <c r="U568" s="3">
        <v>0</v>
      </c>
      <c r="V568" s="3">
        <v>0</v>
      </c>
      <c r="W568" s="3">
        <v>0</v>
      </c>
      <c r="X568" s="3">
        <v>384693.3</v>
      </c>
      <c r="Y568" s="3">
        <v>0</v>
      </c>
      <c r="Z568" s="3">
        <v>0</v>
      </c>
      <c r="AA568" s="3">
        <v>2635777</v>
      </c>
      <c r="AB568" s="3">
        <v>0</v>
      </c>
      <c r="AC568" s="3">
        <v>27036.85</v>
      </c>
      <c r="AD568" s="3">
        <v>8152.5540000000001</v>
      </c>
      <c r="AE568" s="3">
        <v>1803736</v>
      </c>
      <c r="AF568" s="3">
        <v>570264.69999999995</v>
      </c>
      <c r="AG568" s="3">
        <v>3234.261</v>
      </c>
      <c r="AH568" s="3">
        <v>0</v>
      </c>
      <c r="AI568" s="3">
        <v>0</v>
      </c>
      <c r="AJ568" s="3">
        <v>412842.7</v>
      </c>
      <c r="AK568" s="3">
        <v>50606.42</v>
      </c>
      <c r="AL568" s="3">
        <v>125885.8</v>
      </c>
      <c r="AM568" s="3">
        <v>5106105</v>
      </c>
      <c r="AN568" s="1" t="s">
        <v>67</v>
      </c>
    </row>
    <row r="569" spans="1:40" x14ac:dyDescent="0.3">
      <c r="A569" s="2">
        <v>30062</v>
      </c>
      <c r="B569" s="3">
        <v>2922913</v>
      </c>
      <c r="C569" s="3">
        <v>17643.66</v>
      </c>
      <c r="D569" s="3">
        <v>1586092</v>
      </c>
      <c r="E569" s="3">
        <v>327504.8</v>
      </c>
      <c r="F569" s="3">
        <v>0</v>
      </c>
      <c r="G569" s="3">
        <v>115547.8</v>
      </c>
      <c r="H569" s="3">
        <v>0</v>
      </c>
      <c r="I569" s="3">
        <v>1120981000</v>
      </c>
      <c r="J569" s="3">
        <v>0</v>
      </c>
      <c r="K569" s="3">
        <v>0</v>
      </c>
      <c r="L569" s="3">
        <v>96048910</v>
      </c>
      <c r="M569" s="3">
        <v>6559282</v>
      </c>
      <c r="N569" s="3">
        <v>32631170</v>
      </c>
      <c r="O569" s="3">
        <v>8932162000</v>
      </c>
      <c r="P569" s="3">
        <v>35326.449999999997</v>
      </c>
      <c r="Q569" s="3">
        <v>155914800000</v>
      </c>
      <c r="R569" s="3">
        <v>0</v>
      </c>
      <c r="S569" s="3">
        <v>0</v>
      </c>
      <c r="T569" s="3">
        <v>0</v>
      </c>
      <c r="U569" s="3">
        <v>0</v>
      </c>
      <c r="V569" s="3">
        <v>0</v>
      </c>
      <c r="W569" s="3">
        <v>0</v>
      </c>
      <c r="X569" s="3">
        <v>302779.09999999998</v>
      </c>
      <c r="Y569" s="3">
        <v>0</v>
      </c>
      <c r="Z569" s="3">
        <v>0</v>
      </c>
      <c r="AA569" s="3">
        <v>2282335</v>
      </c>
      <c r="AB569" s="3">
        <v>0</v>
      </c>
      <c r="AC569" s="3">
        <v>20257.169999999998</v>
      </c>
      <c r="AD569" s="3">
        <v>6782.6459999999997</v>
      </c>
      <c r="AE569" s="3">
        <v>1320645</v>
      </c>
      <c r="AF569" s="3">
        <v>443169.8</v>
      </c>
      <c r="AG569" s="3">
        <v>2736.4969999999998</v>
      </c>
      <c r="AH569" s="3">
        <v>0</v>
      </c>
      <c r="AI569" s="3">
        <v>0</v>
      </c>
      <c r="AJ569" s="3">
        <v>403496.3</v>
      </c>
      <c r="AK569" s="3">
        <v>51581.22</v>
      </c>
      <c r="AL569" s="3">
        <v>124676.2</v>
      </c>
      <c r="AM569" s="3">
        <v>4919288</v>
      </c>
      <c r="AN569" s="1" t="s">
        <v>49</v>
      </c>
    </row>
    <row r="570" spans="1:40" x14ac:dyDescent="0.3">
      <c r="A570" s="2">
        <v>30063</v>
      </c>
      <c r="B570" s="3">
        <v>3175857</v>
      </c>
      <c r="C570" s="3">
        <v>22406.28</v>
      </c>
      <c r="D570" s="3">
        <v>2943611</v>
      </c>
      <c r="E570" s="3">
        <v>419933.5</v>
      </c>
      <c r="F570" s="3">
        <v>0</v>
      </c>
      <c r="G570" s="3">
        <v>308869.7</v>
      </c>
      <c r="H570" s="3">
        <v>0</v>
      </c>
      <c r="I570" s="3">
        <v>1113186000</v>
      </c>
      <c r="J570" s="3">
        <v>0</v>
      </c>
      <c r="K570" s="3">
        <v>0</v>
      </c>
      <c r="L570" s="3">
        <v>95222750</v>
      </c>
      <c r="M570" s="3">
        <v>7151754</v>
      </c>
      <c r="N570" s="3">
        <v>33014930</v>
      </c>
      <c r="O570" s="3">
        <v>8932521000</v>
      </c>
      <c r="P570" s="3">
        <v>40261.29</v>
      </c>
      <c r="Q570" s="3">
        <v>155913700000</v>
      </c>
      <c r="R570" s="3">
        <v>0</v>
      </c>
      <c r="S570" s="3">
        <v>0</v>
      </c>
      <c r="T570" s="3">
        <v>0</v>
      </c>
      <c r="U570" s="3">
        <v>0</v>
      </c>
      <c r="V570" s="3">
        <v>0</v>
      </c>
      <c r="W570" s="3">
        <v>0</v>
      </c>
      <c r="X570" s="3">
        <v>303700</v>
      </c>
      <c r="Y570" s="3">
        <v>0</v>
      </c>
      <c r="Z570" s="3">
        <v>0</v>
      </c>
      <c r="AA570" s="3">
        <v>3012875</v>
      </c>
      <c r="AB570" s="3">
        <v>0</v>
      </c>
      <c r="AC570" s="3">
        <v>21767.53</v>
      </c>
      <c r="AD570" s="3">
        <v>7481.2219999999998</v>
      </c>
      <c r="AE570" s="3">
        <v>1837744</v>
      </c>
      <c r="AF570" s="3">
        <v>739692</v>
      </c>
      <c r="AG570" s="3">
        <v>3553.46</v>
      </c>
      <c r="AH570" s="3">
        <v>0</v>
      </c>
      <c r="AI570" s="3">
        <v>0</v>
      </c>
      <c r="AJ570" s="3">
        <v>552484.19999999995</v>
      </c>
      <c r="AK570" s="3">
        <v>54977.69</v>
      </c>
      <c r="AL570" s="3">
        <v>146973.20000000001</v>
      </c>
      <c r="AM570" s="3">
        <v>7465463</v>
      </c>
      <c r="AN570" s="1" t="s">
        <v>63</v>
      </c>
    </row>
    <row r="571" spans="1:40" x14ac:dyDescent="0.3">
      <c r="A571" s="2">
        <v>30064</v>
      </c>
      <c r="B571" s="3">
        <v>3351898</v>
      </c>
      <c r="C571" s="3">
        <v>24274.25</v>
      </c>
      <c r="D571" s="3">
        <v>3690155</v>
      </c>
      <c r="E571" s="3">
        <v>494043.5</v>
      </c>
      <c r="F571" s="3">
        <v>0</v>
      </c>
      <c r="G571" s="3">
        <v>357180.3</v>
      </c>
      <c r="H571" s="3">
        <v>0</v>
      </c>
      <c r="I571" s="3">
        <v>1103607000</v>
      </c>
      <c r="J571" s="3">
        <v>0</v>
      </c>
      <c r="K571" s="3">
        <v>0</v>
      </c>
      <c r="L571" s="3">
        <v>94604220</v>
      </c>
      <c r="M571" s="3">
        <v>7800672</v>
      </c>
      <c r="N571" s="3">
        <v>33476960</v>
      </c>
      <c r="O571" s="3">
        <v>8932941000</v>
      </c>
      <c r="P571" s="3">
        <v>46259.69</v>
      </c>
      <c r="Q571" s="3">
        <v>155912700000</v>
      </c>
      <c r="R571" s="3">
        <v>0</v>
      </c>
      <c r="S571" s="3">
        <v>0</v>
      </c>
      <c r="T571" s="3">
        <v>0</v>
      </c>
      <c r="U571" s="3">
        <v>0</v>
      </c>
      <c r="V571" s="3">
        <v>0</v>
      </c>
      <c r="W571" s="3">
        <v>0</v>
      </c>
      <c r="X571" s="3">
        <v>257593.4</v>
      </c>
      <c r="Y571" s="3">
        <v>0</v>
      </c>
      <c r="Z571" s="3">
        <v>0</v>
      </c>
      <c r="AA571" s="3">
        <v>3527037</v>
      </c>
      <c r="AB571" s="3">
        <v>0</v>
      </c>
      <c r="AC571" s="3">
        <v>22480.89</v>
      </c>
      <c r="AD571" s="3">
        <v>7353.16</v>
      </c>
      <c r="AE571" s="3">
        <v>2273011</v>
      </c>
      <c r="AF571" s="3">
        <v>870067.8</v>
      </c>
      <c r="AG571" s="3">
        <v>3931.4090000000001</v>
      </c>
      <c r="AH571" s="3">
        <v>0</v>
      </c>
      <c r="AI571" s="3">
        <v>0</v>
      </c>
      <c r="AJ571" s="3">
        <v>647799.1</v>
      </c>
      <c r="AK571" s="3">
        <v>58209.87</v>
      </c>
      <c r="AL571" s="3">
        <v>163308.29999999999</v>
      </c>
      <c r="AM571" s="3">
        <v>9293248</v>
      </c>
      <c r="AN571" s="1" t="s">
        <v>66</v>
      </c>
    </row>
    <row r="572" spans="1:40" x14ac:dyDescent="0.3">
      <c r="A572" s="2">
        <v>30065</v>
      </c>
      <c r="B572" s="3">
        <v>3865566</v>
      </c>
      <c r="C572" s="3">
        <v>23339.279999999999</v>
      </c>
      <c r="D572" s="3">
        <v>3807478</v>
      </c>
      <c r="E572" s="3">
        <v>536592.30000000005</v>
      </c>
      <c r="F572" s="3">
        <v>0</v>
      </c>
      <c r="G572" s="3">
        <v>356980.7</v>
      </c>
      <c r="H572" s="3">
        <v>0</v>
      </c>
      <c r="I572" s="3">
        <v>1093411000</v>
      </c>
      <c r="J572" s="3">
        <v>0</v>
      </c>
      <c r="K572" s="3">
        <v>0</v>
      </c>
      <c r="L572" s="3">
        <v>94823060</v>
      </c>
      <c r="M572" s="3">
        <v>8361824</v>
      </c>
      <c r="N572" s="3">
        <v>33935730</v>
      </c>
      <c r="O572" s="3">
        <v>8933390000</v>
      </c>
      <c r="P572" s="3">
        <v>47103.87</v>
      </c>
      <c r="Q572" s="3">
        <v>155911500000</v>
      </c>
      <c r="R572" s="3">
        <v>0</v>
      </c>
      <c r="S572" s="3">
        <v>0</v>
      </c>
      <c r="T572" s="3">
        <v>0</v>
      </c>
      <c r="U572" s="3">
        <v>0</v>
      </c>
      <c r="V572" s="3">
        <v>0</v>
      </c>
      <c r="W572" s="3">
        <v>0</v>
      </c>
      <c r="X572" s="3">
        <v>230461.5</v>
      </c>
      <c r="Y572" s="3">
        <v>0</v>
      </c>
      <c r="Z572" s="3">
        <v>0</v>
      </c>
      <c r="AA572" s="3">
        <v>3259232</v>
      </c>
      <c r="AB572" s="3">
        <v>0</v>
      </c>
      <c r="AC572" s="3">
        <v>21543.91</v>
      </c>
      <c r="AD572" s="3">
        <v>6978.7489999999998</v>
      </c>
      <c r="AE572" s="3">
        <v>2186594</v>
      </c>
      <c r="AF572" s="3">
        <v>856490.6</v>
      </c>
      <c r="AG572" s="3">
        <v>3811.84</v>
      </c>
      <c r="AH572" s="3">
        <v>0</v>
      </c>
      <c r="AI572" s="3">
        <v>0</v>
      </c>
      <c r="AJ572" s="3">
        <v>677729.2</v>
      </c>
      <c r="AK572" s="3">
        <v>63841.66</v>
      </c>
      <c r="AL572" s="3">
        <v>197437.8</v>
      </c>
      <c r="AM572" s="3">
        <v>9938405</v>
      </c>
      <c r="AN572" s="1" t="s">
        <v>71</v>
      </c>
    </row>
    <row r="573" spans="1:40" x14ac:dyDescent="0.3">
      <c r="A573" s="2">
        <v>30066</v>
      </c>
      <c r="B573" s="3">
        <v>3866422</v>
      </c>
      <c r="C573" s="3">
        <v>22057.360000000001</v>
      </c>
      <c r="D573" s="3">
        <v>4389261</v>
      </c>
      <c r="E573" s="3">
        <v>579649.6</v>
      </c>
      <c r="F573" s="3">
        <v>0</v>
      </c>
      <c r="G573" s="3">
        <v>396649.3</v>
      </c>
      <c r="H573" s="3">
        <v>0</v>
      </c>
      <c r="I573" s="3">
        <v>1082401000</v>
      </c>
      <c r="J573" s="3">
        <v>0</v>
      </c>
      <c r="K573" s="3">
        <v>0</v>
      </c>
      <c r="L573" s="3">
        <v>95109680</v>
      </c>
      <c r="M573" s="3">
        <v>8993943</v>
      </c>
      <c r="N573" s="3">
        <v>34423720</v>
      </c>
      <c r="O573" s="3">
        <v>8933902000</v>
      </c>
      <c r="P573" s="3">
        <v>49485.62</v>
      </c>
      <c r="Q573" s="3">
        <v>155911000000</v>
      </c>
      <c r="R573" s="3">
        <v>0</v>
      </c>
      <c r="S573" s="3">
        <v>0</v>
      </c>
      <c r="T573" s="3">
        <v>0</v>
      </c>
      <c r="U573" s="3">
        <v>0</v>
      </c>
      <c r="V573" s="3">
        <v>0</v>
      </c>
      <c r="W573" s="3">
        <v>0</v>
      </c>
      <c r="X573" s="3">
        <v>221043</v>
      </c>
      <c r="Y573" s="3">
        <v>0</v>
      </c>
      <c r="Z573" s="3">
        <v>0</v>
      </c>
      <c r="AA573" s="3">
        <v>3246532</v>
      </c>
      <c r="AB573" s="3">
        <v>0</v>
      </c>
      <c r="AC573" s="3">
        <v>20995.32</v>
      </c>
      <c r="AD573" s="3">
        <v>6693.1549999999997</v>
      </c>
      <c r="AE573" s="3">
        <v>2125126</v>
      </c>
      <c r="AF573" s="3">
        <v>884390.3</v>
      </c>
      <c r="AG573" s="3">
        <v>3621.9929999999999</v>
      </c>
      <c r="AH573" s="3">
        <v>0</v>
      </c>
      <c r="AI573" s="3">
        <v>0</v>
      </c>
      <c r="AJ573" s="3">
        <v>736444.1</v>
      </c>
      <c r="AK573" s="3">
        <v>71177.27</v>
      </c>
      <c r="AL573" s="3">
        <v>227470.7</v>
      </c>
      <c r="AM573" s="3">
        <v>10763430</v>
      </c>
      <c r="AN573" s="1" t="s">
        <v>71</v>
      </c>
    </row>
    <row r="574" spans="1:40" x14ac:dyDescent="0.3">
      <c r="A574" s="2">
        <v>30067</v>
      </c>
      <c r="B574" s="3">
        <v>3892654</v>
      </c>
      <c r="C574" s="3">
        <v>21108.28</v>
      </c>
      <c r="D574" s="3">
        <v>4891295</v>
      </c>
      <c r="E574" s="3">
        <v>617004.4</v>
      </c>
      <c r="F574" s="3">
        <v>0</v>
      </c>
      <c r="G574" s="3">
        <v>406691.3</v>
      </c>
      <c r="H574" s="3">
        <v>0</v>
      </c>
      <c r="I574" s="3">
        <v>1070637000</v>
      </c>
      <c r="J574" s="3">
        <v>0</v>
      </c>
      <c r="K574" s="3">
        <v>0</v>
      </c>
      <c r="L574" s="3">
        <v>95441440</v>
      </c>
      <c r="M574" s="3">
        <v>9629668</v>
      </c>
      <c r="N574" s="3">
        <v>34946380</v>
      </c>
      <c r="O574" s="3">
        <v>8934422000</v>
      </c>
      <c r="P574" s="3">
        <v>48897.58</v>
      </c>
      <c r="Q574" s="3">
        <v>155911000000</v>
      </c>
      <c r="R574" s="3">
        <v>0</v>
      </c>
      <c r="S574" s="3">
        <v>0</v>
      </c>
      <c r="T574" s="3">
        <v>0</v>
      </c>
      <c r="U574" s="3">
        <v>0</v>
      </c>
      <c r="V574" s="3">
        <v>0</v>
      </c>
      <c r="W574" s="3">
        <v>0</v>
      </c>
      <c r="X574" s="3">
        <v>220172.7</v>
      </c>
      <c r="Y574" s="3">
        <v>0</v>
      </c>
      <c r="Z574" s="3">
        <v>0</v>
      </c>
      <c r="AA574" s="3">
        <v>3347323</v>
      </c>
      <c r="AB574" s="3">
        <v>0</v>
      </c>
      <c r="AC574" s="3">
        <v>21638.79</v>
      </c>
      <c r="AD574" s="3">
        <v>6860.7979999999998</v>
      </c>
      <c r="AE574" s="3">
        <v>2177895</v>
      </c>
      <c r="AF574" s="3">
        <v>916662.7</v>
      </c>
      <c r="AG574" s="3">
        <v>3464.9009999999998</v>
      </c>
      <c r="AH574" s="3">
        <v>0</v>
      </c>
      <c r="AI574" s="3">
        <v>0</v>
      </c>
      <c r="AJ574" s="3">
        <v>778602.8</v>
      </c>
      <c r="AK574" s="3">
        <v>76766.789999999994</v>
      </c>
      <c r="AL574" s="3">
        <v>234320.9</v>
      </c>
      <c r="AM574" s="3">
        <v>11518470</v>
      </c>
      <c r="AN574" s="1" t="s">
        <v>49</v>
      </c>
    </row>
    <row r="575" spans="1:40" x14ac:dyDescent="0.3">
      <c r="A575" s="2">
        <v>30068</v>
      </c>
      <c r="B575" s="3">
        <v>3892927</v>
      </c>
      <c r="C575" s="3">
        <v>19840.45</v>
      </c>
      <c r="D575" s="3">
        <v>5429134</v>
      </c>
      <c r="E575" s="3">
        <v>650513.30000000005</v>
      </c>
      <c r="F575" s="3">
        <v>0</v>
      </c>
      <c r="G575" s="3">
        <v>436710.2</v>
      </c>
      <c r="H575" s="3">
        <v>0</v>
      </c>
      <c r="I575" s="3">
        <v>1058097000</v>
      </c>
      <c r="J575" s="3">
        <v>0</v>
      </c>
      <c r="K575" s="3">
        <v>0</v>
      </c>
      <c r="L575" s="3">
        <v>96025970</v>
      </c>
      <c r="M575" s="3">
        <v>10230320</v>
      </c>
      <c r="N575" s="3">
        <v>35500080</v>
      </c>
      <c r="O575" s="3">
        <v>8934985000</v>
      </c>
      <c r="P575" s="3">
        <v>51013.75</v>
      </c>
      <c r="Q575" s="3">
        <v>155911700000</v>
      </c>
      <c r="R575" s="3">
        <v>0</v>
      </c>
      <c r="S575" s="3">
        <v>0</v>
      </c>
      <c r="T575" s="3">
        <v>0</v>
      </c>
      <c r="U575" s="3">
        <v>0</v>
      </c>
      <c r="V575" s="3">
        <v>0</v>
      </c>
      <c r="W575" s="3">
        <v>0</v>
      </c>
      <c r="X575" s="3">
        <v>210545.2</v>
      </c>
      <c r="Y575" s="3">
        <v>0</v>
      </c>
      <c r="Z575" s="3">
        <v>0</v>
      </c>
      <c r="AA575" s="3">
        <v>3301263</v>
      </c>
      <c r="AB575" s="3">
        <v>0</v>
      </c>
      <c r="AC575" s="3">
        <v>21280.14</v>
      </c>
      <c r="AD575" s="3">
        <v>6233.6670000000004</v>
      </c>
      <c r="AE575" s="3">
        <v>2051941</v>
      </c>
      <c r="AF575" s="3">
        <v>924810</v>
      </c>
      <c r="AG575" s="3">
        <v>3238.1219999999998</v>
      </c>
      <c r="AH575" s="3">
        <v>0</v>
      </c>
      <c r="AI575" s="3">
        <v>0</v>
      </c>
      <c r="AJ575" s="3">
        <v>825251.9</v>
      </c>
      <c r="AK575" s="3">
        <v>82278.12</v>
      </c>
      <c r="AL575" s="3">
        <v>250280.3</v>
      </c>
      <c r="AM575" s="3">
        <v>12306600</v>
      </c>
      <c r="AN575" s="1" t="s">
        <v>60</v>
      </c>
    </row>
    <row r="576" spans="1:40" x14ac:dyDescent="0.3">
      <c r="A576" s="2">
        <v>30069</v>
      </c>
      <c r="B576" s="3">
        <v>3898530</v>
      </c>
      <c r="C576" s="3">
        <v>20257.439999999999</v>
      </c>
      <c r="D576" s="3">
        <v>6339256</v>
      </c>
      <c r="E576" s="3">
        <v>702205.5</v>
      </c>
      <c r="F576" s="3">
        <v>0</v>
      </c>
      <c r="G576" s="3">
        <v>455728.9</v>
      </c>
      <c r="H576" s="3">
        <v>0</v>
      </c>
      <c r="I576" s="3">
        <v>1044317000</v>
      </c>
      <c r="J576" s="3">
        <v>0</v>
      </c>
      <c r="K576" s="3">
        <v>0</v>
      </c>
      <c r="L576" s="3">
        <v>96389880</v>
      </c>
      <c r="M576" s="3">
        <v>10856980</v>
      </c>
      <c r="N576" s="3">
        <v>36083830</v>
      </c>
      <c r="O576" s="3">
        <v>8935574000</v>
      </c>
      <c r="P576" s="3">
        <v>53362.17</v>
      </c>
      <c r="Q576" s="3">
        <v>155913000000</v>
      </c>
      <c r="R576" s="3">
        <v>0</v>
      </c>
      <c r="S576" s="3">
        <v>0</v>
      </c>
      <c r="T576" s="3">
        <v>0</v>
      </c>
      <c r="U576" s="3">
        <v>0</v>
      </c>
      <c r="V576" s="3">
        <v>0</v>
      </c>
      <c r="W576" s="3">
        <v>0</v>
      </c>
      <c r="X576" s="3">
        <v>223320.8</v>
      </c>
      <c r="Y576" s="3">
        <v>0</v>
      </c>
      <c r="Z576" s="3">
        <v>0</v>
      </c>
      <c r="AA576" s="3">
        <v>3600518</v>
      </c>
      <c r="AB576" s="3">
        <v>0</v>
      </c>
      <c r="AC576" s="3">
        <v>26902.65</v>
      </c>
      <c r="AD576" s="3">
        <v>7613.5249999999996</v>
      </c>
      <c r="AE576" s="3">
        <v>2414206</v>
      </c>
      <c r="AF576" s="3">
        <v>1041305</v>
      </c>
      <c r="AG576" s="3">
        <v>3264.299</v>
      </c>
      <c r="AH576" s="3">
        <v>0</v>
      </c>
      <c r="AI576" s="3">
        <v>0</v>
      </c>
      <c r="AJ576" s="3">
        <v>873681.6</v>
      </c>
      <c r="AK576" s="3">
        <v>86932.61</v>
      </c>
      <c r="AL576" s="3">
        <v>263051.59999999998</v>
      </c>
      <c r="AM576" s="3">
        <v>13533530</v>
      </c>
      <c r="AN576" s="1" t="s">
        <v>46</v>
      </c>
    </row>
    <row r="577" spans="1:40" x14ac:dyDescent="0.3">
      <c r="A577" s="2">
        <v>30070</v>
      </c>
      <c r="B577" s="3">
        <v>3898112</v>
      </c>
      <c r="C577" s="3">
        <v>18825.97</v>
      </c>
      <c r="D577" s="3">
        <v>6306006</v>
      </c>
      <c r="E577" s="3">
        <v>720246.3</v>
      </c>
      <c r="F577" s="3">
        <v>0</v>
      </c>
      <c r="G577" s="3">
        <v>405432.3</v>
      </c>
      <c r="H577" s="3">
        <v>0</v>
      </c>
      <c r="I577" s="3">
        <v>1030542000</v>
      </c>
      <c r="J577" s="3">
        <v>0</v>
      </c>
      <c r="K577" s="3">
        <v>0</v>
      </c>
      <c r="L577" s="3">
        <v>97082270</v>
      </c>
      <c r="M577" s="3">
        <v>11365040</v>
      </c>
      <c r="N577" s="3">
        <v>36643280</v>
      </c>
      <c r="O577" s="3">
        <v>8936132000</v>
      </c>
      <c r="P577" s="3">
        <v>58116.17</v>
      </c>
      <c r="Q577" s="3">
        <v>155914500000</v>
      </c>
      <c r="R577" s="3">
        <v>0</v>
      </c>
      <c r="S577" s="3">
        <v>0</v>
      </c>
      <c r="T577" s="3">
        <v>0</v>
      </c>
      <c r="U577" s="3">
        <v>0</v>
      </c>
      <c r="V577" s="3">
        <v>0</v>
      </c>
      <c r="W577" s="3">
        <v>0</v>
      </c>
      <c r="X577" s="3">
        <v>208703.7</v>
      </c>
      <c r="Y577" s="3">
        <v>0</v>
      </c>
      <c r="Z577" s="3">
        <v>0</v>
      </c>
      <c r="AA577" s="3">
        <v>3489939</v>
      </c>
      <c r="AB577" s="3">
        <v>0</v>
      </c>
      <c r="AC577" s="3">
        <v>25857.23</v>
      </c>
      <c r="AD577" s="3">
        <v>8097.23</v>
      </c>
      <c r="AE577" s="3">
        <v>2238281</v>
      </c>
      <c r="AF577" s="3">
        <v>981165.4</v>
      </c>
      <c r="AG577" s="3">
        <v>2983.0940000000001</v>
      </c>
      <c r="AH577" s="3">
        <v>0</v>
      </c>
      <c r="AI577" s="3">
        <v>0</v>
      </c>
      <c r="AJ577" s="3">
        <v>871827.2</v>
      </c>
      <c r="AK577" s="3">
        <v>91999.55</v>
      </c>
      <c r="AL577" s="3">
        <v>286530</v>
      </c>
      <c r="AM577" s="3">
        <v>13544660</v>
      </c>
      <c r="AN577" s="1" t="s">
        <v>80</v>
      </c>
    </row>
    <row r="578" spans="1:40" x14ac:dyDescent="0.3">
      <c r="A578" s="2">
        <v>30071</v>
      </c>
      <c r="B578" s="3">
        <v>3894710</v>
      </c>
      <c r="C578" s="3">
        <v>16109.14</v>
      </c>
      <c r="D578" s="3">
        <v>6341629</v>
      </c>
      <c r="E578" s="3">
        <v>725469.9</v>
      </c>
      <c r="F578" s="3">
        <v>0</v>
      </c>
      <c r="G578" s="3">
        <v>360717.2</v>
      </c>
      <c r="H578" s="3">
        <v>0</v>
      </c>
      <c r="I578" s="3">
        <v>1017099000</v>
      </c>
      <c r="J578" s="3">
        <v>0</v>
      </c>
      <c r="K578" s="3">
        <v>0</v>
      </c>
      <c r="L578" s="3">
        <v>97910960</v>
      </c>
      <c r="M578" s="3">
        <v>11802980</v>
      </c>
      <c r="N578" s="3">
        <v>37184750</v>
      </c>
      <c r="O578" s="3">
        <v>8936651000</v>
      </c>
      <c r="P578" s="3">
        <v>57382.28</v>
      </c>
      <c r="Q578" s="3">
        <v>155916200000</v>
      </c>
      <c r="R578" s="3">
        <v>0</v>
      </c>
      <c r="S578" s="3">
        <v>0</v>
      </c>
      <c r="T578" s="3">
        <v>0</v>
      </c>
      <c r="U578" s="3">
        <v>0</v>
      </c>
      <c r="V578" s="3">
        <v>0</v>
      </c>
      <c r="W578" s="3">
        <v>0</v>
      </c>
      <c r="X578" s="3">
        <v>185897.3</v>
      </c>
      <c r="Y578" s="3">
        <v>0</v>
      </c>
      <c r="Z578" s="3">
        <v>0</v>
      </c>
      <c r="AA578" s="3">
        <v>3187991</v>
      </c>
      <c r="AB578" s="3">
        <v>0</v>
      </c>
      <c r="AC578" s="3">
        <v>24010.99</v>
      </c>
      <c r="AD578" s="3">
        <v>7270.8410000000003</v>
      </c>
      <c r="AE578" s="3">
        <v>1918742</v>
      </c>
      <c r="AF578" s="3">
        <v>885071.4</v>
      </c>
      <c r="AG578" s="3">
        <v>2478.3069999999998</v>
      </c>
      <c r="AH578" s="3">
        <v>0</v>
      </c>
      <c r="AI578" s="3">
        <v>0</v>
      </c>
      <c r="AJ578" s="3">
        <v>863764.2</v>
      </c>
      <c r="AK578" s="3">
        <v>93886.11</v>
      </c>
      <c r="AL578" s="3">
        <v>298294</v>
      </c>
      <c r="AM578" s="3">
        <v>13238450</v>
      </c>
      <c r="AN578" s="1" t="s">
        <v>46</v>
      </c>
    </row>
    <row r="579" spans="1:40" x14ac:dyDescent="0.3">
      <c r="A579" s="2">
        <v>30072</v>
      </c>
      <c r="B579" s="3">
        <v>3902389</v>
      </c>
      <c r="C579" s="3">
        <v>16887.52</v>
      </c>
      <c r="D579" s="3">
        <v>7966532</v>
      </c>
      <c r="E579" s="3">
        <v>783464.5</v>
      </c>
      <c r="F579" s="3">
        <v>0</v>
      </c>
      <c r="G579" s="3">
        <v>466286.3</v>
      </c>
      <c r="H579" s="3">
        <v>0</v>
      </c>
      <c r="I579" s="3">
        <v>1001742000</v>
      </c>
      <c r="J579" s="3">
        <v>0</v>
      </c>
      <c r="K579" s="3">
        <v>0</v>
      </c>
      <c r="L579" s="3">
        <v>98822440</v>
      </c>
      <c r="M579" s="3">
        <v>12404560</v>
      </c>
      <c r="N579" s="3">
        <v>37777480</v>
      </c>
      <c r="O579" s="3">
        <v>8937310000</v>
      </c>
      <c r="P579" s="3">
        <v>58349.120000000003</v>
      </c>
      <c r="Q579" s="3">
        <v>155919800000</v>
      </c>
      <c r="R579" s="3">
        <v>0</v>
      </c>
      <c r="S579" s="3">
        <v>0</v>
      </c>
      <c r="T579" s="3">
        <v>0</v>
      </c>
      <c r="U579" s="3">
        <v>0</v>
      </c>
      <c r="V579" s="3">
        <v>0</v>
      </c>
      <c r="W579" s="3">
        <v>0</v>
      </c>
      <c r="X579" s="3">
        <v>164343.70000000001</v>
      </c>
      <c r="Y579" s="3">
        <v>0</v>
      </c>
      <c r="Z579" s="3">
        <v>0</v>
      </c>
      <c r="AA579" s="3">
        <v>2911339</v>
      </c>
      <c r="AB579" s="3">
        <v>0</v>
      </c>
      <c r="AC579" s="3">
        <v>21602.49</v>
      </c>
      <c r="AD579" s="3">
        <v>6314.7960000000003</v>
      </c>
      <c r="AE579" s="3">
        <v>1796094</v>
      </c>
      <c r="AF579" s="3">
        <v>1085702</v>
      </c>
      <c r="AG579" s="3">
        <v>2573.596</v>
      </c>
      <c r="AH579" s="3">
        <v>0</v>
      </c>
      <c r="AI579" s="3">
        <v>0</v>
      </c>
      <c r="AJ579" s="3">
        <v>947797.2</v>
      </c>
      <c r="AK579" s="3">
        <v>100218.6</v>
      </c>
      <c r="AL579" s="3">
        <v>333490.40000000002</v>
      </c>
      <c r="AM579" s="3">
        <v>15172420</v>
      </c>
      <c r="AN579" s="1" t="s">
        <v>61</v>
      </c>
    </row>
    <row r="580" spans="1:40" x14ac:dyDescent="0.3">
      <c r="A580" s="2">
        <v>30073</v>
      </c>
      <c r="B580" s="3">
        <v>3905015</v>
      </c>
      <c r="C580" s="3">
        <v>16132.03</v>
      </c>
      <c r="D580" s="3">
        <v>8677943</v>
      </c>
      <c r="E580" s="3">
        <v>816364.4</v>
      </c>
      <c r="F580" s="3">
        <v>0</v>
      </c>
      <c r="G580" s="3">
        <v>445850.1</v>
      </c>
      <c r="H580" s="3">
        <v>0</v>
      </c>
      <c r="I580" s="3">
        <v>985929600</v>
      </c>
      <c r="J580" s="3">
        <v>0</v>
      </c>
      <c r="K580" s="3">
        <v>0</v>
      </c>
      <c r="L580" s="3">
        <v>99195840</v>
      </c>
      <c r="M580" s="3">
        <v>12971640</v>
      </c>
      <c r="N580" s="3">
        <v>38410850</v>
      </c>
      <c r="O580" s="3">
        <v>8937956000</v>
      </c>
      <c r="P580" s="3">
        <v>56330.64</v>
      </c>
      <c r="Q580" s="3">
        <v>155924200000</v>
      </c>
      <c r="R580" s="3">
        <v>0</v>
      </c>
      <c r="S580" s="3">
        <v>0</v>
      </c>
      <c r="T580" s="3">
        <v>0</v>
      </c>
      <c r="U580" s="3">
        <v>0</v>
      </c>
      <c r="V580" s="3">
        <v>0</v>
      </c>
      <c r="W580" s="3">
        <v>0</v>
      </c>
      <c r="X580" s="3">
        <v>167592.79999999999</v>
      </c>
      <c r="Y580" s="3">
        <v>0</v>
      </c>
      <c r="Z580" s="3">
        <v>0</v>
      </c>
      <c r="AA580" s="3">
        <v>3080989</v>
      </c>
      <c r="AB580" s="3">
        <v>0</v>
      </c>
      <c r="AC580" s="3">
        <v>24416.52</v>
      </c>
      <c r="AD580" s="3">
        <v>7006.29</v>
      </c>
      <c r="AE580" s="3">
        <v>1954145</v>
      </c>
      <c r="AF580" s="3">
        <v>1148573</v>
      </c>
      <c r="AG580" s="3">
        <v>2446.2399999999998</v>
      </c>
      <c r="AH580" s="3">
        <v>0</v>
      </c>
      <c r="AI580" s="3">
        <v>0</v>
      </c>
      <c r="AJ580" s="3">
        <v>998257.1</v>
      </c>
      <c r="AK580" s="3">
        <v>98493.99</v>
      </c>
      <c r="AL580" s="3">
        <v>340479.8</v>
      </c>
      <c r="AM580" s="3">
        <v>15626660</v>
      </c>
      <c r="AN580" s="1" t="s">
        <v>49</v>
      </c>
    </row>
    <row r="581" spans="1:40" x14ac:dyDescent="0.3">
      <c r="A581" s="2">
        <v>30074</v>
      </c>
      <c r="B581" s="3">
        <v>3903530</v>
      </c>
      <c r="C581" s="3">
        <v>14592.53</v>
      </c>
      <c r="D581" s="3">
        <v>8724905</v>
      </c>
      <c r="E581" s="3">
        <v>839210.3</v>
      </c>
      <c r="F581" s="3">
        <v>0</v>
      </c>
      <c r="G581" s="3">
        <v>376474.4</v>
      </c>
      <c r="H581" s="3">
        <v>0</v>
      </c>
      <c r="I581" s="3">
        <v>970204600</v>
      </c>
      <c r="J581" s="3">
        <v>0</v>
      </c>
      <c r="K581" s="3">
        <v>0</v>
      </c>
      <c r="L581" s="3">
        <v>99690900</v>
      </c>
      <c r="M581" s="3">
        <v>13413290</v>
      </c>
      <c r="N581" s="3">
        <v>39022650</v>
      </c>
      <c r="O581" s="3">
        <v>8938555000</v>
      </c>
      <c r="P581" s="3">
        <v>57328.3</v>
      </c>
      <c r="Q581" s="3">
        <v>155928700000</v>
      </c>
      <c r="R581" s="3">
        <v>0</v>
      </c>
      <c r="S581" s="3">
        <v>0</v>
      </c>
      <c r="T581" s="3">
        <v>0</v>
      </c>
      <c r="U581" s="3">
        <v>0</v>
      </c>
      <c r="V581" s="3">
        <v>0</v>
      </c>
      <c r="W581" s="3">
        <v>0</v>
      </c>
      <c r="X581" s="3">
        <v>157732.79999999999</v>
      </c>
      <c r="Y581" s="3">
        <v>0</v>
      </c>
      <c r="Z581" s="3">
        <v>0</v>
      </c>
      <c r="AA581" s="3">
        <v>2993355</v>
      </c>
      <c r="AB581" s="3">
        <v>0</v>
      </c>
      <c r="AC581" s="3">
        <v>23963.08</v>
      </c>
      <c r="AD581" s="3">
        <v>7316.7439999999997</v>
      </c>
      <c r="AE581" s="3">
        <v>1891316</v>
      </c>
      <c r="AF581" s="3">
        <v>1095887</v>
      </c>
      <c r="AG581" s="3">
        <v>2229.5770000000002</v>
      </c>
      <c r="AH581" s="3">
        <v>0</v>
      </c>
      <c r="AI581" s="3">
        <v>0</v>
      </c>
      <c r="AJ581" s="3">
        <v>1000198</v>
      </c>
      <c r="AK581" s="3">
        <v>100286.6</v>
      </c>
      <c r="AL581" s="3">
        <v>364430.2</v>
      </c>
      <c r="AM581" s="3">
        <v>15550450</v>
      </c>
      <c r="AN581" s="1" t="s">
        <v>65</v>
      </c>
    </row>
    <row r="582" spans="1:40" x14ac:dyDescent="0.3">
      <c r="A582" s="2">
        <v>30075</v>
      </c>
      <c r="B582" s="3">
        <v>3931162</v>
      </c>
      <c r="C582" s="3">
        <v>13546.6</v>
      </c>
      <c r="D582" s="3">
        <v>9142217</v>
      </c>
      <c r="E582" s="3">
        <v>861358.2</v>
      </c>
      <c r="F582" s="3">
        <v>0</v>
      </c>
      <c r="G582" s="3">
        <v>343364.8</v>
      </c>
      <c r="H582" s="3">
        <v>0</v>
      </c>
      <c r="I582" s="3">
        <v>954234400</v>
      </c>
      <c r="J582" s="3">
        <v>0</v>
      </c>
      <c r="K582" s="3">
        <v>0</v>
      </c>
      <c r="L582" s="3">
        <v>99812890</v>
      </c>
      <c r="M582" s="3">
        <v>13820000</v>
      </c>
      <c r="N582" s="3">
        <v>39605610</v>
      </c>
      <c r="O582" s="3">
        <v>8939153000</v>
      </c>
      <c r="P582" s="3">
        <v>55199.07</v>
      </c>
      <c r="Q582" s="3">
        <v>155933600000</v>
      </c>
      <c r="R582" s="3">
        <v>0</v>
      </c>
      <c r="S582" s="3">
        <v>0</v>
      </c>
      <c r="T582" s="3">
        <v>0</v>
      </c>
      <c r="U582" s="3">
        <v>0</v>
      </c>
      <c r="V582" s="3">
        <v>0</v>
      </c>
      <c r="W582" s="3">
        <v>0</v>
      </c>
      <c r="X582" s="3">
        <v>161827.5</v>
      </c>
      <c r="Y582" s="3">
        <v>0</v>
      </c>
      <c r="Z582" s="3">
        <v>0</v>
      </c>
      <c r="AA582" s="3">
        <v>3180702</v>
      </c>
      <c r="AB582" s="3">
        <v>0</v>
      </c>
      <c r="AC582" s="3">
        <v>25892.48</v>
      </c>
      <c r="AD582" s="3">
        <v>8189.1970000000001</v>
      </c>
      <c r="AE582" s="3">
        <v>2006324</v>
      </c>
      <c r="AF582" s="3">
        <v>1115878</v>
      </c>
      <c r="AG582" s="3">
        <v>2084.7620000000002</v>
      </c>
      <c r="AH582" s="3">
        <v>0</v>
      </c>
      <c r="AI582" s="3">
        <v>0</v>
      </c>
      <c r="AJ582" s="3">
        <v>1015964</v>
      </c>
      <c r="AK582" s="3">
        <v>110418.7</v>
      </c>
      <c r="AL582" s="3">
        <v>407124.5</v>
      </c>
      <c r="AM582" s="3">
        <v>15792710</v>
      </c>
      <c r="AN582" s="1" t="s">
        <v>72</v>
      </c>
    </row>
    <row r="583" spans="1:40" x14ac:dyDescent="0.3">
      <c r="A583" s="2">
        <v>30076</v>
      </c>
      <c r="B583" s="3">
        <v>3927833</v>
      </c>
      <c r="C583" s="3">
        <v>11669.15</v>
      </c>
      <c r="D583" s="3">
        <v>8261234</v>
      </c>
      <c r="E583" s="3">
        <v>849843.6</v>
      </c>
      <c r="F583" s="3">
        <v>0</v>
      </c>
      <c r="G583" s="3">
        <v>209629.4</v>
      </c>
      <c r="H583" s="3">
        <v>0</v>
      </c>
      <c r="I583" s="3">
        <v>939419400</v>
      </c>
      <c r="J583" s="3">
        <v>0</v>
      </c>
      <c r="K583" s="3">
        <v>0</v>
      </c>
      <c r="L583" s="3">
        <v>100472900</v>
      </c>
      <c r="M583" s="3">
        <v>14105800</v>
      </c>
      <c r="N583" s="3">
        <v>40134880</v>
      </c>
      <c r="O583" s="3">
        <v>8939627000</v>
      </c>
      <c r="P583" s="3">
        <v>56171.63</v>
      </c>
      <c r="Q583" s="3">
        <v>155937900000</v>
      </c>
      <c r="R583" s="3">
        <v>0</v>
      </c>
      <c r="S583" s="3">
        <v>0</v>
      </c>
      <c r="T583" s="3">
        <v>0</v>
      </c>
      <c r="U583" s="3">
        <v>0</v>
      </c>
      <c r="V583" s="3">
        <v>0</v>
      </c>
      <c r="W583" s="3">
        <v>0</v>
      </c>
      <c r="X583" s="3">
        <v>133854.5</v>
      </c>
      <c r="Y583" s="3">
        <v>0</v>
      </c>
      <c r="Z583" s="3">
        <v>0</v>
      </c>
      <c r="AA583" s="3">
        <v>2713786</v>
      </c>
      <c r="AB583" s="3">
        <v>0</v>
      </c>
      <c r="AC583" s="3">
        <v>24109.68</v>
      </c>
      <c r="AD583" s="3">
        <v>6910.75</v>
      </c>
      <c r="AE583" s="3">
        <v>1727034</v>
      </c>
      <c r="AF583" s="3">
        <v>984430</v>
      </c>
      <c r="AG583" s="3">
        <v>1824.5039999999999</v>
      </c>
      <c r="AH583" s="3">
        <v>0</v>
      </c>
      <c r="AI583" s="3">
        <v>0</v>
      </c>
      <c r="AJ583" s="3">
        <v>963145.8</v>
      </c>
      <c r="AK583" s="3">
        <v>104206.9</v>
      </c>
      <c r="AL583" s="3">
        <v>409755.2</v>
      </c>
      <c r="AM583" s="3">
        <v>14667670</v>
      </c>
      <c r="AN583" s="1" t="s">
        <v>70</v>
      </c>
    </row>
    <row r="584" spans="1:40" x14ac:dyDescent="0.3">
      <c r="A584" s="2">
        <v>30077</v>
      </c>
      <c r="B584" s="3">
        <v>3928498</v>
      </c>
      <c r="C584" s="3">
        <v>10486.84</v>
      </c>
      <c r="D584" s="3">
        <v>8931023</v>
      </c>
      <c r="E584" s="3">
        <v>867565.8</v>
      </c>
      <c r="F584" s="3">
        <v>0</v>
      </c>
      <c r="G584" s="3">
        <v>249572.9</v>
      </c>
      <c r="H584" s="3">
        <v>0</v>
      </c>
      <c r="I584" s="3">
        <v>924340200</v>
      </c>
      <c r="J584" s="3">
        <v>0</v>
      </c>
      <c r="K584" s="3">
        <v>0</v>
      </c>
      <c r="L584" s="3">
        <v>100555200</v>
      </c>
      <c r="M584" s="3">
        <v>14399380</v>
      </c>
      <c r="N584" s="3">
        <v>40657120</v>
      </c>
      <c r="O584" s="3">
        <v>8940181000</v>
      </c>
      <c r="P584" s="3">
        <v>54088.85</v>
      </c>
      <c r="Q584" s="3">
        <v>155942800000</v>
      </c>
      <c r="R584" s="3">
        <v>0</v>
      </c>
      <c r="S584" s="3">
        <v>0</v>
      </c>
      <c r="T584" s="3">
        <v>0</v>
      </c>
      <c r="U584" s="3">
        <v>0</v>
      </c>
      <c r="V584" s="3">
        <v>0</v>
      </c>
      <c r="W584" s="3">
        <v>0</v>
      </c>
      <c r="X584" s="3">
        <v>136250</v>
      </c>
      <c r="Y584" s="3">
        <v>0</v>
      </c>
      <c r="Z584" s="3">
        <v>0</v>
      </c>
      <c r="AA584" s="3">
        <v>2818790</v>
      </c>
      <c r="AB584" s="3">
        <v>0</v>
      </c>
      <c r="AC584" s="3">
        <v>24790.83</v>
      </c>
      <c r="AD584" s="3">
        <v>6868.393</v>
      </c>
      <c r="AE584" s="3">
        <v>1686012</v>
      </c>
      <c r="AF584" s="3">
        <v>993660.2</v>
      </c>
      <c r="AG584" s="3">
        <v>1697.7529999999999</v>
      </c>
      <c r="AH584" s="3">
        <v>0</v>
      </c>
      <c r="AI584" s="3">
        <v>0</v>
      </c>
      <c r="AJ584" s="3">
        <v>1000541</v>
      </c>
      <c r="AK584" s="3">
        <v>108258</v>
      </c>
      <c r="AL584" s="3">
        <v>453505.9</v>
      </c>
      <c r="AM584" s="3">
        <v>14930790</v>
      </c>
      <c r="AN584" s="1" t="s">
        <v>80</v>
      </c>
    </row>
    <row r="585" spans="1:40" x14ac:dyDescent="0.3">
      <c r="A585" s="2">
        <v>30078</v>
      </c>
      <c r="B585" s="3">
        <v>3932170</v>
      </c>
      <c r="C585" s="3">
        <v>9993.0190000000002</v>
      </c>
      <c r="D585" s="3">
        <v>9376575</v>
      </c>
      <c r="E585" s="3">
        <v>893791.5</v>
      </c>
      <c r="F585" s="3">
        <v>0</v>
      </c>
      <c r="G585" s="3">
        <v>228095.6</v>
      </c>
      <c r="H585" s="3">
        <v>0</v>
      </c>
      <c r="I585" s="3">
        <v>908631800</v>
      </c>
      <c r="J585" s="3">
        <v>0</v>
      </c>
      <c r="K585" s="3">
        <v>0</v>
      </c>
      <c r="L585" s="3">
        <v>100366000</v>
      </c>
      <c r="M585" s="3">
        <v>14715150</v>
      </c>
      <c r="N585" s="3">
        <v>41186800</v>
      </c>
      <c r="O585" s="3">
        <v>8940719000</v>
      </c>
      <c r="P585" s="3">
        <v>55187.55</v>
      </c>
      <c r="Q585" s="3">
        <v>155948100000</v>
      </c>
      <c r="R585" s="3">
        <v>0</v>
      </c>
      <c r="S585" s="3">
        <v>0</v>
      </c>
      <c r="T585" s="3">
        <v>0</v>
      </c>
      <c r="U585" s="3">
        <v>0</v>
      </c>
      <c r="V585" s="3">
        <v>0</v>
      </c>
      <c r="W585" s="3">
        <v>0</v>
      </c>
      <c r="X585" s="3">
        <v>146426.1</v>
      </c>
      <c r="Y585" s="3">
        <v>0</v>
      </c>
      <c r="Z585" s="3">
        <v>0</v>
      </c>
      <c r="AA585" s="3">
        <v>3151774</v>
      </c>
      <c r="AB585" s="3">
        <v>0</v>
      </c>
      <c r="AC585" s="3">
        <v>28047.95</v>
      </c>
      <c r="AD585" s="3">
        <v>7935.2039999999997</v>
      </c>
      <c r="AE585" s="3">
        <v>1948869</v>
      </c>
      <c r="AF585" s="3">
        <v>1040912</v>
      </c>
      <c r="AG585" s="3">
        <v>1714.66</v>
      </c>
      <c r="AH585" s="3">
        <v>0</v>
      </c>
      <c r="AI585" s="3">
        <v>0</v>
      </c>
      <c r="AJ585" s="3">
        <v>1016001</v>
      </c>
      <c r="AK585" s="3">
        <v>106526.2</v>
      </c>
      <c r="AL585" s="3">
        <v>458274.2</v>
      </c>
      <c r="AM585" s="3">
        <v>15550180</v>
      </c>
      <c r="AN585" s="1" t="s">
        <v>80</v>
      </c>
    </row>
    <row r="586" spans="1:40" x14ac:dyDescent="0.3">
      <c r="A586" s="2">
        <v>30079</v>
      </c>
      <c r="B586" s="3">
        <v>3936590</v>
      </c>
      <c r="C586" s="3">
        <v>15328.34</v>
      </c>
      <c r="D586" s="3">
        <v>10579260</v>
      </c>
      <c r="E586" s="3">
        <v>954034.2</v>
      </c>
      <c r="F586" s="3">
        <v>0</v>
      </c>
      <c r="G586" s="3">
        <v>243834.6</v>
      </c>
      <c r="H586" s="3">
        <v>445065.2</v>
      </c>
      <c r="I586" s="3">
        <v>893249100</v>
      </c>
      <c r="J586" s="3">
        <v>0</v>
      </c>
      <c r="K586" s="3">
        <v>0</v>
      </c>
      <c r="L586" s="3">
        <v>101734300</v>
      </c>
      <c r="M586" s="3">
        <v>15111080</v>
      </c>
      <c r="N586" s="3">
        <v>41776470</v>
      </c>
      <c r="O586" s="3">
        <v>8941282000</v>
      </c>
      <c r="P586" s="3">
        <v>53119.82</v>
      </c>
      <c r="Q586" s="3">
        <v>155955100000</v>
      </c>
      <c r="R586" s="3">
        <v>0</v>
      </c>
      <c r="S586" s="3">
        <v>3447113</v>
      </c>
      <c r="T586" s="3">
        <v>0</v>
      </c>
      <c r="U586" s="3">
        <v>0</v>
      </c>
      <c r="V586" s="3">
        <v>0</v>
      </c>
      <c r="W586" s="3">
        <v>0</v>
      </c>
      <c r="X586" s="3">
        <v>105741.3</v>
      </c>
      <c r="Y586" s="3">
        <v>0</v>
      </c>
      <c r="Z586" s="3">
        <v>0</v>
      </c>
      <c r="AA586" s="3">
        <v>1918476</v>
      </c>
      <c r="AB586" s="3">
        <v>0</v>
      </c>
      <c r="AC586" s="3">
        <v>21952.2</v>
      </c>
      <c r="AD586" s="3">
        <v>6327.9250000000002</v>
      </c>
      <c r="AE586" s="3">
        <v>2023766</v>
      </c>
      <c r="AF586" s="3">
        <v>1216020</v>
      </c>
      <c r="AG586" s="3">
        <v>2021.7139999999999</v>
      </c>
      <c r="AH586" s="3">
        <v>0</v>
      </c>
      <c r="AI586" s="3">
        <v>0</v>
      </c>
      <c r="AJ586" s="3">
        <v>1081444</v>
      </c>
      <c r="AK586" s="3">
        <v>108408.4</v>
      </c>
      <c r="AL586" s="3">
        <v>469821.5</v>
      </c>
      <c r="AM586" s="3">
        <v>17465940</v>
      </c>
      <c r="AN586" s="1" t="s">
        <v>54</v>
      </c>
    </row>
    <row r="587" spans="1:40" x14ac:dyDescent="0.3">
      <c r="A587" s="2">
        <v>30080</v>
      </c>
      <c r="B587" s="3">
        <v>3941815</v>
      </c>
      <c r="C587" s="3">
        <v>14549.18</v>
      </c>
      <c r="D587" s="3">
        <v>4120443</v>
      </c>
      <c r="E587" s="3">
        <v>837915.1</v>
      </c>
      <c r="F587" s="3">
        <v>0</v>
      </c>
      <c r="G587" s="3">
        <v>-449543.8</v>
      </c>
      <c r="H587" s="3">
        <v>568148.80000000005</v>
      </c>
      <c r="I587" s="3">
        <v>895112500</v>
      </c>
      <c r="J587" s="3">
        <v>0</v>
      </c>
      <c r="K587" s="3">
        <v>0</v>
      </c>
      <c r="L587" s="3">
        <v>102596000</v>
      </c>
      <c r="M587" s="3">
        <v>15139680</v>
      </c>
      <c r="N587" s="3">
        <v>42188980</v>
      </c>
      <c r="O587" s="3">
        <v>8941162000</v>
      </c>
      <c r="P587" s="3">
        <v>52916.31</v>
      </c>
      <c r="Q587" s="3">
        <v>155959500000</v>
      </c>
      <c r="R587" s="3">
        <v>0</v>
      </c>
      <c r="S587" s="3">
        <v>13788450</v>
      </c>
      <c r="T587" s="3">
        <v>0</v>
      </c>
      <c r="U587" s="3">
        <v>0</v>
      </c>
      <c r="V587" s="3">
        <v>0</v>
      </c>
      <c r="W587" s="3">
        <v>0</v>
      </c>
      <c r="X587" s="3">
        <v>52889.53</v>
      </c>
      <c r="Y587" s="3">
        <v>0</v>
      </c>
      <c r="Z587" s="3">
        <v>0</v>
      </c>
      <c r="AA587" s="3">
        <v>1208648</v>
      </c>
      <c r="AB587" s="3">
        <v>0</v>
      </c>
      <c r="AC587" s="3">
        <v>7517.8540000000003</v>
      </c>
      <c r="AD587" s="3">
        <v>1977.24</v>
      </c>
      <c r="AE587" s="3">
        <v>883647.6</v>
      </c>
      <c r="AF587" s="3">
        <v>660756.6</v>
      </c>
      <c r="AG587" s="3">
        <v>1942.384</v>
      </c>
      <c r="AH587" s="3">
        <v>0</v>
      </c>
      <c r="AI587" s="3">
        <v>0</v>
      </c>
      <c r="AJ587" s="3">
        <v>889311.3</v>
      </c>
      <c r="AK587" s="3">
        <v>109391</v>
      </c>
      <c r="AL587" s="3">
        <v>469252.1</v>
      </c>
      <c r="AM587" s="3">
        <v>8549591</v>
      </c>
      <c r="AN587" s="1" t="s">
        <v>78</v>
      </c>
    </row>
    <row r="588" spans="1:40" x14ac:dyDescent="0.3">
      <c r="A588" s="2">
        <v>30081</v>
      </c>
      <c r="B588" s="3">
        <v>3920713</v>
      </c>
      <c r="C588" s="3">
        <v>1713.1590000000001</v>
      </c>
      <c r="D588" s="3">
        <v>1006158</v>
      </c>
      <c r="E588" s="3">
        <v>526073</v>
      </c>
      <c r="F588" s="3">
        <v>0</v>
      </c>
      <c r="G588" s="3">
        <v>-780112.8</v>
      </c>
      <c r="H588" s="3">
        <v>22123.06</v>
      </c>
      <c r="I588" s="3">
        <v>892153900</v>
      </c>
      <c r="J588" s="3">
        <v>0</v>
      </c>
      <c r="K588" s="3">
        <v>0</v>
      </c>
      <c r="L588" s="3">
        <v>102469500</v>
      </c>
      <c r="M588" s="3">
        <v>14674810</v>
      </c>
      <c r="N588" s="3">
        <v>42287700</v>
      </c>
      <c r="O588" s="3">
        <v>8940731000</v>
      </c>
      <c r="P588" s="3">
        <v>41383.54</v>
      </c>
      <c r="Q588" s="3">
        <v>155956900000</v>
      </c>
      <c r="R588" s="3">
        <v>0</v>
      </c>
      <c r="S588" s="3">
        <v>0</v>
      </c>
      <c r="T588" s="3">
        <v>0</v>
      </c>
      <c r="U588" s="3">
        <v>0</v>
      </c>
      <c r="V588" s="3">
        <v>0</v>
      </c>
      <c r="W588" s="3">
        <v>546025.69999999995</v>
      </c>
      <c r="X588" s="3">
        <v>71907.990000000005</v>
      </c>
      <c r="Y588" s="3">
        <v>0</v>
      </c>
      <c r="Z588" s="3">
        <v>0</v>
      </c>
      <c r="AA588" s="3">
        <v>1277810</v>
      </c>
      <c r="AB588" s="3">
        <v>0</v>
      </c>
      <c r="AC588" s="3">
        <v>13187.9</v>
      </c>
      <c r="AD588" s="3">
        <v>3431.1790000000001</v>
      </c>
      <c r="AE588" s="3">
        <v>1185677</v>
      </c>
      <c r="AF588" s="3">
        <v>123483.6</v>
      </c>
      <c r="AG588" s="3">
        <v>400.02870000000001</v>
      </c>
      <c r="AH588" s="3">
        <v>0</v>
      </c>
      <c r="AI588" s="3">
        <v>0</v>
      </c>
      <c r="AJ588" s="3">
        <v>607511.1</v>
      </c>
      <c r="AK588" s="3">
        <v>109765.6</v>
      </c>
      <c r="AL588" s="3">
        <v>495693</v>
      </c>
      <c r="AM588" s="3">
        <v>2884563</v>
      </c>
      <c r="AN588" s="1" t="s">
        <v>59</v>
      </c>
    </row>
    <row r="589" spans="1:40" x14ac:dyDescent="0.3">
      <c r="A589" s="2">
        <v>30082</v>
      </c>
      <c r="B589" s="3">
        <v>3925260</v>
      </c>
      <c r="C589" s="3">
        <v>2379.8049999999998</v>
      </c>
      <c r="D589" s="3">
        <v>2377248</v>
      </c>
      <c r="E589" s="3">
        <v>605663.6</v>
      </c>
      <c r="F589" s="3">
        <v>0</v>
      </c>
      <c r="G589" s="3">
        <v>-387260.3</v>
      </c>
      <c r="H589" s="3">
        <v>0</v>
      </c>
      <c r="I589" s="3">
        <v>887075700</v>
      </c>
      <c r="J589" s="3">
        <v>0</v>
      </c>
      <c r="K589" s="3">
        <v>0</v>
      </c>
      <c r="L589" s="3">
        <v>101825000</v>
      </c>
      <c r="M589" s="3">
        <v>14644590</v>
      </c>
      <c r="N589" s="3">
        <v>42434280</v>
      </c>
      <c r="O589" s="3">
        <v>8940678000</v>
      </c>
      <c r="P589" s="3">
        <v>47951.83</v>
      </c>
      <c r="Q589" s="3">
        <v>155955400000</v>
      </c>
      <c r="R589" s="3">
        <v>0</v>
      </c>
      <c r="S589" s="3">
        <v>0</v>
      </c>
      <c r="T589" s="3">
        <v>0</v>
      </c>
      <c r="U589" s="3">
        <v>0</v>
      </c>
      <c r="V589" s="3">
        <v>0</v>
      </c>
      <c r="W589" s="3">
        <v>22123.06</v>
      </c>
      <c r="X589" s="3">
        <v>78192.92</v>
      </c>
      <c r="Y589" s="3">
        <v>0</v>
      </c>
      <c r="Z589" s="3">
        <v>0</v>
      </c>
      <c r="AA589" s="3">
        <v>1878428</v>
      </c>
      <c r="AB589" s="3">
        <v>0</v>
      </c>
      <c r="AC589" s="3">
        <v>15090.54</v>
      </c>
      <c r="AD589" s="3">
        <v>3936.91</v>
      </c>
      <c r="AE589" s="3">
        <v>1128232</v>
      </c>
      <c r="AF589" s="3">
        <v>231717.9</v>
      </c>
      <c r="AG589" s="3">
        <v>525.10609999999997</v>
      </c>
      <c r="AH589" s="3">
        <v>0</v>
      </c>
      <c r="AI589" s="3">
        <v>0</v>
      </c>
      <c r="AJ589" s="3">
        <v>646052.5</v>
      </c>
      <c r="AK589" s="3">
        <v>109587.4</v>
      </c>
      <c r="AL589" s="3">
        <v>484460.6</v>
      </c>
      <c r="AM589" s="3">
        <v>4997082</v>
      </c>
      <c r="AN589" s="1" t="s">
        <v>47</v>
      </c>
    </row>
    <row r="590" spans="1:40" x14ac:dyDescent="0.3">
      <c r="A590" s="2">
        <v>30083</v>
      </c>
      <c r="B590" s="3">
        <v>3930932</v>
      </c>
      <c r="C590" s="3">
        <v>3167.9270000000001</v>
      </c>
      <c r="D590" s="3">
        <v>4083433</v>
      </c>
      <c r="E590" s="3">
        <v>682345.8</v>
      </c>
      <c r="F590" s="3">
        <v>0</v>
      </c>
      <c r="G590" s="3">
        <v>-167904.7</v>
      </c>
      <c r="H590" s="3">
        <v>0</v>
      </c>
      <c r="I590" s="3">
        <v>879197100</v>
      </c>
      <c r="J590" s="3">
        <v>0</v>
      </c>
      <c r="K590" s="3">
        <v>0</v>
      </c>
      <c r="L590" s="3">
        <v>101324500</v>
      </c>
      <c r="M590" s="3">
        <v>14740080</v>
      </c>
      <c r="N590" s="3">
        <v>42679250</v>
      </c>
      <c r="O590" s="3">
        <v>8940829000</v>
      </c>
      <c r="P590" s="3">
        <v>52003.73</v>
      </c>
      <c r="Q590" s="3">
        <v>155955100000</v>
      </c>
      <c r="R590" s="3">
        <v>0</v>
      </c>
      <c r="S590" s="3">
        <v>0</v>
      </c>
      <c r="T590" s="3">
        <v>0</v>
      </c>
      <c r="U590" s="3">
        <v>0</v>
      </c>
      <c r="V590" s="3">
        <v>0</v>
      </c>
      <c r="W590" s="3">
        <v>0</v>
      </c>
      <c r="X590" s="3">
        <v>98450.99</v>
      </c>
      <c r="Y590" s="3">
        <v>0</v>
      </c>
      <c r="Z590" s="3">
        <v>0</v>
      </c>
      <c r="AA590" s="3">
        <v>2352214</v>
      </c>
      <c r="AB590" s="3">
        <v>0</v>
      </c>
      <c r="AC590" s="3">
        <v>18171.77</v>
      </c>
      <c r="AD590" s="3">
        <v>4725.5789999999997</v>
      </c>
      <c r="AE590" s="3">
        <v>1277363</v>
      </c>
      <c r="AF590" s="3">
        <v>393402.2</v>
      </c>
      <c r="AG590" s="3">
        <v>692.40819999999997</v>
      </c>
      <c r="AH590" s="3">
        <v>0</v>
      </c>
      <c r="AI590" s="3">
        <v>0</v>
      </c>
      <c r="AJ590" s="3">
        <v>739716.2</v>
      </c>
      <c r="AK590" s="3">
        <v>110377.1</v>
      </c>
      <c r="AL590" s="3">
        <v>476640.3</v>
      </c>
      <c r="AM590" s="3">
        <v>7776300</v>
      </c>
      <c r="AN590" s="1" t="s">
        <v>52</v>
      </c>
    </row>
    <row r="591" spans="1:40" x14ac:dyDescent="0.3">
      <c r="A591" s="2">
        <v>30084</v>
      </c>
      <c r="B591" s="3">
        <v>3938711</v>
      </c>
      <c r="C591" s="3">
        <v>3965.192</v>
      </c>
      <c r="D591" s="3">
        <v>5194485</v>
      </c>
      <c r="E591" s="3">
        <v>754469.8</v>
      </c>
      <c r="F591" s="3">
        <v>0</v>
      </c>
      <c r="G591" s="3">
        <v>51678.09</v>
      </c>
      <c r="H591" s="3">
        <v>0</v>
      </c>
      <c r="I591" s="3">
        <v>869377700</v>
      </c>
      <c r="J591" s="3">
        <v>0</v>
      </c>
      <c r="K591" s="3">
        <v>0</v>
      </c>
      <c r="L591" s="3">
        <v>100744100</v>
      </c>
      <c r="M591" s="3">
        <v>14892230</v>
      </c>
      <c r="N591" s="3">
        <v>42979050</v>
      </c>
      <c r="O591" s="3">
        <v>8941206000</v>
      </c>
      <c r="P591" s="3">
        <v>50900.97</v>
      </c>
      <c r="Q591" s="3">
        <v>155955600000</v>
      </c>
      <c r="R591" s="3">
        <v>0</v>
      </c>
      <c r="S591" s="3">
        <v>0</v>
      </c>
      <c r="T591" s="3">
        <v>0</v>
      </c>
      <c r="U591" s="3">
        <v>0</v>
      </c>
      <c r="V591" s="3">
        <v>0</v>
      </c>
      <c r="W591" s="3">
        <v>0</v>
      </c>
      <c r="X591" s="3">
        <v>115352.9</v>
      </c>
      <c r="Y591" s="3">
        <v>0</v>
      </c>
      <c r="Z591" s="3">
        <v>0</v>
      </c>
      <c r="AA591" s="3">
        <v>2897625</v>
      </c>
      <c r="AB591" s="3">
        <v>0</v>
      </c>
      <c r="AC591" s="3">
        <v>23741.38</v>
      </c>
      <c r="AD591" s="3">
        <v>6306.1850000000004</v>
      </c>
      <c r="AE591" s="3">
        <v>1792974</v>
      </c>
      <c r="AF591" s="3">
        <v>548340.30000000005</v>
      </c>
      <c r="AG591" s="3">
        <v>872.72339999999997</v>
      </c>
      <c r="AH591" s="3">
        <v>0</v>
      </c>
      <c r="AI591" s="3">
        <v>0</v>
      </c>
      <c r="AJ591" s="3">
        <v>803572.7</v>
      </c>
      <c r="AK591" s="3">
        <v>111157.9</v>
      </c>
      <c r="AL591" s="3">
        <v>480089.1</v>
      </c>
      <c r="AM591" s="3">
        <v>9699194</v>
      </c>
      <c r="AN591" s="1" t="s">
        <v>57</v>
      </c>
    </row>
    <row r="592" spans="1:40" x14ac:dyDescent="0.3">
      <c r="A592" s="2">
        <v>30085</v>
      </c>
      <c r="B592" s="3">
        <v>3939310</v>
      </c>
      <c r="C592" s="3">
        <v>4094.6350000000002</v>
      </c>
      <c r="D592" s="3">
        <v>5154879</v>
      </c>
      <c r="E592" s="3">
        <v>773351.1</v>
      </c>
      <c r="F592" s="3">
        <v>0</v>
      </c>
      <c r="G592" s="3">
        <v>29803.08</v>
      </c>
      <c r="H592" s="3">
        <v>0</v>
      </c>
      <c r="I592" s="3">
        <v>859161500</v>
      </c>
      <c r="J592" s="3">
        <v>0</v>
      </c>
      <c r="K592" s="3">
        <v>0</v>
      </c>
      <c r="L592" s="3">
        <v>100633100</v>
      </c>
      <c r="M592" s="3">
        <v>14975150</v>
      </c>
      <c r="N592" s="3">
        <v>43295280</v>
      </c>
      <c r="O592" s="3">
        <v>8941546000</v>
      </c>
      <c r="P592" s="3">
        <v>51979.95</v>
      </c>
      <c r="Q592" s="3">
        <v>155956200000</v>
      </c>
      <c r="R592" s="3">
        <v>0</v>
      </c>
      <c r="S592" s="3">
        <v>0</v>
      </c>
      <c r="T592" s="3">
        <v>0</v>
      </c>
      <c r="U592" s="3">
        <v>0</v>
      </c>
      <c r="V592" s="3">
        <v>0</v>
      </c>
      <c r="W592" s="3">
        <v>0</v>
      </c>
      <c r="X592" s="3">
        <v>109642.6</v>
      </c>
      <c r="Y592" s="3">
        <v>0</v>
      </c>
      <c r="Z592" s="3">
        <v>0</v>
      </c>
      <c r="AA592" s="3">
        <v>2918683</v>
      </c>
      <c r="AB592" s="3">
        <v>0</v>
      </c>
      <c r="AC592" s="3">
        <v>25311.34</v>
      </c>
      <c r="AD592" s="3">
        <v>7480.1180000000004</v>
      </c>
      <c r="AE592" s="3">
        <v>2015925</v>
      </c>
      <c r="AF592" s="3">
        <v>550154.5</v>
      </c>
      <c r="AG592" s="3">
        <v>898.12139999999999</v>
      </c>
      <c r="AH592" s="3">
        <v>0</v>
      </c>
      <c r="AI592" s="3">
        <v>0</v>
      </c>
      <c r="AJ592" s="3">
        <v>805235.3</v>
      </c>
      <c r="AK592" s="3">
        <v>111840.4</v>
      </c>
      <c r="AL592" s="3">
        <v>463730.6</v>
      </c>
      <c r="AM592" s="3">
        <v>10101580</v>
      </c>
      <c r="AN592" s="1" t="s">
        <v>65</v>
      </c>
    </row>
    <row r="593" spans="1:40" x14ac:dyDescent="0.3">
      <c r="A593" s="2">
        <v>30086</v>
      </c>
      <c r="B593" s="3">
        <v>3938581</v>
      </c>
      <c r="C593" s="3">
        <v>3871.6790000000001</v>
      </c>
      <c r="D593" s="3">
        <v>5684008</v>
      </c>
      <c r="E593" s="3">
        <v>795260.2</v>
      </c>
      <c r="F593" s="3">
        <v>0</v>
      </c>
      <c r="G593" s="3">
        <v>79450.41</v>
      </c>
      <c r="H593" s="3">
        <v>0</v>
      </c>
      <c r="I593" s="3">
        <v>848364400</v>
      </c>
      <c r="J593" s="3">
        <v>0</v>
      </c>
      <c r="K593" s="3">
        <v>0</v>
      </c>
      <c r="L593" s="3">
        <v>100418400</v>
      </c>
      <c r="M593" s="3">
        <v>15069510</v>
      </c>
      <c r="N593" s="3">
        <v>43638220</v>
      </c>
      <c r="O593" s="3">
        <v>8941925000</v>
      </c>
      <c r="P593" s="3">
        <v>50012.56</v>
      </c>
      <c r="Q593" s="3">
        <v>155957300000</v>
      </c>
      <c r="R593" s="3">
        <v>0</v>
      </c>
      <c r="S593" s="3">
        <v>0</v>
      </c>
      <c r="T593" s="3">
        <v>0</v>
      </c>
      <c r="U593" s="3">
        <v>0</v>
      </c>
      <c r="V593" s="3">
        <v>0</v>
      </c>
      <c r="W593" s="3">
        <v>0</v>
      </c>
      <c r="X593" s="3">
        <v>115518.7</v>
      </c>
      <c r="Y593" s="3">
        <v>0</v>
      </c>
      <c r="Z593" s="3">
        <v>0</v>
      </c>
      <c r="AA593" s="3">
        <v>3018818</v>
      </c>
      <c r="AB593" s="3">
        <v>0</v>
      </c>
      <c r="AC593" s="3">
        <v>26603.89</v>
      </c>
      <c r="AD593" s="3">
        <v>7707.0829999999996</v>
      </c>
      <c r="AE593" s="3">
        <v>1870870</v>
      </c>
      <c r="AF593" s="3">
        <v>551412</v>
      </c>
      <c r="AG593" s="3">
        <v>847.20399999999995</v>
      </c>
      <c r="AH593" s="3">
        <v>0</v>
      </c>
      <c r="AI593" s="3">
        <v>0</v>
      </c>
      <c r="AJ593" s="3">
        <v>823803</v>
      </c>
      <c r="AK593" s="3">
        <v>113679.6</v>
      </c>
      <c r="AL593" s="3">
        <v>454286.5</v>
      </c>
      <c r="AM593" s="3">
        <v>10676830</v>
      </c>
      <c r="AN593" s="1" t="s">
        <v>69</v>
      </c>
    </row>
    <row r="594" spans="1:40" x14ac:dyDescent="0.3">
      <c r="A594" s="2">
        <v>30087</v>
      </c>
      <c r="B594" s="3">
        <v>3940540</v>
      </c>
      <c r="C594" s="3">
        <v>3759.3960000000002</v>
      </c>
      <c r="D594" s="3">
        <v>6347690</v>
      </c>
      <c r="E594" s="3">
        <v>825551.6</v>
      </c>
      <c r="F594" s="3">
        <v>0</v>
      </c>
      <c r="G594" s="3">
        <v>107091.3</v>
      </c>
      <c r="H594" s="3">
        <v>0</v>
      </c>
      <c r="I594" s="3">
        <v>836667600</v>
      </c>
      <c r="J594" s="3">
        <v>0</v>
      </c>
      <c r="K594" s="3">
        <v>0</v>
      </c>
      <c r="L594" s="3">
        <v>100330800</v>
      </c>
      <c r="M594" s="3">
        <v>15183730</v>
      </c>
      <c r="N594" s="3">
        <v>44010380</v>
      </c>
      <c r="O594" s="3">
        <v>8942335000</v>
      </c>
      <c r="P594" s="3">
        <v>51185.06</v>
      </c>
      <c r="Q594" s="3">
        <v>155959300000</v>
      </c>
      <c r="R594" s="3">
        <v>0</v>
      </c>
      <c r="S594" s="3">
        <v>0</v>
      </c>
      <c r="T594" s="3">
        <v>0</v>
      </c>
      <c r="U594" s="3">
        <v>0</v>
      </c>
      <c r="V594" s="3">
        <v>0</v>
      </c>
      <c r="W594" s="3">
        <v>0</v>
      </c>
      <c r="X594" s="3">
        <v>112423.4</v>
      </c>
      <c r="Y594" s="3">
        <v>0</v>
      </c>
      <c r="Z594" s="3">
        <v>0</v>
      </c>
      <c r="AA594" s="3">
        <v>2999087</v>
      </c>
      <c r="AB594" s="3">
        <v>0</v>
      </c>
      <c r="AC594" s="3">
        <v>26290.42</v>
      </c>
      <c r="AD594" s="3">
        <v>7886.5389999999998</v>
      </c>
      <c r="AE594" s="3">
        <v>1853260</v>
      </c>
      <c r="AF594" s="3">
        <v>601931</v>
      </c>
      <c r="AG594" s="3">
        <v>821.88620000000003</v>
      </c>
      <c r="AH594" s="3">
        <v>0</v>
      </c>
      <c r="AI594" s="3">
        <v>0</v>
      </c>
      <c r="AJ594" s="3">
        <v>856761.3</v>
      </c>
      <c r="AK594" s="3">
        <v>114290.6</v>
      </c>
      <c r="AL594" s="3">
        <v>458342.1</v>
      </c>
      <c r="AM594" s="3">
        <v>11579790</v>
      </c>
      <c r="AN594" s="1" t="s">
        <v>100</v>
      </c>
    </row>
    <row r="595" spans="1:40" x14ac:dyDescent="0.3">
      <c r="A595" s="2">
        <v>30088</v>
      </c>
      <c r="B595" s="3">
        <v>3969057</v>
      </c>
      <c r="C595" s="3">
        <v>3806.0590000000002</v>
      </c>
      <c r="D595" s="3">
        <v>6955627</v>
      </c>
      <c r="E595" s="3">
        <v>861196.6</v>
      </c>
      <c r="F595" s="3">
        <v>0</v>
      </c>
      <c r="G595" s="3">
        <v>107589.3</v>
      </c>
      <c r="H595" s="3">
        <v>0</v>
      </c>
      <c r="I595" s="3">
        <v>824223100</v>
      </c>
      <c r="J595" s="3">
        <v>0</v>
      </c>
      <c r="K595" s="3">
        <v>0</v>
      </c>
      <c r="L595" s="3">
        <v>100048200</v>
      </c>
      <c r="M595" s="3">
        <v>15316930</v>
      </c>
      <c r="N595" s="3">
        <v>44383970</v>
      </c>
      <c r="O595" s="3">
        <v>8942767000</v>
      </c>
      <c r="P595" s="3">
        <v>49163.92</v>
      </c>
      <c r="Q595" s="3">
        <v>155961500000</v>
      </c>
      <c r="R595" s="3">
        <v>0</v>
      </c>
      <c r="S595" s="3">
        <v>0</v>
      </c>
      <c r="T595" s="3">
        <v>0</v>
      </c>
      <c r="U595" s="3">
        <v>0</v>
      </c>
      <c r="V595" s="3">
        <v>0</v>
      </c>
      <c r="W595" s="3">
        <v>0</v>
      </c>
      <c r="X595" s="3">
        <v>111610.9</v>
      </c>
      <c r="Y595" s="3">
        <v>0</v>
      </c>
      <c r="Z595" s="3">
        <v>0</v>
      </c>
      <c r="AA595" s="3">
        <v>3175525</v>
      </c>
      <c r="AB595" s="3">
        <v>0</v>
      </c>
      <c r="AC595" s="3">
        <v>29836.93</v>
      </c>
      <c r="AD595" s="3">
        <v>9157.607</v>
      </c>
      <c r="AE595" s="3">
        <v>2160134</v>
      </c>
      <c r="AF595" s="3">
        <v>678110.3</v>
      </c>
      <c r="AG595" s="3">
        <v>821.62139999999999</v>
      </c>
      <c r="AH595" s="3">
        <v>0</v>
      </c>
      <c r="AI595" s="3">
        <v>0</v>
      </c>
      <c r="AJ595" s="3">
        <v>888023.7</v>
      </c>
      <c r="AK595" s="3">
        <v>116983.2</v>
      </c>
      <c r="AL595" s="3">
        <v>484631.5</v>
      </c>
      <c r="AM595" s="3">
        <v>12328340</v>
      </c>
      <c r="AN595" s="1" t="s">
        <v>84</v>
      </c>
    </row>
    <row r="596" spans="1:40" x14ac:dyDescent="0.3">
      <c r="A596" s="2">
        <v>30089</v>
      </c>
      <c r="B596" s="3">
        <v>3622535</v>
      </c>
      <c r="C596" s="3">
        <v>3373.2939999999999</v>
      </c>
      <c r="D596" s="3">
        <v>6131822</v>
      </c>
      <c r="E596" s="3">
        <v>843570.5</v>
      </c>
      <c r="F596" s="3">
        <v>0</v>
      </c>
      <c r="G596" s="3">
        <v>-14093.09</v>
      </c>
      <c r="H596" s="3">
        <v>0</v>
      </c>
      <c r="I596" s="3">
        <v>812717600</v>
      </c>
      <c r="J596" s="3">
        <v>0</v>
      </c>
      <c r="K596" s="3">
        <v>0</v>
      </c>
      <c r="L596" s="3">
        <v>100404300</v>
      </c>
      <c r="M596" s="3">
        <v>15370120</v>
      </c>
      <c r="N596" s="3">
        <v>44702020</v>
      </c>
      <c r="O596" s="3">
        <v>8943099000</v>
      </c>
      <c r="P596" s="3">
        <v>50232.65</v>
      </c>
      <c r="Q596" s="3">
        <v>155963700000</v>
      </c>
      <c r="R596" s="3">
        <v>0</v>
      </c>
      <c r="S596" s="3">
        <v>0</v>
      </c>
      <c r="T596" s="3">
        <v>0</v>
      </c>
      <c r="U596" s="3">
        <v>0</v>
      </c>
      <c r="V596" s="3">
        <v>0</v>
      </c>
      <c r="W596" s="3">
        <v>0</v>
      </c>
      <c r="X596" s="3">
        <v>90039.07</v>
      </c>
      <c r="Y596" s="3">
        <v>0</v>
      </c>
      <c r="Z596" s="3">
        <v>0</v>
      </c>
      <c r="AA596" s="3">
        <v>2673783</v>
      </c>
      <c r="AB596" s="3">
        <v>0</v>
      </c>
      <c r="AC596" s="3">
        <v>24557.9</v>
      </c>
      <c r="AD596" s="3">
        <v>8747.2739999999994</v>
      </c>
      <c r="AE596" s="3">
        <v>1840174</v>
      </c>
      <c r="AF596" s="3">
        <v>587893.1</v>
      </c>
      <c r="AG596" s="3">
        <v>705.14099999999996</v>
      </c>
      <c r="AH596" s="3">
        <v>0</v>
      </c>
      <c r="AI596" s="3">
        <v>0</v>
      </c>
      <c r="AJ596" s="3">
        <v>846576.6</v>
      </c>
      <c r="AK596" s="3">
        <v>117083</v>
      </c>
      <c r="AL596" s="3">
        <v>503980.5</v>
      </c>
      <c r="AM596" s="3">
        <v>11411370</v>
      </c>
      <c r="AN596" s="1" t="s">
        <v>49</v>
      </c>
    </row>
    <row r="597" spans="1:40" x14ac:dyDescent="0.3">
      <c r="A597" s="2">
        <v>30090</v>
      </c>
      <c r="B597" s="3">
        <v>2569685</v>
      </c>
      <c r="C597" s="3">
        <v>2924.4029999999998</v>
      </c>
      <c r="D597" s="3">
        <v>7147675</v>
      </c>
      <c r="E597" s="3">
        <v>863841.7</v>
      </c>
      <c r="F597" s="3">
        <v>0</v>
      </c>
      <c r="G597" s="3">
        <v>90919.89</v>
      </c>
      <c r="H597" s="3">
        <v>0</v>
      </c>
      <c r="I597" s="3">
        <v>800533500</v>
      </c>
      <c r="J597" s="3">
        <v>0</v>
      </c>
      <c r="K597" s="3">
        <v>0</v>
      </c>
      <c r="L597" s="3">
        <v>100238200</v>
      </c>
      <c r="M597" s="3">
        <v>15475760</v>
      </c>
      <c r="N597" s="3">
        <v>45016710</v>
      </c>
      <c r="O597" s="3">
        <v>8943577000</v>
      </c>
      <c r="P597" s="3">
        <v>48275.59</v>
      </c>
      <c r="Q597" s="3">
        <v>155968100000</v>
      </c>
      <c r="R597" s="3">
        <v>0</v>
      </c>
      <c r="S597" s="3">
        <v>0</v>
      </c>
      <c r="T597" s="3">
        <v>0</v>
      </c>
      <c r="U597" s="3">
        <v>0</v>
      </c>
      <c r="V597" s="3">
        <v>0</v>
      </c>
      <c r="W597" s="3">
        <v>0</v>
      </c>
      <c r="X597" s="3">
        <v>95081.57</v>
      </c>
      <c r="Y597" s="3">
        <v>0</v>
      </c>
      <c r="Z597" s="3">
        <v>0</v>
      </c>
      <c r="AA597" s="3">
        <v>2721340</v>
      </c>
      <c r="AB597" s="3">
        <v>0</v>
      </c>
      <c r="AC597" s="3">
        <v>22083.13</v>
      </c>
      <c r="AD597" s="3">
        <v>8027.4160000000002</v>
      </c>
      <c r="AE597" s="3">
        <v>1627732</v>
      </c>
      <c r="AF597" s="3">
        <v>612553.4</v>
      </c>
      <c r="AG597" s="3">
        <v>578.83140000000003</v>
      </c>
      <c r="AH597" s="3">
        <v>0</v>
      </c>
      <c r="AI597" s="3">
        <v>0</v>
      </c>
      <c r="AJ597" s="3">
        <v>883467.4</v>
      </c>
      <c r="AK597" s="3">
        <v>117932.1</v>
      </c>
      <c r="AL597" s="3">
        <v>546724.5</v>
      </c>
      <c r="AM597" s="3">
        <v>12085480</v>
      </c>
      <c r="AN597" s="1" t="s">
        <v>88</v>
      </c>
    </row>
    <row r="598" spans="1:40" x14ac:dyDescent="0.3">
      <c r="A598" s="2">
        <v>30091</v>
      </c>
      <c r="B598" s="3">
        <v>2574956</v>
      </c>
      <c r="C598" s="3">
        <v>2920.2109999999998</v>
      </c>
      <c r="D598" s="3">
        <v>8378794</v>
      </c>
      <c r="E598" s="3">
        <v>910322.5</v>
      </c>
      <c r="F598" s="3">
        <v>0</v>
      </c>
      <c r="G598" s="3">
        <v>149287.20000000001</v>
      </c>
      <c r="H598" s="3">
        <v>0</v>
      </c>
      <c r="I598" s="3">
        <v>786792900</v>
      </c>
      <c r="J598" s="3">
        <v>0</v>
      </c>
      <c r="K598" s="3">
        <v>0</v>
      </c>
      <c r="L598" s="3">
        <v>99691790</v>
      </c>
      <c r="M598" s="3">
        <v>15622360</v>
      </c>
      <c r="N598" s="3">
        <v>45371870</v>
      </c>
      <c r="O598" s="3">
        <v>8944117000</v>
      </c>
      <c r="P598" s="3">
        <v>49493.94</v>
      </c>
      <c r="Q598" s="3">
        <v>155973400000</v>
      </c>
      <c r="R598" s="3">
        <v>0</v>
      </c>
      <c r="S598" s="3">
        <v>0</v>
      </c>
      <c r="T598" s="3">
        <v>0</v>
      </c>
      <c r="U598" s="3">
        <v>0</v>
      </c>
      <c r="V598" s="3">
        <v>0</v>
      </c>
      <c r="W598" s="3">
        <v>0</v>
      </c>
      <c r="X598" s="3">
        <v>105621.7</v>
      </c>
      <c r="Y598" s="3">
        <v>0</v>
      </c>
      <c r="Z598" s="3">
        <v>0</v>
      </c>
      <c r="AA598" s="3">
        <v>3163955</v>
      </c>
      <c r="AB598" s="3">
        <v>0</v>
      </c>
      <c r="AC598" s="3">
        <v>26250.71</v>
      </c>
      <c r="AD598" s="3">
        <v>8943.348</v>
      </c>
      <c r="AE598" s="3">
        <v>1983060</v>
      </c>
      <c r="AF598" s="3">
        <v>728363.5</v>
      </c>
      <c r="AG598" s="3">
        <v>544.29150000000004</v>
      </c>
      <c r="AH598" s="3">
        <v>0</v>
      </c>
      <c r="AI598" s="3">
        <v>0</v>
      </c>
      <c r="AJ598" s="3">
        <v>932847.4</v>
      </c>
      <c r="AK598" s="3">
        <v>117885.3</v>
      </c>
      <c r="AL598" s="3">
        <v>551468.1</v>
      </c>
      <c r="AM598" s="3">
        <v>13631520</v>
      </c>
      <c r="AN598" s="1" t="s">
        <v>64</v>
      </c>
    </row>
    <row r="599" spans="1:40" x14ac:dyDescent="0.3">
      <c r="A599" s="2">
        <v>30092</v>
      </c>
      <c r="B599" s="3">
        <v>2577175</v>
      </c>
      <c r="C599" s="3">
        <v>2773.4</v>
      </c>
      <c r="D599" s="3">
        <v>8943056</v>
      </c>
      <c r="E599" s="3">
        <v>942060.4</v>
      </c>
      <c r="F599" s="3">
        <v>0</v>
      </c>
      <c r="G599" s="3">
        <v>134469.70000000001</v>
      </c>
      <c r="H599" s="3">
        <v>0</v>
      </c>
      <c r="I599" s="3">
        <v>771998700</v>
      </c>
      <c r="J599" s="3">
        <v>0</v>
      </c>
      <c r="K599" s="3">
        <v>0</v>
      </c>
      <c r="L599" s="3">
        <v>99182290</v>
      </c>
      <c r="M599" s="3">
        <v>15756500</v>
      </c>
      <c r="N599" s="3">
        <v>45705410</v>
      </c>
      <c r="O599" s="3">
        <v>8944671000</v>
      </c>
      <c r="P599" s="3">
        <v>47515.25</v>
      </c>
      <c r="Q599" s="3">
        <v>155979100000</v>
      </c>
      <c r="R599" s="3">
        <v>0</v>
      </c>
      <c r="S599" s="3">
        <v>0</v>
      </c>
      <c r="T599" s="3">
        <v>0</v>
      </c>
      <c r="U599" s="3">
        <v>0</v>
      </c>
      <c r="V599" s="3">
        <v>0</v>
      </c>
      <c r="W599" s="3">
        <v>0</v>
      </c>
      <c r="X599" s="3">
        <v>110913.3</v>
      </c>
      <c r="Y599" s="3">
        <v>0</v>
      </c>
      <c r="Z599" s="3">
        <v>0</v>
      </c>
      <c r="AA599" s="3">
        <v>3535808</v>
      </c>
      <c r="AB599" s="3">
        <v>0</v>
      </c>
      <c r="AC599" s="3">
        <v>28550.95</v>
      </c>
      <c r="AD599" s="3">
        <v>10472.99</v>
      </c>
      <c r="AE599" s="3">
        <v>2334681</v>
      </c>
      <c r="AF599" s="3">
        <v>773545.9</v>
      </c>
      <c r="AG599" s="3">
        <v>480.17450000000002</v>
      </c>
      <c r="AH599" s="3">
        <v>0</v>
      </c>
      <c r="AI599" s="3">
        <v>0</v>
      </c>
      <c r="AJ599" s="3">
        <v>942977.8</v>
      </c>
      <c r="AK599" s="3">
        <v>116699.8</v>
      </c>
      <c r="AL599" s="3">
        <v>580909</v>
      </c>
      <c r="AM599" s="3">
        <v>14680040</v>
      </c>
      <c r="AN599" s="1" t="s">
        <v>47</v>
      </c>
    </row>
    <row r="600" spans="1:40" x14ac:dyDescent="0.3">
      <c r="A600" s="2">
        <v>30093</v>
      </c>
      <c r="B600" s="3">
        <v>2574623</v>
      </c>
      <c r="C600" s="3">
        <v>2431.2370000000001</v>
      </c>
      <c r="D600" s="3">
        <v>8940408</v>
      </c>
      <c r="E600" s="3">
        <v>952673.2</v>
      </c>
      <c r="F600" s="3">
        <v>0</v>
      </c>
      <c r="G600" s="3">
        <v>79949.38</v>
      </c>
      <c r="H600" s="3">
        <v>0</v>
      </c>
      <c r="I600" s="3">
        <v>756969900</v>
      </c>
      <c r="J600" s="3">
        <v>0</v>
      </c>
      <c r="K600" s="3">
        <v>0</v>
      </c>
      <c r="L600" s="3">
        <v>98994080</v>
      </c>
      <c r="M600" s="3">
        <v>15838200</v>
      </c>
      <c r="N600" s="3">
        <v>45986520</v>
      </c>
      <c r="O600" s="3">
        <v>8945210000</v>
      </c>
      <c r="P600" s="3">
        <v>48627.68</v>
      </c>
      <c r="Q600" s="3">
        <v>155984700000</v>
      </c>
      <c r="R600" s="3">
        <v>0</v>
      </c>
      <c r="S600" s="3">
        <v>0</v>
      </c>
      <c r="T600" s="3">
        <v>0</v>
      </c>
      <c r="U600" s="3">
        <v>0</v>
      </c>
      <c r="V600" s="3">
        <v>0</v>
      </c>
      <c r="W600" s="3">
        <v>0</v>
      </c>
      <c r="X600" s="3">
        <v>106955.7</v>
      </c>
      <c r="Y600" s="3">
        <v>0</v>
      </c>
      <c r="Z600" s="3">
        <v>0</v>
      </c>
      <c r="AA600" s="3">
        <v>3550358</v>
      </c>
      <c r="AB600" s="3">
        <v>0</v>
      </c>
      <c r="AC600" s="3">
        <v>28834.25</v>
      </c>
      <c r="AD600" s="3">
        <v>11089.27</v>
      </c>
      <c r="AE600" s="3">
        <v>2372753</v>
      </c>
      <c r="AF600" s="3">
        <v>734466.4</v>
      </c>
      <c r="AG600" s="3">
        <v>364.90129999999999</v>
      </c>
      <c r="AH600" s="3">
        <v>0</v>
      </c>
      <c r="AI600" s="3">
        <v>0</v>
      </c>
      <c r="AJ600" s="3">
        <v>943655.3</v>
      </c>
      <c r="AK600" s="3">
        <v>129477.9</v>
      </c>
      <c r="AL600" s="3">
        <v>633734.69999999995</v>
      </c>
      <c r="AM600" s="3">
        <v>14919080</v>
      </c>
      <c r="AN600" s="1" t="s">
        <v>82</v>
      </c>
    </row>
    <row r="601" spans="1:40" x14ac:dyDescent="0.3">
      <c r="A601" s="2">
        <v>30094</v>
      </c>
      <c r="B601" s="3">
        <v>2574482</v>
      </c>
      <c r="C601" s="3">
        <v>2165.1860000000001</v>
      </c>
      <c r="D601" s="3">
        <v>9311873</v>
      </c>
      <c r="E601" s="3">
        <v>968294.40000000002</v>
      </c>
      <c r="F601" s="3">
        <v>0</v>
      </c>
      <c r="G601" s="3">
        <v>65255.95</v>
      </c>
      <c r="H601" s="3">
        <v>0</v>
      </c>
      <c r="I601" s="3">
        <v>741541700</v>
      </c>
      <c r="J601" s="3">
        <v>0</v>
      </c>
      <c r="K601" s="3">
        <v>0</v>
      </c>
      <c r="L601" s="3">
        <v>98704970</v>
      </c>
      <c r="M601" s="3">
        <v>15903610</v>
      </c>
      <c r="N601" s="3">
        <v>46281230</v>
      </c>
      <c r="O601" s="3">
        <v>8945731000</v>
      </c>
      <c r="P601" s="3">
        <v>46684.91</v>
      </c>
      <c r="Q601" s="3">
        <v>155990600000</v>
      </c>
      <c r="R601" s="3">
        <v>0</v>
      </c>
      <c r="S601" s="3">
        <v>0</v>
      </c>
      <c r="T601" s="3">
        <v>0</v>
      </c>
      <c r="U601" s="3">
        <v>0</v>
      </c>
      <c r="V601" s="3">
        <v>0</v>
      </c>
      <c r="W601" s="3">
        <v>0</v>
      </c>
      <c r="X601" s="3">
        <v>105086.3</v>
      </c>
      <c r="Y601" s="3">
        <v>0</v>
      </c>
      <c r="Z601" s="3">
        <v>0</v>
      </c>
      <c r="AA601" s="3">
        <v>3658124</v>
      </c>
      <c r="AB601" s="3">
        <v>0</v>
      </c>
      <c r="AC601" s="3">
        <v>30615.86</v>
      </c>
      <c r="AD601" s="3">
        <v>11142.68</v>
      </c>
      <c r="AE601" s="3">
        <v>2489379</v>
      </c>
      <c r="AF601" s="3">
        <v>745955.8</v>
      </c>
      <c r="AG601" s="3">
        <v>268.97390000000001</v>
      </c>
      <c r="AH601" s="3">
        <v>0</v>
      </c>
      <c r="AI601" s="3">
        <v>0</v>
      </c>
      <c r="AJ601" s="3">
        <v>952199.1</v>
      </c>
      <c r="AK601" s="3">
        <v>124677.9</v>
      </c>
      <c r="AL601" s="3">
        <v>626888.1</v>
      </c>
      <c r="AM601" s="3">
        <v>15320670</v>
      </c>
      <c r="AN601" s="1" t="s">
        <v>66</v>
      </c>
    </row>
    <row r="602" spans="1:40" x14ac:dyDescent="0.3">
      <c r="A602" s="2">
        <v>30095</v>
      </c>
      <c r="B602" s="3">
        <v>2573301</v>
      </c>
      <c r="C602" s="3">
        <v>1881.922</v>
      </c>
      <c r="D602" s="3">
        <v>9649916</v>
      </c>
      <c r="E602" s="3">
        <v>977520.7</v>
      </c>
      <c r="F602" s="3">
        <v>0</v>
      </c>
      <c r="G602" s="3">
        <v>64371.56</v>
      </c>
      <c r="H602" s="3">
        <v>0</v>
      </c>
      <c r="I602" s="3">
        <v>725689500</v>
      </c>
      <c r="J602" s="3">
        <v>0</v>
      </c>
      <c r="K602" s="3">
        <v>0</v>
      </c>
      <c r="L602" s="3">
        <v>98274970</v>
      </c>
      <c r="M602" s="3">
        <v>15961340</v>
      </c>
      <c r="N602" s="3">
        <v>46492250</v>
      </c>
      <c r="O602" s="3">
        <v>8946325000</v>
      </c>
      <c r="P602" s="3">
        <v>47611.58</v>
      </c>
      <c r="Q602" s="3">
        <v>155996700000</v>
      </c>
      <c r="R602" s="3">
        <v>0</v>
      </c>
      <c r="S602" s="3">
        <v>0</v>
      </c>
      <c r="T602" s="3">
        <v>0</v>
      </c>
      <c r="U602" s="3">
        <v>0</v>
      </c>
      <c r="V602" s="3">
        <v>0</v>
      </c>
      <c r="W602" s="3">
        <v>0</v>
      </c>
      <c r="X602" s="3">
        <v>109306.5</v>
      </c>
      <c r="Y602" s="3">
        <v>0</v>
      </c>
      <c r="Z602" s="3">
        <v>0</v>
      </c>
      <c r="AA602" s="3">
        <v>3895152</v>
      </c>
      <c r="AB602" s="3">
        <v>0</v>
      </c>
      <c r="AC602" s="3">
        <v>32875.550000000003</v>
      </c>
      <c r="AD602" s="3">
        <v>12203.78</v>
      </c>
      <c r="AE602" s="3">
        <v>2599038</v>
      </c>
      <c r="AF602" s="3">
        <v>738899.8</v>
      </c>
      <c r="AG602" s="3">
        <v>174.48580000000001</v>
      </c>
      <c r="AH602" s="3">
        <v>0</v>
      </c>
      <c r="AI602" s="3">
        <v>0</v>
      </c>
      <c r="AJ602" s="3">
        <v>948401.5</v>
      </c>
      <c r="AK602" s="3">
        <v>128374.1</v>
      </c>
      <c r="AL602" s="3">
        <v>704541.4</v>
      </c>
      <c r="AM602" s="3">
        <v>15740760</v>
      </c>
      <c r="AN602" s="1" t="s">
        <v>98</v>
      </c>
    </row>
    <row r="603" spans="1:40" x14ac:dyDescent="0.3">
      <c r="A603" s="2">
        <v>30096</v>
      </c>
      <c r="B603" s="3">
        <v>2571795</v>
      </c>
      <c r="C603" s="3">
        <v>1583.13</v>
      </c>
      <c r="D603" s="3">
        <v>9865853</v>
      </c>
      <c r="E603" s="3">
        <v>985056.2</v>
      </c>
      <c r="F603" s="3">
        <v>0</v>
      </c>
      <c r="G603" s="3">
        <v>43464.27</v>
      </c>
      <c r="H603" s="3">
        <v>0</v>
      </c>
      <c r="I603" s="3">
        <v>709427500</v>
      </c>
      <c r="J603" s="3">
        <v>0</v>
      </c>
      <c r="K603" s="3">
        <v>0</v>
      </c>
      <c r="L603" s="3">
        <v>97864440</v>
      </c>
      <c r="M603" s="3">
        <v>15997980</v>
      </c>
      <c r="N603" s="3">
        <v>46704410</v>
      </c>
      <c r="O603" s="3">
        <v>8946894000</v>
      </c>
      <c r="P603" s="3">
        <v>45850.46</v>
      </c>
      <c r="Q603" s="3">
        <v>156003100000</v>
      </c>
      <c r="R603" s="3">
        <v>0</v>
      </c>
      <c r="S603" s="3">
        <v>0</v>
      </c>
      <c r="T603" s="3">
        <v>0</v>
      </c>
      <c r="U603" s="3">
        <v>0</v>
      </c>
      <c r="V603" s="3">
        <v>0</v>
      </c>
      <c r="W603" s="3">
        <v>0</v>
      </c>
      <c r="X603" s="3">
        <v>114043.8</v>
      </c>
      <c r="Y603" s="3">
        <v>0</v>
      </c>
      <c r="Z603" s="3">
        <v>0</v>
      </c>
      <c r="AA603" s="3">
        <v>4092856</v>
      </c>
      <c r="AB603" s="3">
        <v>0</v>
      </c>
      <c r="AC603" s="3">
        <v>36203.46</v>
      </c>
      <c r="AD603" s="3">
        <v>11878.31</v>
      </c>
      <c r="AE603" s="3">
        <v>2611484</v>
      </c>
      <c r="AF603" s="3">
        <v>725958.7</v>
      </c>
      <c r="AG603" s="3">
        <v>119.7967</v>
      </c>
      <c r="AH603" s="3">
        <v>0</v>
      </c>
      <c r="AI603" s="3">
        <v>0</v>
      </c>
      <c r="AJ603" s="3">
        <v>949243.2</v>
      </c>
      <c r="AK603" s="3">
        <v>129150.2</v>
      </c>
      <c r="AL603" s="3">
        <v>700909</v>
      </c>
      <c r="AM603" s="3">
        <v>16146340</v>
      </c>
      <c r="AN603" s="1" t="s">
        <v>81</v>
      </c>
    </row>
    <row r="604" spans="1:40" x14ac:dyDescent="0.3">
      <c r="A604" s="2">
        <v>30097</v>
      </c>
      <c r="B604" s="3">
        <v>2570955</v>
      </c>
      <c r="C604" s="3">
        <v>1362.5350000000001</v>
      </c>
      <c r="D604" s="3">
        <v>9758208</v>
      </c>
      <c r="E604" s="3">
        <v>991561.3</v>
      </c>
      <c r="F604" s="3">
        <v>0</v>
      </c>
      <c r="G604" s="3">
        <v>-15902.7</v>
      </c>
      <c r="H604" s="3">
        <v>0</v>
      </c>
      <c r="I604" s="3">
        <v>693132300</v>
      </c>
      <c r="J604" s="3">
        <v>0</v>
      </c>
      <c r="K604" s="3">
        <v>0</v>
      </c>
      <c r="L604" s="3">
        <v>97658910</v>
      </c>
      <c r="M604" s="3">
        <v>16016670</v>
      </c>
      <c r="N604" s="3">
        <v>46854970</v>
      </c>
      <c r="O604" s="3">
        <v>8947437000</v>
      </c>
      <c r="P604" s="3">
        <v>47030.99</v>
      </c>
      <c r="Q604" s="3">
        <v>156009300000</v>
      </c>
      <c r="R604" s="3">
        <v>0</v>
      </c>
      <c r="S604" s="3">
        <v>0</v>
      </c>
      <c r="T604" s="3">
        <v>0</v>
      </c>
      <c r="U604" s="3">
        <v>0</v>
      </c>
      <c r="V604" s="3">
        <v>0</v>
      </c>
      <c r="W604" s="3">
        <v>0</v>
      </c>
      <c r="X604" s="3">
        <v>106619.1</v>
      </c>
      <c r="Y604" s="3">
        <v>0</v>
      </c>
      <c r="Z604" s="3">
        <v>0</v>
      </c>
      <c r="AA604" s="3">
        <v>4079264</v>
      </c>
      <c r="AB604" s="3">
        <v>0</v>
      </c>
      <c r="AC604" s="3">
        <v>43234.58</v>
      </c>
      <c r="AD604" s="3">
        <v>12953.75</v>
      </c>
      <c r="AE604" s="3">
        <v>2735371</v>
      </c>
      <c r="AF604" s="3">
        <v>714451.8</v>
      </c>
      <c r="AG604" s="3">
        <v>86.63082</v>
      </c>
      <c r="AH604" s="3">
        <v>0</v>
      </c>
      <c r="AI604" s="3">
        <v>0</v>
      </c>
      <c r="AJ604" s="3">
        <v>933494.5</v>
      </c>
      <c r="AK604" s="3">
        <v>132490.4</v>
      </c>
      <c r="AL604" s="3">
        <v>739725.6</v>
      </c>
      <c r="AM604" s="3">
        <v>16187060</v>
      </c>
      <c r="AN604" s="1" t="s">
        <v>87</v>
      </c>
    </row>
    <row r="605" spans="1:40" x14ac:dyDescent="0.3">
      <c r="A605" s="2">
        <v>30098</v>
      </c>
      <c r="B605" s="3">
        <v>2567736</v>
      </c>
      <c r="C605" s="3">
        <v>1122.67</v>
      </c>
      <c r="D605" s="3">
        <v>8913974</v>
      </c>
      <c r="E605" s="3">
        <v>976996.4</v>
      </c>
      <c r="F605" s="3">
        <v>0</v>
      </c>
      <c r="G605" s="3">
        <v>-112322.5</v>
      </c>
      <c r="H605" s="3">
        <v>0</v>
      </c>
      <c r="I605" s="3">
        <v>677878300</v>
      </c>
      <c r="J605" s="3">
        <v>0</v>
      </c>
      <c r="K605" s="3">
        <v>0</v>
      </c>
      <c r="L605" s="3">
        <v>97618140</v>
      </c>
      <c r="M605" s="3">
        <v>15988970</v>
      </c>
      <c r="N605" s="3">
        <v>46957100</v>
      </c>
      <c r="O605" s="3">
        <v>8947900000</v>
      </c>
      <c r="P605" s="3">
        <v>44950.17</v>
      </c>
      <c r="Q605" s="3">
        <v>156014700000</v>
      </c>
      <c r="R605" s="3">
        <v>0</v>
      </c>
      <c r="S605" s="3">
        <v>0</v>
      </c>
      <c r="T605" s="3">
        <v>0</v>
      </c>
      <c r="U605" s="3">
        <v>0</v>
      </c>
      <c r="V605" s="3">
        <v>0</v>
      </c>
      <c r="W605" s="3">
        <v>0</v>
      </c>
      <c r="X605" s="3">
        <v>94397.19</v>
      </c>
      <c r="Y605" s="3">
        <v>0</v>
      </c>
      <c r="Z605" s="3">
        <v>0</v>
      </c>
      <c r="AA605" s="3">
        <v>3896122</v>
      </c>
      <c r="AB605" s="3">
        <v>0</v>
      </c>
      <c r="AC605" s="3">
        <v>44651.22</v>
      </c>
      <c r="AD605" s="3">
        <v>14793.84</v>
      </c>
      <c r="AE605" s="3">
        <v>2734089</v>
      </c>
      <c r="AF605" s="3">
        <v>640217.80000000005</v>
      </c>
      <c r="AG605" s="3">
        <v>46.037080000000003</v>
      </c>
      <c r="AH605" s="3">
        <v>0</v>
      </c>
      <c r="AI605" s="3">
        <v>0</v>
      </c>
      <c r="AJ605" s="3">
        <v>906141.5</v>
      </c>
      <c r="AK605" s="3">
        <v>134729.4</v>
      </c>
      <c r="AL605" s="3">
        <v>759371.6</v>
      </c>
      <c r="AM605" s="3">
        <v>15158470</v>
      </c>
      <c r="AN605" s="1" t="s">
        <v>94</v>
      </c>
    </row>
    <row r="606" spans="1:40" x14ac:dyDescent="0.3">
      <c r="A606" s="2">
        <v>30099</v>
      </c>
      <c r="B606" s="3">
        <v>2558982</v>
      </c>
      <c r="C606" s="3">
        <v>800.93389999999999</v>
      </c>
      <c r="D606" s="3">
        <v>6661143</v>
      </c>
      <c r="E606" s="3">
        <v>896815.3</v>
      </c>
      <c r="F606" s="3">
        <v>0</v>
      </c>
      <c r="G606" s="3">
        <v>-286825.90000000002</v>
      </c>
      <c r="H606" s="3">
        <v>0</v>
      </c>
      <c r="I606" s="3">
        <v>665554200</v>
      </c>
      <c r="J606" s="3">
        <v>0</v>
      </c>
      <c r="K606" s="3">
        <v>0</v>
      </c>
      <c r="L606" s="3">
        <v>98630220</v>
      </c>
      <c r="M606" s="3">
        <v>15863540</v>
      </c>
      <c r="N606" s="3">
        <v>47012600</v>
      </c>
      <c r="O606" s="3">
        <v>8948169000</v>
      </c>
      <c r="P606" s="3">
        <v>45582.06</v>
      </c>
      <c r="Q606" s="3">
        <v>156018900000</v>
      </c>
      <c r="R606" s="3">
        <v>0</v>
      </c>
      <c r="S606" s="3">
        <v>0</v>
      </c>
      <c r="T606" s="3">
        <v>0</v>
      </c>
      <c r="U606" s="3">
        <v>0</v>
      </c>
      <c r="V606" s="3">
        <v>0</v>
      </c>
      <c r="W606" s="3">
        <v>0</v>
      </c>
      <c r="X606" s="3">
        <v>62780.66</v>
      </c>
      <c r="Y606" s="3">
        <v>0</v>
      </c>
      <c r="Z606" s="3">
        <v>0</v>
      </c>
      <c r="AA606" s="3">
        <v>2649634</v>
      </c>
      <c r="AB606" s="3">
        <v>0</v>
      </c>
      <c r="AC606" s="3">
        <v>33484.68</v>
      </c>
      <c r="AD606" s="3">
        <v>9925.2749999999996</v>
      </c>
      <c r="AE606" s="3">
        <v>1808887</v>
      </c>
      <c r="AF606" s="3">
        <v>451010.9</v>
      </c>
      <c r="AG606" s="3">
        <v>24.413419999999999</v>
      </c>
      <c r="AH606" s="3">
        <v>0</v>
      </c>
      <c r="AI606" s="3">
        <v>0</v>
      </c>
      <c r="AJ606" s="3">
        <v>822069.5</v>
      </c>
      <c r="AK606" s="3">
        <v>133172.79999999999</v>
      </c>
      <c r="AL606" s="3">
        <v>733087.7</v>
      </c>
      <c r="AM606" s="3">
        <v>12260500</v>
      </c>
      <c r="AN606" s="1" t="s">
        <v>46</v>
      </c>
    </row>
    <row r="607" spans="1:40" x14ac:dyDescent="0.3">
      <c r="A607" s="2">
        <v>30100</v>
      </c>
      <c r="B607" s="3">
        <v>2537358</v>
      </c>
      <c r="C607" s="3">
        <v>675.7056</v>
      </c>
      <c r="D607" s="3">
        <v>7585806</v>
      </c>
      <c r="E607" s="3">
        <v>924893.4</v>
      </c>
      <c r="F607" s="3">
        <v>0</v>
      </c>
      <c r="G607" s="3">
        <v>-193588</v>
      </c>
      <c r="H607" s="3">
        <v>0</v>
      </c>
      <c r="I607" s="3">
        <v>653217600</v>
      </c>
      <c r="J607" s="3">
        <v>0</v>
      </c>
      <c r="K607" s="3">
        <v>0</v>
      </c>
      <c r="L607" s="3">
        <v>98439170</v>
      </c>
      <c r="M607" s="3">
        <v>15858220</v>
      </c>
      <c r="N607" s="3">
        <v>47081370</v>
      </c>
      <c r="O607" s="3">
        <v>8948542000</v>
      </c>
      <c r="P607" s="3">
        <v>44097.63</v>
      </c>
      <c r="Q607" s="3">
        <v>156023800000</v>
      </c>
      <c r="R607" s="3">
        <v>0</v>
      </c>
      <c r="S607" s="3">
        <v>0</v>
      </c>
      <c r="T607" s="3">
        <v>0</v>
      </c>
      <c r="U607" s="3">
        <v>0</v>
      </c>
      <c r="V607" s="3">
        <v>0</v>
      </c>
      <c r="W607" s="3">
        <v>0</v>
      </c>
      <c r="X607" s="3">
        <v>62406.18</v>
      </c>
      <c r="Y607" s="3">
        <v>0</v>
      </c>
      <c r="Z607" s="3">
        <v>0</v>
      </c>
      <c r="AA607" s="3">
        <v>2696051</v>
      </c>
      <c r="AB607" s="3">
        <v>0</v>
      </c>
      <c r="AC607" s="3">
        <v>35693.74</v>
      </c>
      <c r="AD607" s="3">
        <v>10252.35</v>
      </c>
      <c r="AE607" s="3">
        <v>1840378</v>
      </c>
      <c r="AF607" s="3">
        <v>522333.3</v>
      </c>
      <c r="AG607" s="3">
        <v>12.67985</v>
      </c>
      <c r="AH607" s="3">
        <v>0</v>
      </c>
      <c r="AI607" s="3">
        <v>0</v>
      </c>
      <c r="AJ607" s="3">
        <v>849144.2</v>
      </c>
      <c r="AK607" s="3">
        <v>134306.70000000001</v>
      </c>
      <c r="AL607" s="3">
        <v>744693.2</v>
      </c>
      <c r="AM607" s="3">
        <v>12273540</v>
      </c>
      <c r="AN607" s="1" t="s">
        <v>68</v>
      </c>
    </row>
    <row r="608" spans="1:40" x14ac:dyDescent="0.3">
      <c r="A608" s="2">
        <v>30101</v>
      </c>
      <c r="B608" s="3">
        <v>2536416</v>
      </c>
      <c r="C608" s="3">
        <v>567.25549999999998</v>
      </c>
      <c r="D608" s="3">
        <v>7527784</v>
      </c>
      <c r="E608" s="3">
        <v>918671.3</v>
      </c>
      <c r="F608" s="3">
        <v>0</v>
      </c>
      <c r="G608" s="3">
        <v>-190565.2</v>
      </c>
      <c r="H608" s="3">
        <v>0</v>
      </c>
      <c r="I608" s="3">
        <v>640946700</v>
      </c>
      <c r="J608" s="3">
        <v>0</v>
      </c>
      <c r="K608" s="3">
        <v>0</v>
      </c>
      <c r="L608" s="3">
        <v>98309790</v>
      </c>
      <c r="M608" s="3">
        <v>15831900</v>
      </c>
      <c r="N608" s="3">
        <v>47161510</v>
      </c>
      <c r="O608" s="3">
        <v>8948906000</v>
      </c>
      <c r="P608" s="3">
        <v>45314.78</v>
      </c>
      <c r="Q608" s="3">
        <v>156028600000</v>
      </c>
      <c r="R608" s="3">
        <v>0</v>
      </c>
      <c r="S608" s="3">
        <v>0</v>
      </c>
      <c r="T608" s="3">
        <v>0</v>
      </c>
      <c r="U608" s="3">
        <v>0</v>
      </c>
      <c r="V608" s="3">
        <v>0</v>
      </c>
      <c r="W608" s="3">
        <v>0</v>
      </c>
      <c r="X608" s="3">
        <v>61011.44</v>
      </c>
      <c r="Y608" s="3">
        <v>0</v>
      </c>
      <c r="Z608" s="3">
        <v>0</v>
      </c>
      <c r="AA608" s="3">
        <v>2676763</v>
      </c>
      <c r="AB608" s="3">
        <v>0</v>
      </c>
      <c r="AC608" s="3">
        <v>34779.24</v>
      </c>
      <c r="AD608" s="3">
        <v>9964.1090000000004</v>
      </c>
      <c r="AE608" s="3">
        <v>1798932</v>
      </c>
      <c r="AF608" s="3">
        <v>504543.2</v>
      </c>
      <c r="AG608" s="3">
        <v>1.2255879999999999</v>
      </c>
      <c r="AH608" s="3">
        <v>0</v>
      </c>
      <c r="AI608" s="3">
        <v>0</v>
      </c>
      <c r="AJ608" s="3">
        <v>844015.3</v>
      </c>
      <c r="AK608" s="3">
        <v>132104.1</v>
      </c>
      <c r="AL608" s="3">
        <v>729107.4</v>
      </c>
      <c r="AM608" s="3">
        <v>12209300</v>
      </c>
      <c r="AN608" s="1" t="s">
        <v>65</v>
      </c>
    </row>
    <row r="609" spans="1:40" x14ac:dyDescent="0.3">
      <c r="A609" s="2">
        <v>30102</v>
      </c>
      <c r="B609" s="3">
        <v>2513337</v>
      </c>
      <c r="C609" s="3">
        <v>490.10019999999997</v>
      </c>
      <c r="D609" s="3">
        <v>7696359</v>
      </c>
      <c r="E609" s="3">
        <v>929161.1</v>
      </c>
      <c r="F609" s="3">
        <v>0</v>
      </c>
      <c r="G609" s="3">
        <v>-177224.8</v>
      </c>
      <c r="H609" s="3">
        <v>0</v>
      </c>
      <c r="I609" s="3">
        <v>628492200</v>
      </c>
      <c r="J609" s="3">
        <v>0</v>
      </c>
      <c r="K609" s="3">
        <v>0</v>
      </c>
      <c r="L609" s="3">
        <v>97829840</v>
      </c>
      <c r="M609" s="3">
        <v>15813850</v>
      </c>
      <c r="N609" s="3">
        <v>47206870</v>
      </c>
      <c r="O609" s="3">
        <v>8949302000</v>
      </c>
      <c r="P609" s="3">
        <v>43365.96</v>
      </c>
      <c r="Q609" s="3">
        <v>156033300000</v>
      </c>
      <c r="R609" s="3">
        <v>0</v>
      </c>
      <c r="S609" s="3">
        <v>0</v>
      </c>
      <c r="T609" s="3">
        <v>0</v>
      </c>
      <c r="U609" s="3">
        <v>0</v>
      </c>
      <c r="V609" s="3">
        <v>0</v>
      </c>
      <c r="W609" s="3">
        <v>0</v>
      </c>
      <c r="X609" s="3">
        <v>63086.89</v>
      </c>
      <c r="Y609" s="3">
        <v>0</v>
      </c>
      <c r="Z609" s="3">
        <v>0</v>
      </c>
      <c r="AA609" s="3">
        <v>3009821</v>
      </c>
      <c r="AB609" s="3">
        <v>0</v>
      </c>
      <c r="AC609" s="3">
        <v>38738.050000000003</v>
      </c>
      <c r="AD609" s="3">
        <v>12214.35</v>
      </c>
      <c r="AE609" s="3">
        <v>2174556</v>
      </c>
      <c r="AF609" s="3">
        <v>525077.1</v>
      </c>
      <c r="AG609" s="3">
        <v>0.98488620000000004</v>
      </c>
      <c r="AH609" s="3">
        <v>0</v>
      </c>
      <c r="AI609" s="3">
        <v>0</v>
      </c>
      <c r="AJ609" s="3">
        <v>837543.5</v>
      </c>
      <c r="AK609" s="3">
        <v>133808.9</v>
      </c>
      <c r="AL609" s="3">
        <v>753455.1</v>
      </c>
      <c r="AM609" s="3">
        <v>12390880</v>
      </c>
      <c r="AN609" s="1" t="s">
        <v>110</v>
      </c>
    </row>
    <row r="610" spans="1:40" x14ac:dyDescent="0.3">
      <c r="A610" s="2">
        <v>30103</v>
      </c>
      <c r="B610" s="3">
        <v>2509396</v>
      </c>
      <c r="C610" s="3">
        <v>344.28840000000002</v>
      </c>
      <c r="D610" s="3">
        <v>6524327</v>
      </c>
      <c r="E610" s="3">
        <v>882508.4</v>
      </c>
      <c r="F610" s="3">
        <v>0</v>
      </c>
      <c r="G610" s="3">
        <v>-265073.2</v>
      </c>
      <c r="H610" s="3">
        <v>0</v>
      </c>
      <c r="I610" s="3">
        <v>617190100</v>
      </c>
      <c r="J610" s="3">
        <v>0</v>
      </c>
      <c r="K610" s="3">
        <v>0</v>
      </c>
      <c r="L610" s="3">
        <v>97984140</v>
      </c>
      <c r="M610" s="3">
        <v>15724910</v>
      </c>
      <c r="N610" s="3">
        <v>47224000</v>
      </c>
      <c r="O610" s="3">
        <v>8949603000</v>
      </c>
      <c r="P610" s="3">
        <v>44019.82</v>
      </c>
      <c r="Q610" s="3">
        <v>156037100000</v>
      </c>
      <c r="R610" s="3">
        <v>0</v>
      </c>
      <c r="S610" s="3">
        <v>0</v>
      </c>
      <c r="T610" s="3">
        <v>0</v>
      </c>
      <c r="U610" s="3">
        <v>0</v>
      </c>
      <c r="V610" s="3">
        <v>0</v>
      </c>
      <c r="W610" s="3">
        <v>0</v>
      </c>
      <c r="X610" s="3">
        <v>58793.91</v>
      </c>
      <c r="Y610" s="3">
        <v>0</v>
      </c>
      <c r="Z610" s="3">
        <v>0</v>
      </c>
      <c r="AA610" s="3">
        <v>2666242</v>
      </c>
      <c r="AB610" s="3">
        <v>0</v>
      </c>
      <c r="AC610" s="3">
        <v>33103.01</v>
      </c>
      <c r="AD610" s="3">
        <v>10589.09</v>
      </c>
      <c r="AE610" s="3">
        <v>1712298</v>
      </c>
      <c r="AF610" s="3">
        <v>420194.8</v>
      </c>
      <c r="AG610" s="3">
        <v>0.36887540000000002</v>
      </c>
      <c r="AH610" s="3">
        <v>0</v>
      </c>
      <c r="AI610" s="3">
        <v>0</v>
      </c>
      <c r="AJ610" s="3">
        <v>794333.9</v>
      </c>
      <c r="AK610" s="3">
        <v>133791.79999999999</v>
      </c>
      <c r="AL610" s="3">
        <v>744114.7</v>
      </c>
      <c r="AM610" s="3">
        <v>11242970</v>
      </c>
      <c r="AN610" s="1" t="s">
        <v>59</v>
      </c>
    </row>
    <row r="611" spans="1:40" x14ac:dyDescent="0.3">
      <c r="A611" s="2">
        <v>30104</v>
      </c>
      <c r="B611" s="3">
        <v>2535354</v>
      </c>
      <c r="C611" s="3">
        <v>292.2654</v>
      </c>
      <c r="D611" s="3">
        <v>6864095</v>
      </c>
      <c r="E611" s="3">
        <v>891845.5</v>
      </c>
      <c r="F611" s="3">
        <v>0</v>
      </c>
      <c r="G611" s="3">
        <v>-206232.5</v>
      </c>
      <c r="H611" s="3">
        <v>0</v>
      </c>
      <c r="I611" s="3">
        <v>605767600</v>
      </c>
      <c r="J611" s="3">
        <v>0</v>
      </c>
      <c r="K611" s="3">
        <v>0</v>
      </c>
      <c r="L611" s="3">
        <v>97713360</v>
      </c>
      <c r="M611" s="3">
        <v>15676250</v>
      </c>
      <c r="N611" s="3">
        <v>47266090</v>
      </c>
      <c r="O611" s="3">
        <v>8949943000</v>
      </c>
      <c r="P611" s="3">
        <v>42607.26</v>
      </c>
      <c r="Q611" s="3">
        <v>156041200000</v>
      </c>
      <c r="R611" s="3">
        <v>0</v>
      </c>
      <c r="S611" s="3">
        <v>0</v>
      </c>
      <c r="T611" s="3">
        <v>0</v>
      </c>
      <c r="U611" s="3">
        <v>0</v>
      </c>
      <c r="V611" s="3">
        <v>0</v>
      </c>
      <c r="W611" s="3">
        <v>0</v>
      </c>
      <c r="X611" s="3">
        <v>59901.45</v>
      </c>
      <c r="Y611" s="3">
        <v>0</v>
      </c>
      <c r="Z611" s="3">
        <v>0</v>
      </c>
      <c r="AA611" s="3">
        <v>2786190</v>
      </c>
      <c r="AB611" s="3">
        <v>0</v>
      </c>
      <c r="AC611" s="3">
        <v>33161.82</v>
      </c>
      <c r="AD611" s="3">
        <v>11855.99</v>
      </c>
      <c r="AE611" s="3">
        <v>1813754</v>
      </c>
      <c r="AF611" s="3">
        <v>450563.9</v>
      </c>
      <c r="AG611" s="3">
        <v>2.7731399999999999E-3</v>
      </c>
      <c r="AH611" s="3">
        <v>0</v>
      </c>
      <c r="AI611" s="3">
        <v>0</v>
      </c>
      <c r="AJ611" s="3">
        <v>797416.1</v>
      </c>
      <c r="AK611" s="3">
        <v>131469.29999999999</v>
      </c>
      <c r="AL611" s="3">
        <v>722175.1</v>
      </c>
      <c r="AM611" s="3">
        <v>11362300</v>
      </c>
      <c r="AN611" s="1" t="s">
        <v>88</v>
      </c>
    </row>
    <row r="612" spans="1:40" x14ac:dyDescent="0.3">
      <c r="A612" s="2">
        <v>30105</v>
      </c>
      <c r="B612" s="3">
        <v>2319302</v>
      </c>
      <c r="C612" s="3">
        <v>243.60740000000001</v>
      </c>
      <c r="D612" s="3">
        <v>6375328</v>
      </c>
      <c r="E612" s="3">
        <v>874700.5</v>
      </c>
      <c r="F612" s="3">
        <v>0</v>
      </c>
      <c r="G612" s="3">
        <v>-260453</v>
      </c>
      <c r="H612" s="3">
        <v>0</v>
      </c>
      <c r="I612" s="3">
        <v>594843400</v>
      </c>
      <c r="J612" s="3">
        <v>0</v>
      </c>
      <c r="K612" s="3">
        <v>0</v>
      </c>
      <c r="L612" s="3">
        <v>97675760</v>
      </c>
      <c r="M612" s="3">
        <v>15604750</v>
      </c>
      <c r="N612" s="3">
        <v>47284190</v>
      </c>
      <c r="O612" s="3">
        <v>8950219000</v>
      </c>
      <c r="P612" s="3">
        <v>43833.35</v>
      </c>
      <c r="Q612" s="3">
        <v>156045100000</v>
      </c>
      <c r="R612" s="3">
        <v>0</v>
      </c>
      <c r="S612" s="3">
        <v>0</v>
      </c>
      <c r="T612" s="3">
        <v>0</v>
      </c>
      <c r="U612" s="3">
        <v>0</v>
      </c>
      <c r="V612" s="3">
        <v>0</v>
      </c>
      <c r="W612" s="3">
        <v>0</v>
      </c>
      <c r="X612" s="3">
        <v>54475.64</v>
      </c>
      <c r="Y612" s="3">
        <v>0</v>
      </c>
      <c r="Z612" s="3">
        <v>0</v>
      </c>
      <c r="AA612" s="3">
        <v>2655149</v>
      </c>
      <c r="AB612" s="3">
        <v>0</v>
      </c>
      <c r="AC612" s="3">
        <v>32221.58</v>
      </c>
      <c r="AD612" s="3">
        <v>11086.61</v>
      </c>
      <c r="AE612" s="3">
        <v>1734829</v>
      </c>
      <c r="AF612" s="3">
        <v>419070.6</v>
      </c>
      <c r="AG612" s="3">
        <v>2.4232350000000001E-3</v>
      </c>
      <c r="AH612" s="3">
        <v>0</v>
      </c>
      <c r="AI612" s="3">
        <v>0</v>
      </c>
      <c r="AJ612" s="3">
        <v>762907.8</v>
      </c>
      <c r="AK612" s="3">
        <v>130673.4</v>
      </c>
      <c r="AL612" s="3">
        <v>712604.8</v>
      </c>
      <c r="AM612" s="3">
        <v>10869530</v>
      </c>
      <c r="AN612" s="1" t="s">
        <v>64</v>
      </c>
    </row>
    <row r="613" spans="1:40" x14ac:dyDescent="0.3">
      <c r="A613" s="2">
        <v>30106</v>
      </c>
      <c r="B613" s="3">
        <v>1874283</v>
      </c>
      <c r="C613" s="3">
        <v>5297.7470000000003</v>
      </c>
      <c r="D613" s="3">
        <v>9270102</v>
      </c>
      <c r="E613" s="3">
        <v>983164</v>
      </c>
      <c r="F613" s="3">
        <v>0</v>
      </c>
      <c r="G613" s="3">
        <v>32996.379999999997</v>
      </c>
      <c r="H613" s="3">
        <v>386626.6</v>
      </c>
      <c r="I613" s="3">
        <v>582167300</v>
      </c>
      <c r="J613" s="3">
        <v>0</v>
      </c>
      <c r="K613" s="3">
        <v>0</v>
      </c>
      <c r="L613" s="3">
        <v>99057300</v>
      </c>
      <c r="M613" s="3">
        <v>15798680</v>
      </c>
      <c r="N613" s="3">
        <v>47368700</v>
      </c>
      <c r="O613" s="3">
        <v>8950860000</v>
      </c>
      <c r="P613" s="3">
        <v>42236.75</v>
      </c>
      <c r="Q613" s="3">
        <v>156054200000</v>
      </c>
      <c r="R613" s="3">
        <v>0</v>
      </c>
      <c r="S613" s="3">
        <v>3234072</v>
      </c>
      <c r="T613" s="3">
        <v>0</v>
      </c>
      <c r="U613" s="3">
        <v>0</v>
      </c>
      <c r="V613" s="3">
        <v>0</v>
      </c>
      <c r="W613" s="3">
        <v>0</v>
      </c>
      <c r="X613" s="3">
        <v>25671.360000000001</v>
      </c>
      <c r="Y613" s="3">
        <v>0</v>
      </c>
      <c r="Z613" s="3">
        <v>0</v>
      </c>
      <c r="AA613" s="3">
        <v>1312126</v>
      </c>
      <c r="AB613" s="3">
        <v>0</v>
      </c>
      <c r="AC613" s="3">
        <v>14391.6</v>
      </c>
      <c r="AD613" s="3">
        <v>5110.152</v>
      </c>
      <c r="AE613" s="3">
        <v>876241.1</v>
      </c>
      <c r="AF613" s="3">
        <v>679125.5</v>
      </c>
      <c r="AG613" s="3">
        <v>376.89299999999997</v>
      </c>
      <c r="AH613" s="3">
        <v>0</v>
      </c>
      <c r="AI613" s="3">
        <v>0</v>
      </c>
      <c r="AJ613" s="3">
        <v>878699.9</v>
      </c>
      <c r="AK613" s="3">
        <v>131714.6</v>
      </c>
      <c r="AL613" s="3">
        <v>779815</v>
      </c>
      <c r="AM613" s="3">
        <v>14590070</v>
      </c>
      <c r="AN613" s="1" t="s">
        <v>99</v>
      </c>
    </row>
    <row r="614" spans="1:40" x14ac:dyDescent="0.3">
      <c r="A614" s="2">
        <v>30107</v>
      </c>
      <c r="B614" s="3">
        <v>1928809</v>
      </c>
      <c r="C614" s="3">
        <v>8927.8459999999995</v>
      </c>
      <c r="D614" s="3">
        <v>9896047</v>
      </c>
      <c r="E614" s="3">
        <v>1012860</v>
      </c>
      <c r="F614" s="3">
        <v>0</v>
      </c>
      <c r="G614" s="3">
        <v>30652.97</v>
      </c>
      <c r="H614" s="3">
        <v>501797.4</v>
      </c>
      <c r="I614" s="3">
        <v>572446900</v>
      </c>
      <c r="J614" s="3">
        <v>0</v>
      </c>
      <c r="K614" s="3">
        <v>0</v>
      </c>
      <c r="L614" s="3">
        <v>99559580</v>
      </c>
      <c r="M614" s="3">
        <v>15975290</v>
      </c>
      <c r="N614" s="3">
        <v>47596870</v>
      </c>
      <c r="O614" s="3">
        <v>8951434000</v>
      </c>
      <c r="P614" s="3">
        <v>42925.79</v>
      </c>
      <c r="Q614" s="3">
        <v>156064900000</v>
      </c>
      <c r="R614" s="3">
        <v>0</v>
      </c>
      <c r="S614" s="3">
        <v>6468145</v>
      </c>
      <c r="T614" s="3">
        <v>0</v>
      </c>
      <c r="U614" s="3">
        <v>0</v>
      </c>
      <c r="V614" s="3">
        <v>0</v>
      </c>
      <c r="W614" s="3">
        <v>0</v>
      </c>
      <c r="X614" s="3">
        <v>20322.77</v>
      </c>
      <c r="Y614" s="3">
        <v>0</v>
      </c>
      <c r="Z614" s="3">
        <v>0</v>
      </c>
      <c r="AA614" s="3">
        <v>1088617</v>
      </c>
      <c r="AB614" s="3">
        <v>0</v>
      </c>
      <c r="AC614" s="3">
        <v>6663.835</v>
      </c>
      <c r="AD614" s="3">
        <v>2596.08</v>
      </c>
      <c r="AE614" s="3">
        <v>692082.9</v>
      </c>
      <c r="AF614" s="3">
        <v>715484.2</v>
      </c>
      <c r="AG614" s="3">
        <v>763.88419999999996</v>
      </c>
      <c r="AH614" s="3">
        <v>0</v>
      </c>
      <c r="AI614" s="3">
        <v>0</v>
      </c>
      <c r="AJ614" s="3">
        <v>963145.5</v>
      </c>
      <c r="AK614" s="3">
        <v>139319.5</v>
      </c>
      <c r="AL614" s="3">
        <v>728327.9</v>
      </c>
      <c r="AM614" s="3">
        <v>14239310</v>
      </c>
      <c r="AN614" s="1" t="s">
        <v>46</v>
      </c>
    </row>
    <row r="615" spans="1:40" x14ac:dyDescent="0.3">
      <c r="A615" s="2">
        <v>30108</v>
      </c>
      <c r="B615" s="3">
        <v>1905148</v>
      </c>
      <c r="C615" s="3">
        <v>33.243639999999999</v>
      </c>
      <c r="D615" s="3">
        <v>6396316</v>
      </c>
      <c r="E615" s="3">
        <v>868857.6</v>
      </c>
      <c r="F615" s="3">
        <v>0</v>
      </c>
      <c r="G615" s="3">
        <v>-258024.4</v>
      </c>
      <c r="H615" s="3">
        <v>0</v>
      </c>
      <c r="I615" s="3">
        <v>563157700</v>
      </c>
      <c r="J615" s="3">
        <v>0</v>
      </c>
      <c r="K615" s="3">
        <v>0</v>
      </c>
      <c r="L615" s="3">
        <v>98743670</v>
      </c>
      <c r="M615" s="3">
        <v>15846660</v>
      </c>
      <c r="N615" s="3">
        <v>47680520</v>
      </c>
      <c r="O615" s="3">
        <v>8951721000</v>
      </c>
      <c r="P615" s="3">
        <v>41441.379999999997</v>
      </c>
      <c r="Q615" s="3">
        <v>156070300000</v>
      </c>
      <c r="R615" s="3">
        <v>0</v>
      </c>
      <c r="S615" s="3">
        <v>0</v>
      </c>
      <c r="T615" s="3">
        <v>0</v>
      </c>
      <c r="U615" s="3">
        <v>0</v>
      </c>
      <c r="V615" s="3">
        <v>0</v>
      </c>
      <c r="W615" s="3">
        <v>501797.4</v>
      </c>
      <c r="X615" s="3">
        <v>48849.279999999999</v>
      </c>
      <c r="Y615" s="3">
        <v>0</v>
      </c>
      <c r="Z615" s="3">
        <v>0</v>
      </c>
      <c r="AA615" s="3">
        <v>1817164</v>
      </c>
      <c r="AB615" s="3">
        <v>0</v>
      </c>
      <c r="AC615" s="3">
        <v>13774</v>
      </c>
      <c r="AD615" s="3">
        <v>6487.4960000000001</v>
      </c>
      <c r="AE615" s="3">
        <v>1261935</v>
      </c>
      <c r="AF615" s="3">
        <v>401015.6</v>
      </c>
      <c r="AG615" s="3">
        <v>6.4695360000000001E-4</v>
      </c>
      <c r="AH615" s="3">
        <v>0</v>
      </c>
      <c r="AI615" s="3">
        <v>0</v>
      </c>
      <c r="AJ615" s="3">
        <v>818750.2</v>
      </c>
      <c r="AK615" s="3">
        <v>139569.79999999999</v>
      </c>
      <c r="AL615" s="3">
        <v>721359.1</v>
      </c>
      <c r="AM615" s="3">
        <v>9240338</v>
      </c>
      <c r="AN615" s="1" t="s">
        <v>57</v>
      </c>
    </row>
    <row r="616" spans="1:40" x14ac:dyDescent="0.3">
      <c r="A616" s="2">
        <v>30109</v>
      </c>
      <c r="B616" s="3">
        <v>1557837</v>
      </c>
      <c r="C616" s="3">
        <v>32.975909999999999</v>
      </c>
      <c r="D616" s="3">
        <v>6918530</v>
      </c>
      <c r="E616" s="3">
        <v>885656.9</v>
      </c>
      <c r="F616" s="3">
        <v>0</v>
      </c>
      <c r="G616" s="3">
        <v>-305568.09999999998</v>
      </c>
      <c r="H616" s="3">
        <v>0</v>
      </c>
      <c r="I616" s="3">
        <v>552647000</v>
      </c>
      <c r="J616" s="3">
        <v>0</v>
      </c>
      <c r="K616" s="3">
        <v>0</v>
      </c>
      <c r="L616" s="3">
        <v>97675600</v>
      </c>
      <c r="M616" s="3">
        <v>15718420</v>
      </c>
      <c r="N616" s="3">
        <v>47710750</v>
      </c>
      <c r="O616" s="3">
        <v>8951961000</v>
      </c>
      <c r="P616" s="3">
        <v>42911.21</v>
      </c>
      <c r="Q616" s="3">
        <v>156075700000</v>
      </c>
      <c r="R616" s="3">
        <v>0</v>
      </c>
      <c r="S616" s="3">
        <v>0</v>
      </c>
      <c r="T616" s="3">
        <v>0</v>
      </c>
      <c r="U616" s="3">
        <v>0</v>
      </c>
      <c r="V616" s="3">
        <v>0</v>
      </c>
      <c r="W616" s="3">
        <v>0</v>
      </c>
      <c r="X616" s="3">
        <v>53437.9</v>
      </c>
      <c r="Y616" s="3">
        <v>0</v>
      </c>
      <c r="Z616" s="3">
        <v>0</v>
      </c>
      <c r="AA616" s="3">
        <v>2744532</v>
      </c>
      <c r="AB616" s="3">
        <v>0</v>
      </c>
      <c r="AC616" s="3">
        <v>24179.29</v>
      </c>
      <c r="AD616" s="3">
        <v>10830.52</v>
      </c>
      <c r="AE616" s="3">
        <v>1705767</v>
      </c>
      <c r="AF616" s="3">
        <v>439675.7</v>
      </c>
      <c r="AG616" s="3">
        <v>6.6598649999999998E-4</v>
      </c>
      <c r="AH616" s="3">
        <v>0</v>
      </c>
      <c r="AI616" s="3">
        <v>0</v>
      </c>
      <c r="AJ616" s="3">
        <v>782240.6</v>
      </c>
      <c r="AK616" s="3">
        <v>138490.5</v>
      </c>
      <c r="AL616" s="3">
        <v>727885.2</v>
      </c>
      <c r="AM616" s="3">
        <v>10457200</v>
      </c>
      <c r="AN616" s="1" t="s">
        <v>64</v>
      </c>
    </row>
    <row r="617" spans="1:40" x14ac:dyDescent="0.3">
      <c r="A617" s="2">
        <v>30110</v>
      </c>
      <c r="B617" s="3">
        <v>1271342</v>
      </c>
      <c r="C617" s="3">
        <v>4512.8519999999999</v>
      </c>
      <c r="D617" s="3">
        <v>9935900</v>
      </c>
      <c r="E617" s="3">
        <v>976323.5</v>
      </c>
      <c r="F617" s="3">
        <v>0</v>
      </c>
      <c r="G617" s="3">
        <v>-87349.34</v>
      </c>
      <c r="H617" s="3">
        <v>364242.3</v>
      </c>
      <c r="I617" s="3">
        <v>539493500</v>
      </c>
      <c r="J617" s="3">
        <v>0</v>
      </c>
      <c r="K617" s="3">
        <v>0</v>
      </c>
      <c r="L617" s="3">
        <v>98876810</v>
      </c>
      <c r="M617" s="3">
        <v>15767940</v>
      </c>
      <c r="N617" s="3">
        <v>47825110</v>
      </c>
      <c r="O617" s="3">
        <v>8952405000</v>
      </c>
      <c r="P617" s="3">
        <v>41184.129999999997</v>
      </c>
      <c r="Q617" s="3">
        <v>156085200000</v>
      </c>
      <c r="R617" s="3">
        <v>0</v>
      </c>
      <c r="S617" s="3">
        <v>3234072</v>
      </c>
      <c r="T617" s="3">
        <v>0</v>
      </c>
      <c r="U617" s="3">
        <v>0</v>
      </c>
      <c r="V617" s="3">
        <v>0</v>
      </c>
      <c r="W617" s="3">
        <v>0</v>
      </c>
      <c r="X617" s="3">
        <v>28980.09</v>
      </c>
      <c r="Y617" s="3">
        <v>0</v>
      </c>
      <c r="Z617" s="3">
        <v>0</v>
      </c>
      <c r="AA617" s="3">
        <v>1505094</v>
      </c>
      <c r="AB617" s="3">
        <v>0</v>
      </c>
      <c r="AC617" s="3">
        <v>9951.1589999999997</v>
      </c>
      <c r="AD617" s="3">
        <v>4703.5360000000001</v>
      </c>
      <c r="AE617" s="3">
        <v>956852.4</v>
      </c>
      <c r="AF617" s="3">
        <v>671541.8</v>
      </c>
      <c r="AG617" s="3">
        <v>376.35</v>
      </c>
      <c r="AH617" s="3">
        <v>0</v>
      </c>
      <c r="AI617" s="3">
        <v>0</v>
      </c>
      <c r="AJ617" s="3">
        <v>861714.9</v>
      </c>
      <c r="AK617" s="3">
        <v>135118.79999999999</v>
      </c>
      <c r="AL617" s="3">
        <v>737438.6</v>
      </c>
      <c r="AM617" s="3">
        <v>15087410</v>
      </c>
      <c r="AN617" s="1" t="s">
        <v>54</v>
      </c>
    </row>
    <row r="618" spans="1:40" x14ac:dyDescent="0.3">
      <c r="A618" s="2">
        <v>30111</v>
      </c>
      <c r="B618" s="3">
        <v>1167127</v>
      </c>
      <c r="C618" s="3">
        <v>0</v>
      </c>
      <c r="D618" s="3">
        <v>8593839</v>
      </c>
      <c r="E618" s="3">
        <v>915949.9</v>
      </c>
      <c r="F618" s="3">
        <v>0</v>
      </c>
      <c r="G618" s="3">
        <v>-123872.5</v>
      </c>
      <c r="H618" s="3">
        <v>0</v>
      </c>
      <c r="I618" s="3">
        <v>527386400</v>
      </c>
      <c r="J618" s="3">
        <v>0</v>
      </c>
      <c r="K618" s="3">
        <v>0</v>
      </c>
      <c r="L618" s="3">
        <v>97260950</v>
      </c>
      <c r="M618" s="3">
        <v>15688760</v>
      </c>
      <c r="N618" s="3">
        <v>47861460</v>
      </c>
      <c r="O618" s="3">
        <v>8952859000</v>
      </c>
      <c r="P618" s="3">
        <v>40725.03</v>
      </c>
      <c r="Q618" s="3">
        <v>156092200000</v>
      </c>
      <c r="R618" s="3">
        <v>0</v>
      </c>
      <c r="S618" s="3">
        <v>0</v>
      </c>
      <c r="T618" s="3">
        <v>0</v>
      </c>
      <c r="U618" s="3">
        <v>0</v>
      </c>
      <c r="V618" s="3">
        <v>0</v>
      </c>
      <c r="W618" s="3">
        <v>364242.3</v>
      </c>
      <c r="X618" s="3">
        <v>64765.9</v>
      </c>
      <c r="Y618" s="3">
        <v>0</v>
      </c>
      <c r="Z618" s="3">
        <v>0</v>
      </c>
      <c r="AA618" s="3">
        <v>2996179</v>
      </c>
      <c r="AB618" s="3">
        <v>0</v>
      </c>
      <c r="AC618" s="3">
        <v>23194.34</v>
      </c>
      <c r="AD618" s="3">
        <v>11742.14</v>
      </c>
      <c r="AE618" s="3">
        <v>2050181</v>
      </c>
      <c r="AF618" s="3">
        <v>527088</v>
      </c>
      <c r="AG618" s="3">
        <v>0</v>
      </c>
      <c r="AH618" s="3">
        <v>0</v>
      </c>
      <c r="AI618" s="3">
        <v>0</v>
      </c>
      <c r="AJ618" s="3">
        <v>821465.1</v>
      </c>
      <c r="AK618" s="3">
        <v>137294.20000000001</v>
      </c>
      <c r="AL618" s="3">
        <v>761976.7</v>
      </c>
      <c r="AM618" s="3">
        <v>12042320</v>
      </c>
      <c r="AN618" s="1" t="s">
        <v>78</v>
      </c>
    </row>
    <row r="619" spans="1:40" x14ac:dyDescent="0.3">
      <c r="A619" s="2">
        <v>30112</v>
      </c>
      <c r="B619" s="3">
        <v>470654.2</v>
      </c>
      <c r="C619" s="3">
        <v>0</v>
      </c>
      <c r="D619" s="3">
        <v>7985349</v>
      </c>
      <c r="E619" s="3">
        <v>893246.8</v>
      </c>
      <c r="F619" s="3">
        <v>0</v>
      </c>
      <c r="G619" s="3">
        <v>-214917.7</v>
      </c>
      <c r="H619" s="3">
        <v>0</v>
      </c>
      <c r="I619" s="3">
        <v>514775900</v>
      </c>
      <c r="J619" s="3">
        <v>0</v>
      </c>
      <c r="K619" s="3">
        <v>0</v>
      </c>
      <c r="L619" s="3">
        <v>96398880</v>
      </c>
      <c r="M619" s="3">
        <v>15490410</v>
      </c>
      <c r="N619" s="3">
        <v>47808460</v>
      </c>
      <c r="O619" s="3">
        <v>8953240000</v>
      </c>
      <c r="P619" s="3">
        <v>41915.75</v>
      </c>
      <c r="Q619" s="3">
        <v>156099000000</v>
      </c>
      <c r="R619" s="3">
        <v>0</v>
      </c>
      <c r="S619" s="3">
        <v>0</v>
      </c>
      <c r="T619" s="3">
        <v>0</v>
      </c>
      <c r="U619" s="3">
        <v>0</v>
      </c>
      <c r="V619" s="3">
        <v>0</v>
      </c>
      <c r="W619" s="3">
        <v>0</v>
      </c>
      <c r="X619" s="3">
        <v>66347.42</v>
      </c>
      <c r="Y619" s="3">
        <v>0</v>
      </c>
      <c r="Z619" s="3">
        <v>0</v>
      </c>
      <c r="AA619" s="3">
        <v>3617173</v>
      </c>
      <c r="AB619" s="3">
        <v>0</v>
      </c>
      <c r="AC619" s="3">
        <v>27215.18</v>
      </c>
      <c r="AD619" s="3">
        <v>14408.07</v>
      </c>
      <c r="AE619" s="3">
        <v>2325477</v>
      </c>
      <c r="AF619" s="3">
        <v>473093.4</v>
      </c>
      <c r="AG619" s="3">
        <v>0</v>
      </c>
      <c r="AH619" s="3">
        <v>0</v>
      </c>
      <c r="AI619" s="3">
        <v>0</v>
      </c>
      <c r="AJ619" s="3">
        <v>754981.5</v>
      </c>
      <c r="AK619" s="3">
        <v>136534.79999999999</v>
      </c>
      <c r="AL619" s="3">
        <v>780821.2</v>
      </c>
      <c r="AM619" s="3">
        <v>12544170</v>
      </c>
      <c r="AN619" s="1" t="s">
        <v>71</v>
      </c>
    </row>
    <row r="620" spans="1:40" x14ac:dyDescent="0.3">
      <c r="A620" s="2">
        <v>30113</v>
      </c>
      <c r="B620" s="3">
        <v>178041.9</v>
      </c>
      <c r="C620" s="3">
        <v>0</v>
      </c>
      <c r="D620" s="3">
        <v>8390820</v>
      </c>
      <c r="E620" s="3">
        <v>894351.5</v>
      </c>
      <c r="F620" s="3">
        <v>0</v>
      </c>
      <c r="G620" s="3">
        <v>-184519.8</v>
      </c>
      <c r="H620" s="3">
        <v>0</v>
      </c>
      <c r="I620" s="3">
        <v>501233500</v>
      </c>
      <c r="J620" s="3">
        <v>0</v>
      </c>
      <c r="K620" s="3">
        <v>0</v>
      </c>
      <c r="L620" s="3">
        <v>95570580</v>
      </c>
      <c r="M620" s="3">
        <v>15291530</v>
      </c>
      <c r="N620" s="3">
        <v>47761640</v>
      </c>
      <c r="O620" s="3">
        <v>8953619000</v>
      </c>
      <c r="P620" s="3">
        <v>40053.96</v>
      </c>
      <c r="Q620" s="3">
        <v>156106000000</v>
      </c>
      <c r="R620" s="3">
        <v>0</v>
      </c>
      <c r="S620" s="3">
        <v>0</v>
      </c>
      <c r="T620" s="3">
        <v>0</v>
      </c>
      <c r="U620" s="3">
        <v>0</v>
      </c>
      <c r="V620" s="3">
        <v>0</v>
      </c>
      <c r="W620" s="3">
        <v>0</v>
      </c>
      <c r="X620" s="3">
        <v>71593.69</v>
      </c>
      <c r="Y620" s="3">
        <v>0</v>
      </c>
      <c r="Z620" s="3">
        <v>0</v>
      </c>
      <c r="AA620" s="3">
        <v>4113470</v>
      </c>
      <c r="AB620" s="3">
        <v>0</v>
      </c>
      <c r="AC620" s="3">
        <v>29259.09</v>
      </c>
      <c r="AD620" s="3">
        <v>17307.580000000002</v>
      </c>
      <c r="AE620" s="3">
        <v>2772039</v>
      </c>
      <c r="AF620" s="3">
        <v>487877.3</v>
      </c>
      <c r="AG620" s="3">
        <v>0</v>
      </c>
      <c r="AH620" s="3">
        <v>0</v>
      </c>
      <c r="AI620" s="3">
        <v>0</v>
      </c>
      <c r="AJ620" s="3">
        <v>737257.2</v>
      </c>
      <c r="AK620" s="3">
        <v>140435.6</v>
      </c>
      <c r="AL620" s="3">
        <v>754877.9</v>
      </c>
      <c r="AM620" s="3">
        <v>13470860</v>
      </c>
      <c r="AN620" s="1" t="s">
        <v>82</v>
      </c>
    </row>
    <row r="621" spans="1:40" x14ac:dyDescent="0.3">
      <c r="A621" s="2">
        <v>30114</v>
      </c>
      <c r="B621" s="3">
        <v>160638.6</v>
      </c>
      <c r="C621" s="3">
        <v>0</v>
      </c>
      <c r="D621" s="3">
        <v>6415698</v>
      </c>
      <c r="E621" s="3">
        <v>825468.3</v>
      </c>
      <c r="F621" s="3">
        <v>0</v>
      </c>
      <c r="G621" s="3">
        <v>-386879.2</v>
      </c>
      <c r="H621" s="3">
        <v>0</v>
      </c>
      <c r="I621" s="3">
        <v>489673700</v>
      </c>
      <c r="J621" s="3">
        <v>0</v>
      </c>
      <c r="K621" s="3">
        <v>0</v>
      </c>
      <c r="L621" s="3">
        <v>95719610</v>
      </c>
      <c r="M621" s="3">
        <v>14992620</v>
      </c>
      <c r="N621" s="3">
        <v>47624440</v>
      </c>
      <c r="O621" s="3">
        <v>8953815000</v>
      </c>
      <c r="P621" s="3">
        <v>39772.82</v>
      </c>
      <c r="Q621" s="3">
        <v>156111400000</v>
      </c>
      <c r="R621" s="3">
        <v>0</v>
      </c>
      <c r="S621" s="3">
        <v>0</v>
      </c>
      <c r="T621" s="3">
        <v>0</v>
      </c>
      <c r="U621" s="3">
        <v>0</v>
      </c>
      <c r="V621" s="3">
        <v>0</v>
      </c>
      <c r="W621" s="3">
        <v>0</v>
      </c>
      <c r="X621" s="3">
        <v>55745.84</v>
      </c>
      <c r="Y621" s="3">
        <v>0</v>
      </c>
      <c r="Z621" s="3">
        <v>0</v>
      </c>
      <c r="AA621" s="3">
        <v>3508536</v>
      </c>
      <c r="AB621" s="3">
        <v>0</v>
      </c>
      <c r="AC621" s="3">
        <v>27195.85</v>
      </c>
      <c r="AD621" s="3">
        <v>17200.64</v>
      </c>
      <c r="AE621" s="3">
        <v>2505251</v>
      </c>
      <c r="AF621" s="3">
        <v>368536.1</v>
      </c>
      <c r="AG621" s="3">
        <v>0</v>
      </c>
      <c r="AH621" s="3">
        <v>0</v>
      </c>
      <c r="AI621" s="3">
        <v>0</v>
      </c>
      <c r="AJ621" s="3">
        <v>662279.19999999995</v>
      </c>
      <c r="AK621" s="3">
        <v>139409.1</v>
      </c>
      <c r="AL621" s="3">
        <v>772362.7</v>
      </c>
      <c r="AM621" s="3">
        <v>11504050</v>
      </c>
      <c r="AN621" s="1" t="s">
        <v>45</v>
      </c>
    </row>
    <row r="622" spans="1:40" x14ac:dyDescent="0.3">
      <c r="A622" s="2">
        <v>30115</v>
      </c>
      <c r="B622" s="3">
        <v>151470</v>
      </c>
      <c r="C622" s="3">
        <v>0</v>
      </c>
      <c r="D622" s="3">
        <v>5776418</v>
      </c>
      <c r="E622" s="3">
        <v>790135.3</v>
      </c>
      <c r="F622" s="3">
        <v>0</v>
      </c>
      <c r="G622" s="3">
        <v>-417059</v>
      </c>
      <c r="H622" s="3">
        <v>0</v>
      </c>
      <c r="I622" s="3">
        <v>479388300</v>
      </c>
      <c r="J622" s="3">
        <v>0</v>
      </c>
      <c r="K622" s="3">
        <v>0</v>
      </c>
      <c r="L622" s="3">
        <v>95790770</v>
      </c>
      <c r="M622" s="3">
        <v>14764650</v>
      </c>
      <c r="N622" s="3">
        <v>47518960</v>
      </c>
      <c r="O622" s="3">
        <v>8953930000</v>
      </c>
      <c r="P622" s="3">
        <v>39103.89</v>
      </c>
      <c r="Q622" s="3">
        <v>156116500000</v>
      </c>
      <c r="R622" s="3">
        <v>0</v>
      </c>
      <c r="S622" s="3">
        <v>0</v>
      </c>
      <c r="T622" s="3">
        <v>0</v>
      </c>
      <c r="U622" s="3">
        <v>0</v>
      </c>
      <c r="V622" s="3">
        <v>0</v>
      </c>
      <c r="W622" s="3">
        <v>0</v>
      </c>
      <c r="X622" s="3">
        <v>46944.46</v>
      </c>
      <c r="Y622" s="3">
        <v>0</v>
      </c>
      <c r="Z622" s="3">
        <v>0</v>
      </c>
      <c r="AA622" s="3">
        <v>2991777</v>
      </c>
      <c r="AB622" s="3">
        <v>0</v>
      </c>
      <c r="AC622" s="3">
        <v>23500.37</v>
      </c>
      <c r="AD622" s="3">
        <v>15012.6</v>
      </c>
      <c r="AE622" s="3">
        <v>2089371</v>
      </c>
      <c r="AF622" s="3">
        <v>328303.8</v>
      </c>
      <c r="AG622" s="3">
        <v>0</v>
      </c>
      <c r="AH622" s="3">
        <v>0</v>
      </c>
      <c r="AI622" s="3">
        <v>0</v>
      </c>
      <c r="AJ622" s="3">
        <v>641561.80000000005</v>
      </c>
      <c r="AK622" s="3">
        <v>144146.9</v>
      </c>
      <c r="AL622" s="3">
        <v>723626.9</v>
      </c>
      <c r="AM622" s="3">
        <v>10238470</v>
      </c>
      <c r="AN622" s="1" t="s">
        <v>79</v>
      </c>
    </row>
    <row r="623" spans="1:40" x14ac:dyDescent="0.3">
      <c r="A623" s="2">
        <v>30116</v>
      </c>
      <c r="B623" s="3">
        <v>150854.5</v>
      </c>
      <c r="C623" s="3">
        <v>0</v>
      </c>
      <c r="D623" s="3">
        <v>7027570</v>
      </c>
      <c r="E623" s="3">
        <v>814478.8</v>
      </c>
      <c r="F623" s="3">
        <v>0</v>
      </c>
      <c r="G623" s="3">
        <v>-241610.8</v>
      </c>
      <c r="H623" s="3">
        <v>0</v>
      </c>
      <c r="I623" s="3">
        <v>468044300</v>
      </c>
      <c r="J623" s="3">
        <v>0</v>
      </c>
      <c r="K623" s="3">
        <v>0</v>
      </c>
      <c r="L623" s="3">
        <v>95006270</v>
      </c>
      <c r="M623" s="3">
        <v>14675110</v>
      </c>
      <c r="N623" s="3">
        <v>47383690</v>
      </c>
      <c r="O623" s="3">
        <v>8954272000</v>
      </c>
      <c r="P623" s="3">
        <v>39625.379999999997</v>
      </c>
      <c r="Q623" s="3">
        <v>156122700000</v>
      </c>
      <c r="R623" s="3">
        <v>0</v>
      </c>
      <c r="S623" s="3">
        <v>0</v>
      </c>
      <c r="T623" s="3">
        <v>0</v>
      </c>
      <c r="U623" s="3">
        <v>0</v>
      </c>
      <c r="V623" s="3">
        <v>0</v>
      </c>
      <c r="W623" s="3">
        <v>0</v>
      </c>
      <c r="X623" s="3">
        <v>59966.89</v>
      </c>
      <c r="Y623" s="3">
        <v>0</v>
      </c>
      <c r="Z623" s="3">
        <v>0</v>
      </c>
      <c r="AA623" s="3">
        <v>3394365</v>
      </c>
      <c r="AB623" s="3">
        <v>0</v>
      </c>
      <c r="AC623" s="3">
        <v>24867.25</v>
      </c>
      <c r="AD623" s="3">
        <v>16143.76</v>
      </c>
      <c r="AE623" s="3">
        <v>2126917</v>
      </c>
      <c r="AF623" s="3">
        <v>388780.7</v>
      </c>
      <c r="AG623" s="3">
        <v>0</v>
      </c>
      <c r="AH623" s="3">
        <v>0</v>
      </c>
      <c r="AI623" s="3">
        <v>0</v>
      </c>
      <c r="AJ623" s="3">
        <v>671256.9</v>
      </c>
      <c r="AK623" s="3">
        <v>148948.6</v>
      </c>
      <c r="AL623" s="3">
        <v>781743.5</v>
      </c>
      <c r="AM623" s="3">
        <v>11284000</v>
      </c>
      <c r="AN623" s="1" t="s">
        <v>88</v>
      </c>
    </row>
    <row r="624" spans="1:40" x14ac:dyDescent="0.3">
      <c r="A624" s="2">
        <v>30117</v>
      </c>
      <c r="B624" s="3">
        <v>168875</v>
      </c>
      <c r="C624" s="3">
        <v>3846.5540000000001</v>
      </c>
      <c r="D624" s="3">
        <v>11961490</v>
      </c>
      <c r="E624" s="3">
        <v>927631.2</v>
      </c>
      <c r="F624" s="3">
        <v>0</v>
      </c>
      <c r="G624" s="3">
        <v>160435.29999999999</v>
      </c>
      <c r="H624" s="3">
        <v>357778.8</v>
      </c>
      <c r="I624" s="3">
        <v>452346300</v>
      </c>
      <c r="J624" s="3">
        <v>0</v>
      </c>
      <c r="K624" s="3">
        <v>0</v>
      </c>
      <c r="L624" s="3">
        <v>96312330</v>
      </c>
      <c r="M624" s="3">
        <v>14854140</v>
      </c>
      <c r="N624" s="3">
        <v>47355030</v>
      </c>
      <c r="O624" s="3">
        <v>8955002000</v>
      </c>
      <c r="P624" s="3">
        <v>39713.57</v>
      </c>
      <c r="Q624" s="3">
        <v>156135600000</v>
      </c>
      <c r="R624" s="3">
        <v>0</v>
      </c>
      <c r="S624" s="3">
        <v>3234072</v>
      </c>
      <c r="T624" s="3">
        <v>0</v>
      </c>
      <c r="U624" s="3">
        <v>0</v>
      </c>
      <c r="V624" s="3">
        <v>0</v>
      </c>
      <c r="W624" s="3">
        <v>0</v>
      </c>
      <c r="X624" s="3">
        <v>33231.620000000003</v>
      </c>
      <c r="Y624" s="3">
        <v>0</v>
      </c>
      <c r="Z624" s="3">
        <v>0</v>
      </c>
      <c r="AA624" s="3">
        <v>1954284</v>
      </c>
      <c r="AB624" s="3">
        <v>0</v>
      </c>
      <c r="AC624" s="3">
        <v>13539.07</v>
      </c>
      <c r="AD624" s="3">
        <v>9546.607</v>
      </c>
      <c r="AE624" s="3">
        <v>1246473</v>
      </c>
      <c r="AF624" s="3">
        <v>696159.8</v>
      </c>
      <c r="AG624" s="3">
        <v>366.56700000000001</v>
      </c>
      <c r="AH624" s="3">
        <v>0</v>
      </c>
      <c r="AI624" s="3">
        <v>0</v>
      </c>
      <c r="AJ624" s="3">
        <v>754671.8</v>
      </c>
      <c r="AK624" s="3">
        <v>156015.20000000001</v>
      </c>
      <c r="AL624" s="3">
        <v>769884.8</v>
      </c>
      <c r="AM624" s="3">
        <v>17634770</v>
      </c>
      <c r="AN624" s="1" t="s">
        <v>78</v>
      </c>
    </row>
    <row r="625" spans="1:40" x14ac:dyDescent="0.3">
      <c r="A625" s="2">
        <v>30118</v>
      </c>
      <c r="B625" s="3">
        <v>157873.9</v>
      </c>
      <c r="C625" s="3">
        <v>0</v>
      </c>
      <c r="D625" s="3">
        <v>9387275</v>
      </c>
      <c r="E625" s="3">
        <v>890298</v>
      </c>
      <c r="F625" s="3">
        <v>0</v>
      </c>
      <c r="G625" s="3">
        <v>-146258.5</v>
      </c>
      <c r="H625" s="3">
        <v>0</v>
      </c>
      <c r="I625" s="3">
        <v>439132000</v>
      </c>
      <c r="J625" s="3">
        <v>0</v>
      </c>
      <c r="K625" s="3">
        <v>0</v>
      </c>
      <c r="L625" s="3">
        <v>94085450</v>
      </c>
      <c r="M625" s="3">
        <v>14847990</v>
      </c>
      <c r="N625" s="3">
        <v>47303300</v>
      </c>
      <c r="O625" s="3">
        <v>8955398000</v>
      </c>
      <c r="P625" s="3">
        <v>40719.769999999997</v>
      </c>
      <c r="Q625" s="3">
        <v>156143700000</v>
      </c>
      <c r="R625" s="3">
        <v>0</v>
      </c>
      <c r="S625" s="3">
        <v>0</v>
      </c>
      <c r="T625" s="3">
        <v>0</v>
      </c>
      <c r="U625" s="3">
        <v>0</v>
      </c>
      <c r="V625" s="3">
        <v>0</v>
      </c>
      <c r="W625" s="3">
        <v>357778.8</v>
      </c>
      <c r="X625" s="3">
        <v>67740.639999999999</v>
      </c>
      <c r="Y625" s="3">
        <v>0</v>
      </c>
      <c r="Z625" s="3">
        <v>0</v>
      </c>
      <c r="AA625" s="3">
        <v>3970779</v>
      </c>
      <c r="AB625" s="3">
        <v>0</v>
      </c>
      <c r="AC625" s="3">
        <v>32431.27</v>
      </c>
      <c r="AD625" s="3">
        <v>23383.34</v>
      </c>
      <c r="AE625" s="3">
        <v>2976475</v>
      </c>
      <c r="AF625" s="3">
        <v>549043.4</v>
      </c>
      <c r="AG625" s="3">
        <v>0</v>
      </c>
      <c r="AH625" s="3">
        <v>0</v>
      </c>
      <c r="AI625" s="3">
        <v>0</v>
      </c>
      <c r="AJ625" s="3">
        <v>729898.8</v>
      </c>
      <c r="AK625" s="3">
        <v>159169.1</v>
      </c>
      <c r="AL625" s="3">
        <v>749254.6</v>
      </c>
      <c r="AM625" s="3">
        <v>13146530</v>
      </c>
      <c r="AN625" s="1" t="s">
        <v>61</v>
      </c>
    </row>
    <row r="626" spans="1:40" x14ac:dyDescent="0.3">
      <c r="A626" s="2">
        <v>30119</v>
      </c>
      <c r="B626" s="3">
        <v>153538.6</v>
      </c>
      <c r="C626" s="3">
        <v>0</v>
      </c>
      <c r="D626" s="3">
        <v>7999172</v>
      </c>
      <c r="E626" s="3">
        <v>846087.8</v>
      </c>
      <c r="F626" s="3">
        <v>0</v>
      </c>
      <c r="G626" s="3">
        <v>-309100.90000000002</v>
      </c>
      <c r="H626" s="3">
        <v>0</v>
      </c>
      <c r="I626" s="3">
        <v>426045000</v>
      </c>
      <c r="J626" s="3">
        <v>0</v>
      </c>
      <c r="K626" s="3">
        <v>0</v>
      </c>
      <c r="L626" s="3">
        <v>93130130</v>
      </c>
      <c r="M626" s="3">
        <v>14634900</v>
      </c>
      <c r="N626" s="3">
        <v>47195380</v>
      </c>
      <c r="O626" s="3">
        <v>8955599000</v>
      </c>
      <c r="P626" s="3">
        <v>38082.379999999997</v>
      </c>
      <c r="Q626" s="3">
        <v>156150000000</v>
      </c>
      <c r="R626" s="3">
        <v>0</v>
      </c>
      <c r="S626" s="3">
        <v>0</v>
      </c>
      <c r="T626" s="3">
        <v>0</v>
      </c>
      <c r="U626" s="3">
        <v>0</v>
      </c>
      <c r="V626" s="3">
        <v>0</v>
      </c>
      <c r="W626" s="3">
        <v>0</v>
      </c>
      <c r="X626" s="3">
        <v>64220.18</v>
      </c>
      <c r="Y626" s="3">
        <v>0</v>
      </c>
      <c r="Z626" s="3">
        <v>0</v>
      </c>
      <c r="AA626" s="3">
        <v>4390255</v>
      </c>
      <c r="AB626" s="3">
        <v>0</v>
      </c>
      <c r="AC626" s="3">
        <v>41416.480000000003</v>
      </c>
      <c r="AD626" s="3">
        <v>27258.720000000001</v>
      </c>
      <c r="AE626" s="3">
        <v>3202317</v>
      </c>
      <c r="AF626" s="3">
        <v>442976.5</v>
      </c>
      <c r="AG626" s="3">
        <v>0</v>
      </c>
      <c r="AH626" s="3">
        <v>0</v>
      </c>
      <c r="AI626" s="3">
        <v>0</v>
      </c>
      <c r="AJ626" s="3">
        <v>662074.30000000005</v>
      </c>
      <c r="AK626" s="3">
        <v>159277.4</v>
      </c>
      <c r="AL626" s="3">
        <v>728682.1</v>
      </c>
      <c r="AM626" s="3">
        <v>13022850</v>
      </c>
      <c r="AN626" s="1" t="s">
        <v>91</v>
      </c>
    </row>
    <row r="627" spans="1:40" x14ac:dyDescent="0.3">
      <c r="A627" s="2">
        <v>30120</v>
      </c>
      <c r="B627" s="3">
        <v>232439.8</v>
      </c>
      <c r="C627" s="3">
        <v>776204.2</v>
      </c>
      <c r="D627" s="3">
        <v>24565710</v>
      </c>
      <c r="E627" s="3">
        <v>1131027</v>
      </c>
      <c r="F627" s="3">
        <v>0</v>
      </c>
      <c r="G627" s="3">
        <v>864154.5</v>
      </c>
      <c r="H627" s="3">
        <v>359289.8</v>
      </c>
      <c r="I627" s="3">
        <v>408655800</v>
      </c>
      <c r="J627" s="3">
        <v>0</v>
      </c>
      <c r="K627" s="3">
        <v>0</v>
      </c>
      <c r="L627" s="3">
        <v>96834020</v>
      </c>
      <c r="M627" s="3">
        <v>15482300</v>
      </c>
      <c r="N627" s="3">
        <v>47256010</v>
      </c>
      <c r="O627" s="3">
        <v>8957038000</v>
      </c>
      <c r="P627" s="3">
        <v>39728.86</v>
      </c>
      <c r="Q627" s="3">
        <v>156182600000</v>
      </c>
      <c r="R627" s="3">
        <v>0</v>
      </c>
      <c r="S627" s="3">
        <v>25872580</v>
      </c>
      <c r="T627" s="3">
        <v>0</v>
      </c>
      <c r="U627" s="3">
        <v>0</v>
      </c>
      <c r="V627" s="3">
        <v>0</v>
      </c>
      <c r="W627" s="3">
        <v>0</v>
      </c>
      <c r="X627" s="3">
        <v>28777.07</v>
      </c>
      <c r="Y627" s="3">
        <v>0</v>
      </c>
      <c r="Z627" s="3">
        <v>0</v>
      </c>
      <c r="AA627" s="3">
        <v>2385845</v>
      </c>
      <c r="AB627" s="3">
        <v>0</v>
      </c>
      <c r="AC627" s="3">
        <v>807.09389999999996</v>
      </c>
      <c r="AD627" s="3">
        <v>1340.6410000000001</v>
      </c>
      <c r="AE627" s="3">
        <v>1484357</v>
      </c>
      <c r="AF627" s="3">
        <v>1537727</v>
      </c>
      <c r="AG627" s="3">
        <v>9693.4359999999997</v>
      </c>
      <c r="AH627" s="3">
        <v>0</v>
      </c>
      <c r="AI627" s="3">
        <v>0</v>
      </c>
      <c r="AJ627" s="3">
        <v>899989.3</v>
      </c>
      <c r="AK627" s="3">
        <v>215957.9</v>
      </c>
      <c r="AL627" s="3">
        <v>838622.2</v>
      </c>
      <c r="AM627" s="3">
        <v>34871380</v>
      </c>
      <c r="AN627" s="1" t="s">
        <v>81</v>
      </c>
    </row>
    <row r="628" spans="1:40" x14ac:dyDescent="0.3">
      <c r="A628" s="2">
        <v>30121</v>
      </c>
      <c r="B628" s="3">
        <v>251701.4</v>
      </c>
      <c r="C628" s="3">
        <v>14609.92</v>
      </c>
      <c r="D628" s="3">
        <v>17292260</v>
      </c>
      <c r="E628" s="3">
        <v>1071556</v>
      </c>
      <c r="F628" s="3">
        <v>0</v>
      </c>
      <c r="G628" s="3">
        <v>124815.8</v>
      </c>
      <c r="H628" s="3">
        <v>359324.7</v>
      </c>
      <c r="I628" s="3">
        <v>392671200</v>
      </c>
      <c r="J628" s="3">
        <v>0</v>
      </c>
      <c r="K628" s="3">
        <v>0</v>
      </c>
      <c r="L628" s="3">
        <v>96520950</v>
      </c>
      <c r="M628" s="3">
        <v>15671930</v>
      </c>
      <c r="N628" s="3">
        <v>47342560</v>
      </c>
      <c r="O628" s="3">
        <v>8957695000</v>
      </c>
      <c r="P628" s="3">
        <v>40768.35</v>
      </c>
      <c r="Q628" s="3">
        <v>156201600000</v>
      </c>
      <c r="R628" s="3">
        <v>0</v>
      </c>
      <c r="S628" s="3">
        <v>9702217</v>
      </c>
      <c r="T628" s="3">
        <v>0</v>
      </c>
      <c r="U628" s="3">
        <v>0</v>
      </c>
      <c r="V628" s="3">
        <v>0</v>
      </c>
      <c r="W628" s="3">
        <v>0</v>
      </c>
      <c r="X628" s="3">
        <v>27906.87</v>
      </c>
      <c r="Y628" s="3">
        <v>0</v>
      </c>
      <c r="Z628" s="3">
        <v>0</v>
      </c>
      <c r="AA628" s="3">
        <v>2934504</v>
      </c>
      <c r="AB628" s="3">
        <v>0</v>
      </c>
      <c r="AC628" s="3">
        <v>984.83429999999998</v>
      </c>
      <c r="AD628" s="3">
        <v>2041.4079999999999</v>
      </c>
      <c r="AE628" s="3">
        <v>2964988</v>
      </c>
      <c r="AF628" s="3">
        <v>1090573</v>
      </c>
      <c r="AG628" s="3">
        <v>1146.2370000000001</v>
      </c>
      <c r="AH628" s="3">
        <v>0</v>
      </c>
      <c r="AI628" s="3">
        <v>0</v>
      </c>
      <c r="AJ628" s="3">
        <v>888465.3</v>
      </c>
      <c r="AK628" s="3">
        <v>233249.8</v>
      </c>
      <c r="AL628" s="3">
        <v>800967.5</v>
      </c>
      <c r="AM628" s="3">
        <v>22936950</v>
      </c>
      <c r="AN628" s="1" t="s">
        <v>74</v>
      </c>
    </row>
    <row r="629" spans="1:40" x14ac:dyDescent="0.3">
      <c r="A629" s="2">
        <v>30122</v>
      </c>
      <c r="B629" s="3">
        <v>231297.7</v>
      </c>
      <c r="C629" s="3">
        <v>0</v>
      </c>
      <c r="D629" s="3">
        <v>7276490</v>
      </c>
      <c r="E629" s="3">
        <v>842209.3</v>
      </c>
      <c r="F629" s="3">
        <v>0</v>
      </c>
      <c r="G629" s="3">
        <v>-611167.19999999995</v>
      </c>
      <c r="H629" s="3">
        <v>0</v>
      </c>
      <c r="I629" s="3">
        <v>381959100</v>
      </c>
      <c r="J629" s="3">
        <v>0</v>
      </c>
      <c r="K629" s="3">
        <v>0</v>
      </c>
      <c r="L629" s="3">
        <v>95103300</v>
      </c>
      <c r="M629" s="3">
        <v>15151010</v>
      </c>
      <c r="N629" s="3">
        <v>47277120</v>
      </c>
      <c r="O629" s="3">
        <v>8957628000</v>
      </c>
      <c r="P629" s="3">
        <v>37185.9</v>
      </c>
      <c r="Q629" s="3">
        <v>156208100000</v>
      </c>
      <c r="R629" s="3">
        <v>0</v>
      </c>
      <c r="S629" s="3">
        <v>0</v>
      </c>
      <c r="T629" s="3">
        <v>0</v>
      </c>
      <c r="U629" s="3">
        <v>0</v>
      </c>
      <c r="V629" s="3">
        <v>0</v>
      </c>
      <c r="W629" s="3">
        <v>359324.7</v>
      </c>
      <c r="X629" s="3">
        <v>53316.4</v>
      </c>
      <c r="Y629" s="3">
        <v>0</v>
      </c>
      <c r="Z629" s="3">
        <v>0</v>
      </c>
      <c r="AA629" s="3">
        <v>3591922</v>
      </c>
      <c r="AB629" s="3">
        <v>0</v>
      </c>
      <c r="AC629" s="3">
        <v>2637.1689999999999</v>
      </c>
      <c r="AD629" s="3">
        <v>6751.6980000000003</v>
      </c>
      <c r="AE629" s="3">
        <v>2423414</v>
      </c>
      <c r="AF629" s="3">
        <v>359407.3</v>
      </c>
      <c r="AG629" s="3">
        <v>0</v>
      </c>
      <c r="AH629" s="3">
        <v>0</v>
      </c>
      <c r="AI629" s="3">
        <v>0</v>
      </c>
      <c r="AJ629" s="3">
        <v>704404.3</v>
      </c>
      <c r="AK629" s="3">
        <v>186595.3</v>
      </c>
      <c r="AL629" s="3">
        <v>767314</v>
      </c>
      <c r="AM629" s="3">
        <v>10658830</v>
      </c>
      <c r="AN629" s="1" t="s">
        <v>100</v>
      </c>
    </row>
    <row r="630" spans="1:40" x14ac:dyDescent="0.3">
      <c r="A630" s="2">
        <v>30123</v>
      </c>
      <c r="B630" s="3">
        <v>664576.9</v>
      </c>
      <c r="C630" s="3">
        <v>0</v>
      </c>
      <c r="D630" s="3">
        <v>6764204</v>
      </c>
      <c r="E630" s="3">
        <v>793947.7</v>
      </c>
      <c r="F630" s="3">
        <v>0</v>
      </c>
      <c r="G630" s="3">
        <v>-584258.9</v>
      </c>
      <c r="H630" s="3">
        <v>0</v>
      </c>
      <c r="I630" s="3">
        <v>371112400</v>
      </c>
      <c r="J630" s="3">
        <v>0</v>
      </c>
      <c r="K630" s="3">
        <v>0</v>
      </c>
      <c r="L630" s="3">
        <v>94075100</v>
      </c>
      <c r="M630" s="3">
        <v>14698860</v>
      </c>
      <c r="N630" s="3">
        <v>47120790</v>
      </c>
      <c r="O630" s="3">
        <v>8957585000</v>
      </c>
      <c r="P630" s="3">
        <v>36883.07</v>
      </c>
      <c r="Q630" s="3">
        <v>156213300000</v>
      </c>
      <c r="R630" s="3">
        <v>0</v>
      </c>
      <c r="S630" s="3">
        <v>0</v>
      </c>
      <c r="T630" s="3">
        <v>0</v>
      </c>
      <c r="U630" s="3">
        <v>0</v>
      </c>
      <c r="V630" s="3">
        <v>0</v>
      </c>
      <c r="W630" s="3">
        <v>0</v>
      </c>
      <c r="X630" s="3">
        <v>52236.44</v>
      </c>
      <c r="Y630" s="3">
        <v>0</v>
      </c>
      <c r="Z630" s="3">
        <v>0</v>
      </c>
      <c r="AA630" s="3">
        <v>3925982</v>
      </c>
      <c r="AB630" s="3">
        <v>0</v>
      </c>
      <c r="AC630" s="3">
        <v>14646.58</v>
      </c>
      <c r="AD630" s="3">
        <v>11322.64</v>
      </c>
      <c r="AE630" s="3">
        <v>2602753</v>
      </c>
      <c r="AF630" s="3">
        <v>337593.7</v>
      </c>
      <c r="AG630" s="3">
        <v>0</v>
      </c>
      <c r="AH630" s="3">
        <v>0</v>
      </c>
      <c r="AI630" s="3">
        <v>0</v>
      </c>
      <c r="AJ630" s="3">
        <v>630746.69999999995</v>
      </c>
      <c r="AK630" s="3">
        <v>184664.5</v>
      </c>
      <c r="AL630" s="3">
        <v>772594.3</v>
      </c>
      <c r="AM630" s="3">
        <v>10794420</v>
      </c>
      <c r="AN630" s="1" t="s">
        <v>81</v>
      </c>
    </row>
    <row r="631" spans="1:40" x14ac:dyDescent="0.3">
      <c r="A631" s="2">
        <v>30124</v>
      </c>
      <c r="B631" s="3">
        <v>1113888</v>
      </c>
      <c r="C631" s="3">
        <v>0</v>
      </c>
      <c r="D631" s="3">
        <v>6806856</v>
      </c>
      <c r="E631" s="3">
        <v>765561.6</v>
      </c>
      <c r="F631" s="3">
        <v>0</v>
      </c>
      <c r="G631" s="3">
        <v>-509256.1</v>
      </c>
      <c r="H631" s="3">
        <v>0</v>
      </c>
      <c r="I631" s="3">
        <v>359950000</v>
      </c>
      <c r="J631" s="3">
        <v>0</v>
      </c>
      <c r="K631" s="3">
        <v>0</v>
      </c>
      <c r="L631" s="3">
        <v>93217960</v>
      </c>
      <c r="M631" s="3">
        <v>14291850</v>
      </c>
      <c r="N631" s="3">
        <v>46954780</v>
      </c>
      <c r="O631" s="3">
        <v>8957569000</v>
      </c>
      <c r="P631" s="3">
        <v>37489.49</v>
      </c>
      <c r="Q631" s="3">
        <v>156217800000</v>
      </c>
      <c r="R631" s="3">
        <v>0</v>
      </c>
      <c r="S631" s="3">
        <v>0</v>
      </c>
      <c r="T631" s="3">
        <v>0</v>
      </c>
      <c r="U631" s="3">
        <v>0</v>
      </c>
      <c r="V631" s="3">
        <v>0</v>
      </c>
      <c r="W631" s="3">
        <v>0</v>
      </c>
      <c r="X631" s="3">
        <v>53607.15</v>
      </c>
      <c r="Y631" s="3">
        <v>0</v>
      </c>
      <c r="Z631" s="3">
        <v>0</v>
      </c>
      <c r="AA631" s="3">
        <v>4049704</v>
      </c>
      <c r="AB631" s="3">
        <v>0</v>
      </c>
      <c r="AC631" s="3">
        <v>35390.51</v>
      </c>
      <c r="AD631" s="3">
        <v>19940.66</v>
      </c>
      <c r="AE631" s="3">
        <v>2788233</v>
      </c>
      <c r="AF631" s="3">
        <v>331134.3</v>
      </c>
      <c r="AG631" s="3">
        <v>0</v>
      </c>
      <c r="AH631" s="3">
        <v>0</v>
      </c>
      <c r="AI631" s="3">
        <v>0</v>
      </c>
      <c r="AJ631" s="3">
        <v>595134.6</v>
      </c>
      <c r="AK631" s="3">
        <v>181106.3</v>
      </c>
      <c r="AL631" s="3">
        <v>725930.5</v>
      </c>
      <c r="AM631" s="3">
        <v>11108800</v>
      </c>
      <c r="AN631" s="1" t="s">
        <v>78</v>
      </c>
    </row>
    <row r="632" spans="1:40" x14ac:dyDescent="0.3">
      <c r="A632" s="2">
        <v>30125</v>
      </c>
      <c r="B632" s="3">
        <v>2650808</v>
      </c>
      <c r="C632" s="3">
        <v>0</v>
      </c>
      <c r="D632" s="3">
        <v>6524561</v>
      </c>
      <c r="E632" s="3">
        <v>730493.8</v>
      </c>
      <c r="F632" s="3">
        <v>0</v>
      </c>
      <c r="G632" s="3">
        <v>-478560.4</v>
      </c>
      <c r="H632" s="3">
        <v>0</v>
      </c>
      <c r="I632" s="3">
        <v>349028300</v>
      </c>
      <c r="J632" s="3">
        <v>0</v>
      </c>
      <c r="K632" s="3">
        <v>0</v>
      </c>
      <c r="L632" s="3">
        <v>92618270</v>
      </c>
      <c r="M632" s="3">
        <v>13920940</v>
      </c>
      <c r="N632" s="3">
        <v>46791500</v>
      </c>
      <c r="O632" s="3">
        <v>8957545000</v>
      </c>
      <c r="P632" s="3">
        <v>35831.75</v>
      </c>
      <c r="Q632" s="3">
        <v>156220500000</v>
      </c>
      <c r="R632" s="3">
        <v>0</v>
      </c>
      <c r="S632" s="3">
        <v>0</v>
      </c>
      <c r="T632" s="3">
        <v>0</v>
      </c>
      <c r="U632" s="3">
        <v>0</v>
      </c>
      <c r="V632" s="3">
        <v>0</v>
      </c>
      <c r="W632" s="3">
        <v>0</v>
      </c>
      <c r="X632" s="3">
        <v>50064.04</v>
      </c>
      <c r="Y632" s="3">
        <v>0</v>
      </c>
      <c r="Z632" s="3">
        <v>0</v>
      </c>
      <c r="AA632" s="3">
        <v>3883928</v>
      </c>
      <c r="AB632" s="3">
        <v>0</v>
      </c>
      <c r="AC632" s="3">
        <v>45161.3</v>
      </c>
      <c r="AD632" s="3">
        <v>24208.6</v>
      </c>
      <c r="AE632" s="3">
        <v>2746890</v>
      </c>
      <c r="AF632" s="3">
        <v>307203.20000000001</v>
      </c>
      <c r="AG632" s="3">
        <v>0</v>
      </c>
      <c r="AH632" s="3">
        <v>0</v>
      </c>
      <c r="AI632" s="3">
        <v>0</v>
      </c>
      <c r="AJ632" s="3">
        <v>570670.69999999995</v>
      </c>
      <c r="AK632" s="3">
        <v>179030.8</v>
      </c>
      <c r="AL632" s="3">
        <v>688958.7</v>
      </c>
      <c r="AM632" s="3">
        <v>10871670</v>
      </c>
      <c r="AN632" s="1" t="s">
        <v>72</v>
      </c>
    </row>
    <row r="633" spans="1:40" x14ac:dyDescent="0.3">
      <c r="A633" s="2">
        <v>30126</v>
      </c>
      <c r="B633" s="3">
        <v>3375354</v>
      </c>
      <c r="C633" s="3">
        <v>4259.8599999999997</v>
      </c>
      <c r="D633" s="3">
        <v>10472360</v>
      </c>
      <c r="E633" s="3">
        <v>822091</v>
      </c>
      <c r="F633" s="3">
        <v>0</v>
      </c>
      <c r="G633" s="3">
        <v>-128140.1</v>
      </c>
      <c r="H633" s="3">
        <v>358287.7</v>
      </c>
      <c r="I633" s="3">
        <v>335156000</v>
      </c>
      <c r="J633" s="3">
        <v>0</v>
      </c>
      <c r="K633" s="3">
        <v>0</v>
      </c>
      <c r="L633" s="3">
        <v>93694560</v>
      </c>
      <c r="M633" s="3">
        <v>13947700</v>
      </c>
      <c r="N633" s="3">
        <v>46660370</v>
      </c>
      <c r="O633" s="3">
        <v>8957873000</v>
      </c>
      <c r="P633" s="3">
        <v>37580.050000000003</v>
      </c>
      <c r="Q633" s="3">
        <v>156226800000</v>
      </c>
      <c r="R633" s="3">
        <v>0</v>
      </c>
      <c r="S633" s="3">
        <v>3234072</v>
      </c>
      <c r="T633" s="3">
        <v>0</v>
      </c>
      <c r="U633" s="3">
        <v>0</v>
      </c>
      <c r="V633" s="3">
        <v>0</v>
      </c>
      <c r="W633" s="3">
        <v>0</v>
      </c>
      <c r="X633" s="3">
        <v>22993.66</v>
      </c>
      <c r="Y633" s="3">
        <v>0</v>
      </c>
      <c r="Z633" s="3">
        <v>0</v>
      </c>
      <c r="AA633" s="3">
        <v>2438904</v>
      </c>
      <c r="AB633" s="3">
        <v>0</v>
      </c>
      <c r="AC633" s="3">
        <v>36741.32</v>
      </c>
      <c r="AD633" s="3">
        <v>24228.82</v>
      </c>
      <c r="AE633" s="3">
        <v>3073818</v>
      </c>
      <c r="AF633" s="3">
        <v>553961.30000000005</v>
      </c>
      <c r="AG633" s="3">
        <v>366.25450000000001</v>
      </c>
      <c r="AH633" s="3">
        <v>0</v>
      </c>
      <c r="AI633" s="3">
        <v>0</v>
      </c>
      <c r="AJ633" s="3">
        <v>605515</v>
      </c>
      <c r="AK633" s="3">
        <v>182089.4</v>
      </c>
      <c r="AL633" s="3">
        <v>700081.2</v>
      </c>
      <c r="AM633" s="3">
        <v>15818350</v>
      </c>
      <c r="AN633" s="1" t="s">
        <v>63</v>
      </c>
    </row>
    <row r="634" spans="1:40" x14ac:dyDescent="0.3">
      <c r="A634" s="2">
        <v>30127</v>
      </c>
      <c r="B634" s="3">
        <v>4240171</v>
      </c>
      <c r="C634" s="3">
        <v>0</v>
      </c>
      <c r="D634" s="3">
        <v>6749710</v>
      </c>
      <c r="E634" s="3">
        <v>717928.6</v>
      </c>
      <c r="F634" s="3">
        <v>0</v>
      </c>
      <c r="G634" s="3">
        <v>-443083.8</v>
      </c>
      <c r="H634" s="3">
        <v>0</v>
      </c>
      <c r="I634" s="3">
        <v>325356700</v>
      </c>
      <c r="J634" s="3">
        <v>0</v>
      </c>
      <c r="K634" s="3">
        <v>0</v>
      </c>
      <c r="L634" s="3">
        <v>92173870</v>
      </c>
      <c r="M634" s="3">
        <v>13718590</v>
      </c>
      <c r="N634" s="3">
        <v>46516430</v>
      </c>
      <c r="O634" s="3">
        <v>8957867000</v>
      </c>
      <c r="P634" s="3">
        <v>35627.64</v>
      </c>
      <c r="Q634" s="3">
        <v>156228200000</v>
      </c>
      <c r="R634" s="3">
        <v>0</v>
      </c>
      <c r="S634" s="3">
        <v>0</v>
      </c>
      <c r="T634" s="3">
        <v>0</v>
      </c>
      <c r="U634" s="3">
        <v>0</v>
      </c>
      <c r="V634" s="3">
        <v>0</v>
      </c>
      <c r="W634" s="3">
        <v>358287.7</v>
      </c>
      <c r="X634" s="3">
        <v>43846.14</v>
      </c>
      <c r="Y634" s="3">
        <v>0</v>
      </c>
      <c r="Z634" s="3">
        <v>0</v>
      </c>
      <c r="AA634" s="3">
        <v>3331059</v>
      </c>
      <c r="AB634" s="3">
        <v>0</v>
      </c>
      <c r="AC634" s="3">
        <v>46351.12</v>
      </c>
      <c r="AD634" s="3">
        <v>26540.63</v>
      </c>
      <c r="AE634" s="3">
        <v>2636639</v>
      </c>
      <c r="AF634" s="3">
        <v>307257.7</v>
      </c>
      <c r="AG634" s="3">
        <v>0</v>
      </c>
      <c r="AH634" s="3">
        <v>0</v>
      </c>
      <c r="AI634" s="3">
        <v>0</v>
      </c>
      <c r="AJ634" s="3">
        <v>572440.6</v>
      </c>
      <c r="AK634" s="3">
        <v>176504.8</v>
      </c>
      <c r="AL634" s="3">
        <v>670179.69999999995</v>
      </c>
      <c r="AM634" s="3">
        <v>9755517</v>
      </c>
      <c r="AN634" s="1" t="s">
        <v>72</v>
      </c>
    </row>
    <row r="635" spans="1:40" x14ac:dyDescent="0.3">
      <c r="A635" s="2">
        <v>30128</v>
      </c>
      <c r="B635" s="3">
        <v>4689882</v>
      </c>
      <c r="C635" s="3">
        <v>4173.3519999999999</v>
      </c>
      <c r="D635" s="3">
        <v>9301404</v>
      </c>
      <c r="E635" s="3">
        <v>778414.4</v>
      </c>
      <c r="F635" s="3">
        <v>0</v>
      </c>
      <c r="G635" s="3">
        <v>-195765.1</v>
      </c>
      <c r="H635" s="3">
        <v>358391.7</v>
      </c>
      <c r="I635" s="3">
        <v>313337100</v>
      </c>
      <c r="J635" s="3">
        <v>0</v>
      </c>
      <c r="K635" s="3">
        <v>0</v>
      </c>
      <c r="L635" s="3">
        <v>93371120</v>
      </c>
      <c r="M635" s="3">
        <v>13707700</v>
      </c>
      <c r="N635" s="3">
        <v>46414500</v>
      </c>
      <c r="O635" s="3">
        <v>8958094000</v>
      </c>
      <c r="P635" s="3">
        <v>37388.589999999997</v>
      </c>
      <c r="Q635" s="3">
        <v>156233600000</v>
      </c>
      <c r="R635" s="3">
        <v>0</v>
      </c>
      <c r="S635" s="3">
        <v>3234072</v>
      </c>
      <c r="T635" s="3">
        <v>0</v>
      </c>
      <c r="U635" s="3">
        <v>0</v>
      </c>
      <c r="V635" s="3">
        <v>0</v>
      </c>
      <c r="W635" s="3">
        <v>0</v>
      </c>
      <c r="X635" s="3">
        <v>20908.79</v>
      </c>
      <c r="Y635" s="3">
        <v>0</v>
      </c>
      <c r="Z635" s="3">
        <v>0</v>
      </c>
      <c r="AA635" s="3">
        <v>1837005</v>
      </c>
      <c r="AB635" s="3">
        <v>0</v>
      </c>
      <c r="AC635" s="3">
        <v>22001.119999999999</v>
      </c>
      <c r="AD635" s="3">
        <v>12802.42</v>
      </c>
      <c r="AE635" s="3">
        <v>1304847</v>
      </c>
      <c r="AF635" s="3">
        <v>452238.7</v>
      </c>
      <c r="AG635" s="3">
        <v>363.7439</v>
      </c>
      <c r="AH635" s="3">
        <v>0</v>
      </c>
      <c r="AI635" s="3">
        <v>0</v>
      </c>
      <c r="AJ635" s="3">
        <v>588954.80000000005</v>
      </c>
      <c r="AK635" s="3">
        <v>180428.3</v>
      </c>
      <c r="AL635" s="3">
        <v>669025.69999999995</v>
      </c>
      <c r="AM635" s="3">
        <v>13967740</v>
      </c>
      <c r="AN635" s="1" t="s">
        <v>61</v>
      </c>
    </row>
    <row r="636" spans="1:40" x14ac:dyDescent="0.3">
      <c r="A636" s="2">
        <v>30129</v>
      </c>
      <c r="B636" s="3">
        <v>4706932</v>
      </c>
      <c r="C636" s="3">
        <v>0</v>
      </c>
      <c r="D636" s="3">
        <v>6669966</v>
      </c>
      <c r="E636" s="3">
        <v>698286.6</v>
      </c>
      <c r="F636" s="3">
        <v>0</v>
      </c>
      <c r="G636" s="3">
        <v>-439352.1</v>
      </c>
      <c r="H636" s="3">
        <v>0</v>
      </c>
      <c r="I636" s="3">
        <v>303917000</v>
      </c>
      <c r="J636" s="3">
        <v>0</v>
      </c>
      <c r="K636" s="3">
        <v>0</v>
      </c>
      <c r="L636" s="3">
        <v>91531480</v>
      </c>
      <c r="M636" s="3">
        <v>13539510</v>
      </c>
      <c r="N636" s="3">
        <v>46254450</v>
      </c>
      <c r="O636" s="3">
        <v>8958082000</v>
      </c>
      <c r="P636" s="3">
        <v>35169.71</v>
      </c>
      <c r="Q636" s="3">
        <v>156234300000</v>
      </c>
      <c r="R636" s="3">
        <v>0</v>
      </c>
      <c r="S636" s="3">
        <v>0</v>
      </c>
      <c r="T636" s="3">
        <v>0</v>
      </c>
      <c r="U636" s="3">
        <v>0</v>
      </c>
      <c r="V636" s="3">
        <v>0</v>
      </c>
      <c r="W636" s="3">
        <v>358391.7</v>
      </c>
      <c r="X636" s="3">
        <v>37229.82</v>
      </c>
      <c r="Y636" s="3">
        <v>0</v>
      </c>
      <c r="Z636" s="3">
        <v>0</v>
      </c>
      <c r="AA636" s="3">
        <v>3320880</v>
      </c>
      <c r="AB636" s="3">
        <v>0</v>
      </c>
      <c r="AC636" s="3">
        <v>52169.87</v>
      </c>
      <c r="AD636" s="3">
        <v>30532.880000000001</v>
      </c>
      <c r="AE636" s="3">
        <v>2845183</v>
      </c>
      <c r="AF636" s="3">
        <v>316878.40000000002</v>
      </c>
      <c r="AG636" s="3">
        <v>0</v>
      </c>
      <c r="AH636" s="3">
        <v>0</v>
      </c>
      <c r="AI636" s="3">
        <v>0</v>
      </c>
      <c r="AJ636" s="3">
        <v>560161.80000000005</v>
      </c>
      <c r="AK636" s="3">
        <v>179082.7</v>
      </c>
      <c r="AL636" s="3">
        <v>668176.6</v>
      </c>
      <c r="AM636" s="3">
        <v>9382916</v>
      </c>
      <c r="AN636" s="1" t="s">
        <v>117</v>
      </c>
    </row>
    <row r="637" spans="1:40" x14ac:dyDescent="0.3">
      <c r="A637" s="2">
        <v>30130</v>
      </c>
      <c r="B637" s="3">
        <v>4701232</v>
      </c>
      <c r="C637" s="3">
        <v>0</v>
      </c>
      <c r="D637" s="3">
        <v>5152692</v>
      </c>
      <c r="E637" s="3">
        <v>628899.5</v>
      </c>
      <c r="F637" s="3">
        <v>0</v>
      </c>
      <c r="G637" s="3">
        <v>-555780.5</v>
      </c>
      <c r="H637" s="3">
        <v>0</v>
      </c>
      <c r="I637" s="3">
        <v>295355300</v>
      </c>
      <c r="J637" s="3">
        <v>0</v>
      </c>
      <c r="K637" s="3">
        <v>0</v>
      </c>
      <c r="L637" s="3">
        <v>90659050</v>
      </c>
      <c r="M637" s="3">
        <v>13115880</v>
      </c>
      <c r="N637" s="3">
        <v>46080060</v>
      </c>
      <c r="O637" s="3">
        <v>8957907000</v>
      </c>
      <c r="P637" s="3">
        <v>35225.870000000003</v>
      </c>
      <c r="Q637" s="3">
        <v>156233200000</v>
      </c>
      <c r="R637" s="3">
        <v>0</v>
      </c>
      <c r="S637" s="3">
        <v>0</v>
      </c>
      <c r="T637" s="3">
        <v>0</v>
      </c>
      <c r="U637" s="3">
        <v>0</v>
      </c>
      <c r="V637" s="3">
        <v>0</v>
      </c>
      <c r="W637" s="3">
        <v>0</v>
      </c>
      <c r="X637" s="3">
        <v>31440.560000000001</v>
      </c>
      <c r="Y637" s="3">
        <v>0</v>
      </c>
      <c r="Z637" s="3">
        <v>0</v>
      </c>
      <c r="AA637" s="3">
        <v>3481683</v>
      </c>
      <c r="AB637" s="3">
        <v>0</v>
      </c>
      <c r="AC637" s="3">
        <v>67200.14</v>
      </c>
      <c r="AD637" s="3">
        <v>32288.02</v>
      </c>
      <c r="AE637" s="3">
        <v>2900922</v>
      </c>
      <c r="AF637" s="3">
        <v>224843</v>
      </c>
      <c r="AG637" s="3">
        <v>0</v>
      </c>
      <c r="AH637" s="3">
        <v>0</v>
      </c>
      <c r="AI637" s="3">
        <v>0</v>
      </c>
      <c r="AJ637" s="3">
        <v>510845.2</v>
      </c>
      <c r="AK637" s="3">
        <v>174933.8</v>
      </c>
      <c r="AL637" s="3">
        <v>618220.1</v>
      </c>
      <c r="AM637" s="3">
        <v>8530255</v>
      </c>
      <c r="AN637" s="1" t="s">
        <v>73</v>
      </c>
    </row>
    <row r="638" spans="1:40" x14ac:dyDescent="0.3">
      <c r="A638" s="2">
        <v>30131</v>
      </c>
      <c r="B638" s="3">
        <v>4730756</v>
      </c>
      <c r="C638" s="3">
        <v>4301.2079999999996</v>
      </c>
      <c r="D638" s="3">
        <v>6939199</v>
      </c>
      <c r="E638" s="3">
        <v>681095.4</v>
      </c>
      <c r="F638" s="3">
        <v>0</v>
      </c>
      <c r="G638" s="3">
        <v>-336932.5</v>
      </c>
      <c r="H638" s="3">
        <v>358497.8</v>
      </c>
      <c r="I638" s="3">
        <v>286036600</v>
      </c>
      <c r="J638" s="3">
        <v>0</v>
      </c>
      <c r="K638" s="3">
        <v>0</v>
      </c>
      <c r="L638" s="3">
        <v>92273400</v>
      </c>
      <c r="M638" s="3">
        <v>13015950</v>
      </c>
      <c r="N638" s="3">
        <v>45968400</v>
      </c>
      <c r="O638" s="3">
        <v>8957949000</v>
      </c>
      <c r="P638" s="3">
        <v>35215.300000000003</v>
      </c>
      <c r="Q638" s="3">
        <v>156236200000</v>
      </c>
      <c r="R638" s="3">
        <v>0</v>
      </c>
      <c r="S638" s="3">
        <v>3234072</v>
      </c>
      <c r="T638" s="3">
        <v>0</v>
      </c>
      <c r="U638" s="3">
        <v>0</v>
      </c>
      <c r="V638" s="3">
        <v>0</v>
      </c>
      <c r="W638" s="3">
        <v>0</v>
      </c>
      <c r="X638" s="3">
        <v>12816.23</v>
      </c>
      <c r="Y638" s="3">
        <v>0</v>
      </c>
      <c r="Z638" s="3">
        <v>0</v>
      </c>
      <c r="AA638" s="3">
        <v>1477715</v>
      </c>
      <c r="AB638" s="3">
        <v>0</v>
      </c>
      <c r="AC638" s="3">
        <v>25218.75</v>
      </c>
      <c r="AD638" s="3">
        <v>12334.29</v>
      </c>
      <c r="AE638" s="3">
        <v>1165210</v>
      </c>
      <c r="AF638" s="3">
        <v>316378.90000000002</v>
      </c>
      <c r="AG638" s="3">
        <v>361.17680000000001</v>
      </c>
      <c r="AH638" s="3">
        <v>0</v>
      </c>
      <c r="AI638" s="3">
        <v>0</v>
      </c>
      <c r="AJ638" s="3">
        <v>517854.5</v>
      </c>
      <c r="AK638" s="3">
        <v>173918</v>
      </c>
      <c r="AL638" s="3">
        <v>604457.19999999995</v>
      </c>
      <c r="AM638" s="3">
        <v>11274700</v>
      </c>
      <c r="AN638" s="1" t="s">
        <v>46</v>
      </c>
    </row>
    <row r="639" spans="1:40" x14ac:dyDescent="0.3">
      <c r="A639" s="2">
        <v>30132</v>
      </c>
      <c r="B639" s="3">
        <v>4488864</v>
      </c>
      <c r="C639" s="3">
        <v>4792.7430000000004</v>
      </c>
      <c r="D639" s="3">
        <v>6559575</v>
      </c>
      <c r="E639" s="3">
        <v>690544.1</v>
      </c>
      <c r="F639" s="3">
        <v>0</v>
      </c>
      <c r="G639" s="3">
        <v>-305078.2</v>
      </c>
      <c r="H639" s="3">
        <v>359804.2</v>
      </c>
      <c r="I639" s="3">
        <v>278692800</v>
      </c>
      <c r="J639" s="3">
        <v>0</v>
      </c>
      <c r="K639" s="3">
        <v>0</v>
      </c>
      <c r="L639" s="3">
        <v>92698410</v>
      </c>
      <c r="M639" s="3">
        <v>13121990</v>
      </c>
      <c r="N639" s="3">
        <v>45904660</v>
      </c>
      <c r="O639" s="3">
        <v>8958024000</v>
      </c>
      <c r="P639" s="3">
        <v>36118.25</v>
      </c>
      <c r="Q639" s="3">
        <v>156239700000</v>
      </c>
      <c r="R639" s="3">
        <v>0</v>
      </c>
      <c r="S639" s="3">
        <v>3234072</v>
      </c>
      <c r="T639" s="3">
        <v>0</v>
      </c>
      <c r="U639" s="3">
        <v>0</v>
      </c>
      <c r="V639" s="3">
        <v>0</v>
      </c>
      <c r="W639" s="3">
        <v>0</v>
      </c>
      <c r="X639" s="3">
        <v>9905.1970000000001</v>
      </c>
      <c r="Y639" s="3">
        <v>0</v>
      </c>
      <c r="Z639" s="3">
        <v>0</v>
      </c>
      <c r="AA639" s="3">
        <v>1195958</v>
      </c>
      <c r="AB639" s="3">
        <v>0</v>
      </c>
      <c r="AC639" s="3">
        <v>8717.8130000000001</v>
      </c>
      <c r="AD639" s="3">
        <v>5038.2079999999996</v>
      </c>
      <c r="AE639" s="3">
        <v>829002.7</v>
      </c>
      <c r="AF639" s="3">
        <v>317410.5</v>
      </c>
      <c r="AG639" s="3">
        <v>375.34109999999998</v>
      </c>
      <c r="AH639" s="3">
        <v>0</v>
      </c>
      <c r="AI639" s="3">
        <v>0</v>
      </c>
      <c r="AJ639" s="3">
        <v>534193.30000000005</v>
      </c>
      <c r="AK639" s="3">
        <v>172007.1</v>
      </c>
      <c r="AL639" s="3">
        <v>589367</v>
      </c>
      <c r="AM639" s="3">
        <v>9659442</v>
      </c>
      <c r="AN639" s="1" t="s">
        <v>57</v>
      </c>
    </row>
    <row r="640" spans="1:40" x14ac:dyDescent="0.3">
      <c r="A640" s="2">
        <v>30133</v>
      </c>
      <c r="B640" s="3">
        <v>4135426</v>
      </c>
      <c r="C640" s="3">
        <v>0</v>
      </c>
      <c r="D640" s="3">
        <v>1178573</v>
      </c>
      <c r="E640" s="3">
        <v>459383.9</v>
      </c>
      <c r="F640" s="3">
        <v>0</v>
      </c>
      <c r="G640" s="3">
        <v>-939757.2</v>
      </c>
      <c r="H640" s="3">
        <v>284.97609999999997</v>
      </c>
      <c r="I640" s="3">
        <v>276233000</v>
      </c>
      <c r="J640" s="3">
        <v>0</v>
      </c>
      <c r="K640" s="3">
        <v>0</v>
      </c>
      <c r="L640" s="3">
        <v>93000430</v>
      </c>
      <c r="M640" s="3">
        <v>12704400</v>
      </c>
      <c r="N640" s="3">
        <v>45767020</v>
      </c>
      <c r="O640" s="3">
        <v>8957463000</v>
      </c>
      <c r="P640" s="3">
        <v>31639.82</v>
      </c>
      <c r="Q640" s="3">
        <v>156237600000</v>
      </c>
      <c r="R640" s="3">
        <v>0</v>
      </c>
      <c r="S640" s="3">
        <v>0</v>
      </c>
      <c r="T640" s="3">
        <v>0</v>
      </c>
      <c r="U640" s="3">
        <v>0</v>
      </c>
      <c r="V640" s="3">
        <v>0</v>
      </c>
      <c r="W640" s="3">
        <v>359519.3</v>
      </c>
      <c r="X640" s="3">
        <v>9461.4210000000003</v>
      </c>
      <c r="Y640" s="3">
        <v>0</v>
      </c>
      <c r="Z640" s="3">
        <v>0</v>
      </c>
      <c r="AA640" s="3">
        <v>584531.1</v>
      </c>
      <c r="AB640" s="3">
        <v>0</v>
      </c>
      <c r="AC640" s="3">
        <v>11142.27</v>
      </c>
      <c r="AD640" s="3">
        <v>6191.11</v>
      </c>
      <c r="AE640" s="3">
        <v>596688.6</v>
      </c>
      <c r="AF640" s="3">
        <v>52365.31</v>
      </c>
      <c r="AG640" s="3">
        <v>0</v>
      </c>
      <c r="AH640" s="3">
        <v>0</v>
      </c>
      <c r="AI640" s="3">
        <v>0</v>
      </c>
      <c r="AJ640" s="3">
        <v>457283.2</v>
      </c>
      <c r="AK640" s="3">
        <v>168391</v>
      </c>
      <c r="AL640" s="3">
        <v>583921</v>
      </c>
      <c r="AM640" s="3">
        <v>2450388</v>
      </c>
      <c r="AN640" s="1" t="s">
        <v>87</v>
      </c>
    </row>
    <row r="641" spans="1:40" x14ac:dyDescent="0.3">
      <c r="A641" s="2">
        <v>30134</v>
      </c>
      <c r="B641" s="3">
        <v>2118676</v>
      </c>
      <c r="C641" s="3">
        <v>0</v>
      </c>
      <c r="D641" s="3">
        <v>2680892</v>
      </c>
      <c r="E641" s="3">
        <v>524934.19999999995</v>
      </c>
      <c r="F641" s="3">
        <v>0</v>
      </c>
      <c r="G641" s="3">
        <v>-649522.5</v>
      </c>
      <c r="H641" s="3">
        <v>0</v>
      </c>
      <c r="I641" s="3">
        <v>272228800</v>
      </c>
      <c r="J641" s="3">
        <v>0</v>
      </c>
      <c r="K641" s="3">
        <v>0</v>
      </c>
      <c r="L641" s="3">
        <v>91739410</v>
      </c>
      <c r="M641" s="3">
        <v>12588510</v>
      </c>
      <c r="N641" s="3">
        <v>45630890</v>
      </c>
      <c r="O641" s="3">
        <v>8957146000</v>
      </c>
      <c r="P641" s="3">
        <v>35016.839999999997</v>
      </c>
      <c r="Q641" s="3">
        <v>156237800000</v>
      </c>
      <c r="R641" s="3">
        <v>0</v>
      </c>
      <c r="S641" s="3">
        <v>0</v>
      </c>
      <c r="T641" s="3">
        <v>0</v>
      </c>
      <c r="U641" s="3">
        <v>0</v>
      </c>
      <c r="V641" s="3">
        <v>0</v>
      </c>
      <c r="W641" s="3">
        <v>284.97609999999997</v>
      </c>
      <c r="X641" s="3">
        <v>10710.55</v>
      </c>
      <c r="Y641" s="3">
        <v>0</v>
      </c>
      <c r="Z641" s="3">
        <v>0</v>
      </c>
      <c r="AA641" s="3">
        <v>1735793</v>
      </c>
      <c r="AB641" s="3">
        <v>0</v>
      </c>
      <c r="AC641" s="3">
        <v>40872.769999999997</v>
      </c>
      <c r="AD641" s="3">
        <v>19406.86</v>
      </c>
      <c r="AE641" s="3">
        <v>1597694</v>
      </c>
      <c r="AF641" s="3">
        <v>130555.6</v>
      </c>
      <c r="AG641" s="3">
        <v>0</v>
      </c>
      <c r="AH641" s="3">
        <v>0</v>
      </c>
      <c r="AI641" s="3">
        <v>0</v>
      </c>
      <c r="AJ641" s="3">
        <v>456153.3</v>
      </c>
      <c r="AK641" s="3">
        <v>160081.60000000001</v>
      </c>
      <c r="AL641" s="3">
        <v>551536.69999999995</v>
      </c>
      <c r="AM641" s="3">
        <v>3993484</v>
      </c>
      <c r="AN641" s="1" t="s">
        <v>50</v>
      </c>
    </row>
    <row r="642" spans="1:40" x14ac:dyDescent="0.3">
      <c r="A642" s="2">
        <v>30135</v>
      </c>
      <c r="B642" s="3">
        <v>1458781</v>
      </c>
      <c r="C642" s="3">
        <v>0</v>
      </c>
      <c r="D642" s="3">
        <v>1747063</v>
      </c>
      <c r="E642" s="3">
        <v>453397.6</v>
      </c>
      <c r="F642" s="3">
        <v>0</v>
      </c>
      <c r="G642" s="3">
        <v>-661279.9</v>
      </c>
      <c r="H642" s="3">
        <v>0</v>
      </c>
      <c r="I642" s="3">
        <v>268779400</v>
      </c>
      <c r="J642" s="3">
        <v>0</v>
      </c>
      <c r="K642" s="3">
        <v>0</v>
      </c>
      <c r="L642" s="3">
        <v>91507270</v>
      </c>
      <c r="M642" s="3">
        <v>12200230</v>
      </c>
      <c r="N642" s="3">
        <v>45499270</v>
      </c>
      <c r="O642" s="3">
        <v>8956792000</v>
      </c>
      <c r="P642" s="3">
        <v>32067.35</v>
      </c>
      <c r="Q642" s="3">
        <v>156237800000</v>
      </c>
      <c r="R642" s="3">
        <v>0</v>
      </c>
      <c r="S642" s="3">
        <v>0</v>
      </c>
      <c r="T642" s="3">
        <v>0</v>
      </c>
      <c r="U642" s="3">
        <v>0</v>
      </c>
      <c r="V642" s="3">
        <v>0</v>
      </c>
      <c r="W642" s="3">
        <v>0</v>
      </c>
      <c r="X642" s="3">
        <v>9625.5259999999998</v>
      </c>
      <c r="Y642" s="3">
        <v>0</v>
      </c>
      <c r="Z642" s="3">
        <v>0</v>
      </c>
      <c r="AA642" s="3">
        <v>1518804</v>
      </c>
      <c r="AB642" s="3">
        <v>0</v>
      </c>
      <c r="AC642" s="3">
        <v>40487.550000000003</v>
      </c>
      <c r="AD642" s="3">
        <v>18530.689999999999</v>
      </c>
      <c r="AE642" s="3">
        <v>1482707</v>
      </c>
      <c r="AF642" s="3">
        <v>75291.67</v>
      </c>
      <c r="AG642" s="3">
        <v>0</v>
      </c>
      <c r="AH642" s="3">
        <v>0</v>
      </c>
      <c r="AI642" s="3">
        <v>0</v>
      </c>
      <c r="AJ642" s="3">
        <v>419333.1</v>
      </c>
      <c r="AK642" s="3">
        <v>155022.5</v>
      </c>
      <c r="AL642" s="3">
        <v>510593.8</v>
      </c>
      <c r="AM642" s="3">
        <v>3439777</v>
      </c>
      <c r="AN642" s="1" t="s">
        <v>71</v>
      </c>
    </row>
    <row r="643" spans="1:40" x14ac:dyDescent="0.3">
      <c r="A643" s="2">
        <v>30136</v>
      </c>
      <c r="B643" s="3">
        <v>1495324</v>
      </c>
      <c r="C643" s="3">
        <v>0</v>
      </c>
      <c r="D643" s="3">
        <v>1109057</v>
      </c>
      <c r="E643" s="3">
        <v>390730.1</v>
      </c>
      <c r="F643" s="3">
        <v>0</v>
      </c>
      <c r="G643" s="3">
        <v>-671891.6</v>
      </c>
      <c r="H643" s="3">
        <v>0</v>
      </c>
      <c r="I643" s="3">
        <v>266313500</v>
      </c>
      <c r="J643" s="3">
        <v>0</v>
      </c>
      <c r="K643" s="3">
        <v>0</v>
      </c>
      <c r="L643" s="3">
        <v>91683130</v>
      </c>
      <c r="M643" s="3">
        <v>11771450</v>
      </c>
      <c r="N643" s="3">
        <v>45381080</v>
      </c>
      <c r="O643" s="3">
        <v>8956423000</v>
      </c>
      <c r="P643" s="3">
        <v>31361.81</v>
      </c>
      <c r="Q643" s="3">
        <v>156237900000</v>
      </c>
      <c r="R643" s="3">
        <v>0</v>
      </c>
      <c r="S643" s="3">
        <v>0</v>
      </c>
      <c r="T643" s="3">
        <v>0</v>
      </c>
      <c r="U643" s="3">
        <v>0</v>
      </c>
      <c r="V643" s="3">
        <v>0</v>
      </c>
      <c r="W643" s="3">
        <v>0</v>
      </c>
      <c r="X643" s="3">
        <v>9037.51</v>
      </c>
      <c r="Y643" s="3">
        <v>0</v>
      </c>
      <c r="Z643" s="3">
        <v>0</v>
      </c>
      <c r="AA643" s="3">
        <v>923866.1</v>
      </c>
      <c r="AB643" s="3">
        <v>0</v>
      </c>
      <c r="AC643" s="3">
        <v>20300.29</v>
      </c>
      <c r="AD643" s="3">
        <v>7813.5590000000002</v>
      </c>
      <c r="AE643" s="3">
        <v>595165.80000000005</v>
      </c>
      <c r="AF643" s="3">
        <v>43452.74</v>
      </c>
      <c r="AG643" s="3">
        <v>0</v>
      </c>
      <c r="AH643" s="3">
        <v>0</v>
      </c>
      <c r="AI643" s="3">
        <v>0</v>
      </c>
      <c r="AJ643" s="3">
        <v>393447</v>
      </c>
      <c r="AK643" s="3">
        <v>151417.4</v>
      </c>
      <c r="AL643" s="3">
        <v>491459.3</v>
      </c>
      <c r="AM643" s="3">
        <v>2456834</v>
      </c>
      <c r="AN643" s="1" t="s">
        <v>61</v>
      </c>
    </row>
    <row r="644" spans="1:40" x14ac:dyDescent="0.3">
      <c r="A644" s="2">
        <v>30137</v>
      </c>
      <c r="B644" s="3">
        <v>1480579</v>
      </c>
      <c r="C644" s="3">
        <v>0</v>
      </c>
      <c r="D644" s="3">
        <v>2575736</v>
      </c>
      <c r="E644" s="3">
        <v>450317.5</v>
      </c>
      <c r="F644" s="3">
        <v>0</v>
      </c>
      <c r="G644" s="3">
        <v>-394686.8</v>
      </c>
      <c r="H644" s="3">
        <v>0</v>
      </c>
      <c r="I644" s="3">
        <v>262237100</v>
      </c>
      <c r="J644" s="3">
        <v>0</v>
      </c>
      <c r="K644" s="3">
        <v>0</v>
      </c>
      <c r="L644" s="3">
        <v>90851360</v>
      </c>
      <c r="M644" s="3">
        <v>11721320</v>
      </c>
      <c r="N644" s="3">
        <v>45272620</v>
      </c>
      <c r="O644" s="3">
        <v>8956308000</v>
      </c>
      <c r="P644" s="3">
        <v>33060.69</v>
      </c>
      <c r="Q644" s="3">
        <v>156239200000</v>
      </c>
      <c r="R644" s="3">
        <v>0</v>
      </c>
      <c r="S644" s="3">
        <v>0</v>
      </c>
      <c r="T644" s="3">
        <v>0</v>
      </c>
      <c r="U644" s="3">
        <v>0</v>
      </c>
      <c r="V644" s="3">
        <v>0</v>
      </c>
      <c r="W644" s="3">
        <v>0</v>
      </c>
      <c r="X644" s="3">
        <v>13652.1</v>
      </c>
      <c r="Y644" s="3">
        <v>0</v>
      </c>
      <c r="Z644" s="3">
        <v>0</v>
      </c>
      <c r="AA644" s="3">
        <v>1553967</v>
      </c>
      <c r="AB644" s="3">
        <v>0</v>
      </c>
      <c r="AC644" s="3">
        <v>36973.56</v>
      </c>
      <c r="AD644" s="3">
        <v>12820.68</v>
      </c>
      <c r="AE644" s="3">
        <v>775288.1</v>
      </c>
      <c r="AF644" s="3">
        <v>112101</v>
      </c>
      <c r="AG644" s="3">
        <v>0</v>
      </c>
      <c r="AH644" s="3">
        <v>0</v>
      </c>
      <c r="AI644" s="3">
        <v>0</v>
      </c>
      <c r="AJ644" s="3">
        <v>402653.1</v>
      </c>
      <c r="AK644" s="3">
        <v>150536.9</v>
      </c>
      <c r="AL644" s="3">
        <v>474253</v>
      </c>
      <c r="AM644" s="3">
        <v>4062736</v>
      </c>
      <c r="AN644" s="1" t="s">
        <v>82</v>
      </c>
    </row>
    <row r="645" spans="1:40" x14ac:dyDescent="0.3">
      <c r="A645" s="2">
        <v>30138</v>
      </c>
      <c r="B645" s="3">
        <v>1233722</v>
      </c>
      <c r="C645" s="3">
        <v>5083.6400000000003</v>
      </c>
      <c r="D645" s="3">
        <v>8801290</v>
      </c>
      <c r="E645" s="3">
        <v>606767.1</v>
      </c>
      <c r="F645" s="3">
        <v>0</v>
      </c>
      <c r="G645" s="3">
        <v>336955.9</v>
      </c>
      <c r="H645" s="3">
        <v>359414.7</v>
      </c>
      <c r="I645" s="3">
        <v>251998700</v>
      </c>
      <c r="J645" s="3">
        <v>0</v>
      </c>
      <c r="K645" s="3">
        <v>0</v>
      </c>
      <c r="L645" s="3">
        <v>91171670</v>
      </c>
      <c r="M645" s="3">
        <v>12133750</v>
      </c>
      <c r="N645" s="3">
        <v>45213750</v>
      </c>
      <c r="O645" s="3">
        <v>8956986000</v>
      </c>
      <c r="P645" s="3">
        <v>34778.519999999997</v>
      </c>
      <c r="Q645" s="3">
        <v>156247700000</v>
      </c>
      <c r="R645" s="3">
        <v>0</v>
      </c>
      <c r="S645" s="3">
        <v>3375886</v>
      </c>
      <c r="T645" s="3">
        <v>0</v>
      </c>
      <c r="U645" s="3">
        <v>0</v>
      </c>
      <c r="V645" s="3">
        <v>0</v>
      </c>
      <c r="W645" s="3">
        <v>0</v>
      </c>
      <c r="X645" s="3">
        <v>11573.2</v>
      </c>
      <c r="Y645" s="3">
        <v>0</v>
      </c>
      <c r="Z645" s="3">
        <v>0</v>
      </c>
      <c r="AA645" s="3">
        <v>1357740</v>
      </c>
      <c r="AB645" s="3">
        <v>0</v>
      </c>
      <c r="AC645" s="3">
        <v>17687.830000000002</v>
      </c>
      <c r="AD645" s="3">
        <v>6400.1559999999999</v>
      </c>
      <c r="AE645" s="3">
        <v>849132.3</v>
      </c>
      <c r="AF645" s="3">
        <v>397667.1</v>
      </c>
      <c r="AG645" s="3">
        <v>415.86</v>
      </c>
      <c r="AH645" s="3">
        <v>0</v>
      </c>
      <c r="AI645" s="3">
        <v>0</v>
      </c>
      <c r="AJ645" s="3">
        <v>489172.2</v>
      </c>
      <c r="AK645" s="3">
        <v>151694.39999999999</v>
      </c>
      <c r="AL645" s="3">
        <v>530468</v>
      </c>
      <c r="AM645" s="3">
        <v>12234690</v>
      </c>
      <c r="AN645" s="1" t="s">
        <v>111</v>
      </c>
    </row>
    <row r="646" spans="1:40" x14ac:dyDescent="0.3">
      <c r="A646" s="2">
        <v>30139</v>
      </c>
      <c r="B646" s="3">
        <v>789569.1</v>
      </c>
      <c r="C646" s="3">
        <v>0</v>
      </c>
      <c r="D646" s="3">
        <v>4805278</v>
      </c>
      <c r="E646" s="3">
        <v>541850.4</v>
      </c>
      <c r="F646" s="3">
        <v>0</v>
      </c>
      <c r="G646" s="3">
        <v>-294270.7</v>
      </c>
      <c r="H646" s="3">
        <v>0</v>
      </c>
      <c r="I646" s="3">
        <v>245262500</v>
      </c>
      <c r="J646" s="3">
        <v>0</v>
      </c>
      <c r="K646" s="3">
        <v>0</v>
      </c>
      <c r="L646" s="3">
        <v>89593020</v>
      </c>
      <c r="M646" s="3">
        <v>11992390</v>
      </c>
      <c r="N646" s="3">
        <v>45084140</v>
      </c>
      <c r="O646" s="3">
        <v>8956975000</v>
      </c>
      <c r="P646" s="3">
        <v>34422.81</v>
      </c>
      <c r="Q646" s="3">
        <v>156250200000</v>
      </c>
      <c r="R646" s="3">
        <v>0</v>
      </c>
      <c r="S646" s="3">
        <v>0</v>
      </c>
      <c r="T646" s="3">
        <v>0</v>
      </c>
      <c r="U646" s="3">
        <v>0</v>
      </c>
      <c r="V646" s="3">
        <v>0</v>
      </c>
      <c r="W646" s="3">
        <v>359414.7</v>
      </c>
      <c r="X646" s="3">
        <v>16063.42</v>
      </c>
      <c r="Y646" s="3">
        <v>0</v>
      </c>
      <c r="Z646" s="3">
        <v>0</v>
      </c>
      <c r="AA646" s="3">
        <v>2598163</v>
      </c>
      <c r="AB646" s="3">
        <v>0</v>
      </c>
      <c r="AC646" s="3">
        <v>67456.63</v>
      </c>
      <c r="AD646" s="3">
        <v>32023.21</v>
      </c>
      <c r="AE646" s="3">
        <v>2540429</v>
      </c>
      <c r="AF646" s="3">
        <v>209615.7</v>
      </c>
      <c r="AG646" s="3">
        <v>0</v>
      </c>
      <c r="AH646" s="3">
        <v>0</v>
      </c>
      <c r="AI646" s="3">
        <v>0</v>
      </c>
      <c r="AJ646" s="3">
        <v>440400.9</v>
      </c>
      <c r="AK646" s="3">
        <v>156109.9</v>
      </c>
      <c r="AL646" s="3">
        <v>502669.3</v>
      </c>
      <c r="AM646" s="3">
        <v>6720118</v>
      </c>
      <c r="AN646" s="1" t="s">
        <v>97</v>
      </c>
    </row>
    <row r="647" spans="1:40" x14ac:dyDescent="0.3">
      <c r="A647" s="2">
        <v>30140</v>
      </c>
      <c r="B647" s="3">
        <v>763924</v>
      </c>
      <c r="C647" s="3">
        <v>0</v>
      </c>
      <c r="D647" s="3">
        <v>3763323</v>
      </c>
      <c r="E647" s="3">
        <v>486043.7</v>
      </c>
      <c r="F647" s="3">
        <v>0</v>
      </c>
      <c r="G647" s="3">
        <v>-373948.7</v>
      </c>
      <c r="H647" s="3">
        <v>0</v>
      </c>
      <c r="I647" s="3">
        <v>239034000</v>
      </c>
      <c r="J647" s="3">
        <v>0</v>
      </c>
      <c r="K647" s="3">
        <v>0</v>
      </c>
      <c r="L647" s="3">
        <v>88877270</v>
      </c>
      <c r="M647" s="3">
        <v>11623390</v>
      </c>
      <c r="N647" s="3">
        <v>44977530</v>
      </c>
      <c r="O647" s="3">
        <v>8956841000</v>
      </c>
      <c r="P647" s="3">
        <v>32140.71</v>
      </c>
      <c r="Q647" s="3">
        <v>156252100000</v>
      </c>
      <c r="R647" s="3">
        <v>0</v>
      </c>
      <c r="S647" s="3">
        <v>0</v>
      </c>
      <c r="T647" s="3">
        <v>0</v>
      </c>
      <c r="U647" s="3">
        <v>0</v>
      </c>
      <c r="V647" s="3">
        <v>0</v>
      </c>
      <c r="W647" s="3">
        <v>0</v>
      </c>
      <c r="X647" s="3">
        <v>16602.580000000002</v>
      </c>
      <c r="Y647" s="3">
        <v>0</v>
      </c>
      <c r="Z647" s="3">
        <v>0</v>
      </c>
      <c r="AA647" s="3">
        <v>2645602</v>
      </c>
      <c r="AB647" s="3">
        <v>0</v>
      </c>
      <c r="AC647" s="3">
        <v>68996.62</v>
      </c>
      <c r="AD647" s="3">
        <v>31014.27</v>
      </c>
      <c r="AE647" s="3">
        <v>2151660</v>
      </c>
      <c r="AF647" s="3">
        <v>140107.5</v>
      </c>
      <c r="AG647" s="3">
        <v>0</v>
      </c>
      <c r="AH647" s="3">
        <v>0</v>
      </c>
      <c r="AI647" s="3">
        <v>0</v>
      </c>
      <c r="AJ647" s="3">
        <v>409025.9</v>
      </c>
      <c r="AK647" s="3">
        <v>147786.9</v>
      </c>
      <c r="AL647" s="3">
        <v>446749.9</v>
      </c>
      <c r="AM647" s="3">
        <v>6211895</v>
      </c>
      <c r="AN647" s="1" t="s">
        <v>46</v>
      </c>
    </row>
    <row r="648" spans="1:40" x14ac:dyDescent="0.3">
      <c r="A648" s="2">
        <v>30141</v>
      </c>
      <c r="B648" s="3">
        <v>763762.4</v>
      </c>
      <c r="C648" s="3">
        <v>0</v>
      </c>
      <c r="D648" s="3">
        <v>4312311</v>
      </c>
      <c r="E648" s="3">
        <v>472020.9</v>
      </c>
      <c r="F648" s="3">
        <v>0</v>
      </c>
      <c r="G648" s="3">
        <v>-288489</v>
      </c>
      <c r="H648" s="3">
        <v>0</v>
      </c>
      <c r="I648" s="3">
        <v>232164900</v>
      </c>
      <c r="J648" s="3">
        <v>0</v>
      </c>
      <c r="K648" s="3">
        <v>0</v>
      </c>
      <c r="L648" s="3">
        <v>88024060</v>
      </c>
      <c r="M648" s="3">
        <v>11303440</v>
      </c>
      <c r="N648" s="3">
        <v>44847900</v>
      </c>
      <c r="O648" s="3">
        <v>8956800000</v>
      </c>
      <c r="P648" s="3">
        <v>33384.089999999997</v>
      </c>
      <c r="Q648" s="3">
        <v>156254500000</v>
      </c>
      <c r="R648" s="3">
        <v>0</v>
      </c>
      <c r="S648" s="3">
        <v>0</v>
      </c>
      <c r="T648" s="3">
        <v>0</v>
      </c>
      <c r="U648" s="3">
        <v>0</v>
      </c>
      <c r="V648" s="3">
        <v>0</v>
      </c>
      <c r="W648" s="3">
        <v>0</v>
      </c>
      <c r="X648" s="3">
        <v>21558.87</v>
      </c>
      <c r="Y648" s="3">
        <v>0</v>
      </c>
      <c r="Z648" s="3">
        <v>0</v>
      </c>
      <c r="AA648" s="3">
        <v>2829572</v>
      </c>
      <c r="AB648" s="3">
        <v>0</v>
      </c>
      <c r="AC648" s="3">
        <v>74045.240000000005</v>
      </c>
      <c r="AD648" s="3">
        <v>30538.97</v>
      </c>
      <c r="AE648" s="3">
        <v>2064834</v>
      </c>
      <c r="AF648" s="3">
        <v>154533.5</v>
      </c>
      <c r="AG648" s="3">
        <v>0</v>
      </c>
      <c r="AH648" s="3">
        <v>0</v>
      </c>
      <c r="AI648" s="3">
        <v>0</v>
      </c>
      <c r="AJ648" s="3">
        <v>399478.6</v>
      </c>
      <c r="AK648" s="3">
        <v>147020.1</v>
      </c>
      <c r="AL648" s="3">
        <v>455181.9</v>
      </c>
      <c r="AM648" s="3">
        <v>6847504</v>
      </c>
      <c r="AN648" s="1" t="s">
        <v>99</v>
      </c>
    </row>
    <row r="649" spans="1:40" x14ac:dyDescent="0.3">
      <c r="A649" s="2">
        <v>30142</v>
      </c>
      <c r="B649" s="3">
        <v>761210.8</v>
      </c>
      <c r="C649" s="3">
        <v>0</v>
      </c>
      <c r="D649" s="3">
        <v>5249062</v>
      </c>
      <c r="E649" s="3">
        <v>479413.9</v>
      </c>
      <c r="F649" s="3">
        <v>0</v>
      </c>
      <c r="G649" s="3">
        <v>-183890.5</v>
      </c>
      <c r="H649" s="3">
        <v>0</v>
      </c>
      <c r="I649" s="3">
        <v>224102200</v>
      </c>
      <c r="J649" s="3">
        <v>0</v>
      </c>
      <c r="K649" s="3">
        <v>0</v>
      </c>
      <c r="L649" s="3">
        <v>86766860</v>
      </c>
      <c r="M649" s="3">
        <v>11041150</v>
      </c>
      <c r="N649" s="3">
        <v>44635080</v>
      </c>
      <c r="O649" s="3">
        <v>8956917000</v>
      </c>
      <c r="P649" s="3">
        <v>32357.1</v>
      </c>
      <c r="Q649" s="3">
        <v>156257400000</v>
      </c>
      <c r="R649" s="3">
        <v>0</v>
      </c>
      <c r="S649" s="3">
        <v>0</v>
      </c>
      <c r="T649" s="3">
        <v>0</v>
      </c>
      <c r="U649" s="3">
        <v>0</v>
      </c>
      <c r="V649" s="3">
        <v>0</v>
      </c>
      <c r="W649" s="3">
        <v>0</v>
      </c>
      <c r="X649" s="3">
        <v>25547.919999999998</v>
      </c>
      <c r="Y649" s="3">
        <v>0</v>
      </c>
      <c r="Z649" s="3">
        <v>0</v>
      </c>
      <c r="AA649" s="3">
        <v>3391706</v>
      </c>
      <c r="AB649" s="3">
        <v>0</v>
      </c>
      <c r="AC649" s="3">
        <v>90662.39</v>
      </c>
      <c r="AD649" s="3">
        <v>39224.01</v>
      </c>
      <c r="AE649" s="3">
        <v>2512859</v>
      </c>
      <c r="AF649" s="3">
        <v>188823.2</v>
      </c>
      <c r="AG649" s="3">
        <v>0</v>
      </c>
      <c r="AH649" s="3">
        <v>0</v>
      </c>
      <c r="AI649" s="3">
        <v>0</v>
      </c>
      <c r="AJ649" s="3">
        <v>389855.6</v>
      </c>
      <c r="AK649" s="3">
        <v>141789</v>
      </c>
      <c r="AL649" s="3">
        <v>512123.3</v>
      </c>
      <c r="AM649" s="3">
        <v>8037148</v>
      </c>
      <c r="AN649" s="1" t="s">
        <v>71</v>
      </c>
    </row>
    <row r="650" spans="1:40" x14ac:dyDescent="0.3">
      <c r="A650" s="2">
        <v>30143</v>
      </c>
      <c r="B650" s="3">
        <v>763579</v>
      </c>
      <c r="C650" s="3">
        <v>0</v>
      </c>
      <c r="D650" s="3">
        <v>5248505</v>
      </c>
      <c r="E650" s="3">
        <v>462225.8</v>
      </c>
      <c r="F650" s="3">
        <v>0</v>
      </c>
      <c r="G650" s="3">
        <v>-199430.2</v>
      </c>
      <c r="H650" s="3">
        <v>0</v>
      </c>
      <c r="I650" s="3">
        <v>215754100</v>
      </c>
      <c r="J650" s="3">
        <v>0</v>
      </c>
      <c r="K650" s="3">
        <v>0</v>
      </c>
      <c r="L650" s="3">
        <v>85762400</v>
      </c>
      <c r="M650" s="3">
        <v>10719040</v>
      </c>
      <c r="N650" s="3">
        <v>44488600</v>
      </c>
      <c r="O650" s="3">
        <v>8956932000</v>
      </c>
      <c r="P650" s="3">
        <v>32505.16</v>
      </c>
      <c r="Q650" s="3">
        <v>156260200000</v>
      </c>
      <c r="R650" s="3">
        <v>0</v>
      </c>
      <c r="S650" s="3">
        <v>0</v>
      </c>
      <c r="T650" s="3">
        <v>0</v>
      </c>
      <c r="U650" s="3">
        <v>0</v>
      </c>
      <c r="V650" s="3">
        <v>0</v>
      </c>
      <c r="W650" s="3">
        <v>0</v>
      </c>
      <c r="X650" s="3">
        <v>26145.57</v>
      </c>
      <c r="Y650" s="3">
        <v>0</v>
      </c>
      <c r="Z650" s="3">
        <v>0</v>
      </c>
      <c r="AA650" s="3">
        <v>3523485</v>
      </c>
      <c r="AB650" s="3">
        <v>0</v>
      </c>
      <c r="AC650" s="3">
        <v>96067.68</v>
      </c>
      <c r="AD650" s="3">
        <v>43195.199999999997</v>
      </c>
      <c r="AE650" s="3">
        <v>2539791</v>
      </c>
      <c r="AF650" s="3">
        <v>176596.5</v>
      </c>
      <c r="AG650" s="3">
        <v>0</v>
      </c>
      <c r="AH650" s="3">
        <v>0</v>
      </c>
      <c r="AI650" s="3">
        <v>0</v>
      </c>
      <c r="AJ650" s="3">
        <v>376194.6</v>
      </c>
      <c r="AK650" s="3">
        <v>137884</v>
      </c>
      <c r="AL650" s="3">
        <v>426752.7</v>
      </c>
      <c r="AM650" s="3">
        <v>8321956</v>
      </c>
      <c r="AN650" s="1" t="s">
        <v>95</v>
      </c>
    </row>
    <row r="651" spans="1:40" x14ac:dyDescent="0.3">
      <c r="A651" s="2">
        <v>30144</v>
      </c>
      <c r="B651" s="3">
        <v>687677.2</v>
      </c>
      <c r="C651" s="3">
        <v>0</v>
      </c>
      <c r="D651" s="3">
        <v>5506333</v>
      </c>
      <c r="E651" s="3">
        <v>456204.2</v>
      </c>
      <c r="F651" s="3">
        <v>0</v>
      </c>
      <c r="G651" s="3">
        <v>-191905.6</v>
      </c>
      <c r="H651" s="3">
        <v>0</v>
      </c>
      <c r="I651" s="3">
        <v>207049400</v>
      </c>
      <c r="J651" s="3">
        <v>0</v>
      </c>
      <c r="K651" s="3">
        <v>0</v>
      </c>
      <c r="L651" s="3">
        <v>84608130</v>
      </c>
      <c r="M651" s="3">
        <v>10417590</v>
      </c>
      <c r="N651" s="3">
        <v>44312640</v>
      </c>
      <c r="O651" s="3">
        <v>8956958000</v>
      </c>
      <c r="P651" s="3">
        <v>31453.31</v>
      </c>
      <c r="Q651" s="3">
        <v>156263000000</v>
      </c>
      <c r="R651" s="3">
        <v>0</v>
      </c>
      <c r="S651" s="3">
        <v>0</v>
      </c>
      <c r="T651" s="3">
        <v>0</v>
      </c>
      <c r="U651" s="3">
        <v>0</v>
      </c>
      <c r="V651" s="3">
        <v>0</v>
      </c>
      <c r="W651" s="3">
        <v>0</v>
      </c>
      <c r="X651" s="3">
        <v>24868.37</v>
      </c>
      <c r="Y651" s="3">
        <v>0</v>
      </c>
      <c r="Z651" s="3">
        <v>0</v>
      </c>
      <c r="AA651" s="3">
        <v>3758259</v>
      </c>
      <c r="AB651" s="3">
        <v>0</v>
      </c>
      <c r="AC651" s="3">
        <v>107338.3</v>
      </c>
      <c r="AD651" s="3">
        <v>53171.95</v>
      </c>
      <c r="AE651" s="3">
        <v>2900593</v>
      </c>
      <c r="AF651" s="3">
        <v>184334.2</v>
      </c>
      <c r="AG651" s="3">
        <v>0</v>
      </c>
      <c r="AH651" s="3">
        <v>0</v>
      </c>
      <c r="AI651" s="3">
        <v>0</v>
      </c>
      <c r="AJ651" s="3">
        <v>364578.3</v>
      </c>
      <c r="AK651" s="3">
        <v>133441.60000000001</v>
      </c>
      <c r="AL651" s="3">
        <v>433331.1</v>
      </c>
      <c r="AM651" s="3">
        <v>8679825</v>
      </c>
      <c r="AN651" s="1" t="s">
        <v>82</v>
      </c>
    </row>
    <row r="652" spans="1:40" x14ac:dyDescent="0.3">
      <c r="A652" s="2">
        <v>30145</v>
      </c>
      <c r="B652" s="3">
        <v>523711.3</v>
      </c>
      <c r="C652" s="3">
        <v>0</v>
      </c>
      <c r="D652" s="3">
        <v>4822766</v>
      </c>
      <c r="E652" s="3">
        <v>429625.1</v>
      </c>
      <c r="F652" s="3">
        <v>0</v>
      </c>
      <c r="G652" s="3">
        <v>-282625.3</v>
      </c>
      <c r="H652" s="3">
        <v>0</v>
      </c>
      <c r="I652" s="3">
        <v>199053700</v>
      </c>
      <c r="J652" s="3">
        <v>0</v>
      </c>
      <c r="K652" s="3">
        <v>0</v>
      </c>
      <c r="L652" s="3">
        <v>83830060</v>
      </c>
      <c r="M652" s="3">
        <v>10048220</v>
      </c>
      <c r="N652" s="3">
        <v>44121790</v>
      </c>
      <c r="O652" s="3">
        <v>8956888000</v>
      </c>
      <c r="P652" s="3">
        <v>32476.58</v>
      </c>
      <c r="Q652" s="3">
        <v>156265300000</v>
      </c>
      <c r="R652" s="3">
        <v>0</v>
      </c>
      <c r="S652" s="3">
        <v>0</v>
      </c>
      <c r="T652" s="3">
        <v>0</v>
      </c>
      <c r="U652" s="3">
        <v>0</v>
      </c>
      <c r="V652" s="3">
        <v>0</v>
      </c>
      <c r="W652" s="3">
        <v>0</v>
      </c>
      <c r="X652" s="3">
        <v>20266.63</v>
      </c>
      <c r="Y652" s="3">
        <v>0</v>
      </c>
      <c r="Z652" s="3">
        <v>0</v>
      </c>
      <c r="AA652" s="3">
        <v>3505376</v>
      </c>
      <c r="AB652" s="3">
        <v>0</v>
      </c>
      <c r="AC652" s="3">
        <v>109220.5</v>
      </c>
      <c r="AD652" s="3">
        <v>54419.82</v>
      </c>
      <c r="AE652" s="3">
        <v>2855446</v>
      </c>
      <c r="AF652" s="3">
        <v>151256.20000000001</v>
      </c>
      <c r="AG652" s="3">
        <v>0</v>
      </c>
      <c r="AH652" s="3">
        <v>0</v>
      </c>
      <c r="AI652" s="3">
        <v>0</v>
      </c>
      <c r="AJ652" s="3">
        <v>342539.5</v>
      </c>
      <c r="AK652" s="3">
        <v>128146.5</v>
      </c>
      <c r="AL652" s="3">
        <v>424288.8</v>
      </c>
      <c r="AM652" s="3">
        <v>7975486</v>
      </c>
      <c r="AN652" s="1" t="s">
        <v>81</v>
      </c>
    </row>
    <row r="653" spans="1:40" x14ac:dyDescent="0.3">
      <c r="A653" s="2">
        <v>30146</v>
      </c>
      <c r="B653" s="3">
        <v>504106</v>
      </c>
      <c r="C653" s="3">
        <v>0</v>
      </c>
      <c r="D653" s="3">
        <v>4754499</v>
      </c>
      <c r="E653" s="3">
        <v>416986.4</v>
      </c>
      <c r="F653" s="3">
        <v>0</v>
      </c>
      <c r="G653" s="3">
        <v>-278053</v>
      </c>
      <c r="H653" s="3">
        <v>0</v>
      </c>
      <c r="I653" s="3">
        <v>191313700</v>
      </c>
      <c r="J653" s="3">
        <v>0</v>
      </c>
      <c r="K653" s="3">
        <v>0</v>
      </c>
      <c r="L653" s="3">
        <v>82915750</v>
      </c>
      <c r="M653" s="3">
        <v>9731016</v>
      </c>
      <c r="N653" s="3">
        <v>43943800</v>
      </c>
      <c r="O653" s="3">
        <v>8956790000</v>
      </c>
      <c r="P653" s="3">
        <v>30374.21</v>
      </c>
      <c r="Q653" s="3">
        <v>156267500000</v>
      </c>
      <c r="R653" s="3">
        <v>0</v>
      </c>
      <c r="S653" s="3">
        <v>0</v>
      </c>
      <c r="T653" s="3">
        <v>0</v>
      </c>
      <c r="U653" s="3">
        <v>0</v>
      </c>
      <c r="V653" s="3">
        <v>0</v>
      </c>
      <c r="W653" s="3">
        <v>0</v>
      </c>
      <c r="X653" s="3">
        <v>18181.849999999999</v>
      </c>
      <c r="Y653" s="3">
        <v>0</v>
      </c>
      <c r="Z653" s="3">
        <v>0</v>
      </c>
      <c r="AA653" s="3">
        <v>3429393</v>
      </c>
      <c r="AB653" s="3">
        <v>0</v>
      </c>
      <c r="AC653" s="3">
        <v>119862.5</v>
      </c>
      <c r="AD653" s="3">
        <v>58198.71</v>
      </c>
      <c r="AE653" s="3">
        <v>2856886</v>
      </c>
      <c r="AF653" s="3">
        <v>146345.4</v>
      </c>
      <c r="AG653" s="3">
        <v>0</v>
      </c>
      <c r="AH653" s="3">
        <v>0</v>
      </c>
      <c r="AI653" s="3">
        <v>0</v>
      </c>
      <c r="AJ653" s="3">
        <v>330898.5</v>
      </c>
      <c r="AK653" s="3">
        <v>124172</v>
      </c>
      <c r="AL653" s="3">
        <v>389157.3</v>
      </c>
      <c r="AM653" s="3">
        <v>7721749</v>
      </c>
      <c r="AN653" s="1" t="s">
        <v>47</v>
      </c>
    </row>
    <row r="654" spans="1:40" x14ac:dyDescent="0.3">
      <c r="A654" s="2">
        <v>30147</v>
      </c>
      <c r="B654" s="3">
        <v>508976.1</v>
      </c>
      <c r="C654" s="3">
        <v>0</v>
      </c>
      <c r="D654" s="3">
        <v>4516739</v>
      </c>
      <c r="E654" s="3">
        <v>399591.2</v>
      </c>
      <c r="F654" s="3">
        <v>0</v>
      </c>
      <c r="G654" s="3">
        <v>-294977.3</v>
      </c>
      <c r="H654" s="3">
        <v>0</v>
      </c>
      <c r="I654" s="3">
        <v>183920400</v>
      </c>
      <c r="J654" s="3">
        <v>0</v>
      </c>
      <c r="K654" s="3">
        <v>0</v>
      </c>
      <c r="L654" s="3">
        <v>82064040</v>
      </c>
      <c r="M654" s="3">
        <v>9421297</v>
      </c>
      <c r="N654" s="3">
        <v>43750960</v>
      </c>
      <c r="O654" s="3">
        <v>8956677000</v>
      </c>
      <c r="P654" s="3">
        <v>30008.99</v>
      </c>
      <c r="Q654" s="3">
        <v>156269700000</v>
      </c>
      <c r="R654" s="3">
        <v>0</v>
      </c>
      <c r="S654" s="3">
        <v>0</v>
      </c>
      <c r="T654" s="3">
        <v>0</v>
      </c>
      <c r="U654" s="3">
        <v>0</v>
      </c>
      <c r="V654" s="3">
        <v>0</v>
      </c>
      <c r="W654" s="3">
        <v>0</v>
      </c>
      <c r="X654" s="3">
        <v>16392.13</v>
      </c>
      <c r="Y654" s="3">
        <v>0</v>
      </c>
      <c r="Z654" s="3">
        <v>0</v>
      </c>
      <c r="AA654" s="3">
        <v>3292360</v>
      </c>
      <c r="AB654" s="3">
        <v>0</v>
      </c>
      <c r="AC654" s="3">
        <v>123402.6</v>
      </c>
      <c r="AD654" s="3">
        <v>54357.29</v>
      </c>
      <c r="AE654" s="3">
        <v>2720607</v>
      </c>
      <c r="AF654" s="3">
        <v>133779.29999999999</v>
      </c>
      <c r="AG654" s="3">
        <v>0</v>
      </c>
      <c r="AH654" s="3">
        <v>0</v>
      </c>
      <c r="AI654" s="3">
        <v>0</v>
      </c>
      <c r="AJ654" s="3">
        <v>317536.7</v>
      </c>
      <c r="AK654" s="3">
        <v>120813.8</v>
      </c>
      <c r="AL654" s="3">
        <v>387104.8</v>
      </c>
      <c r="AM654" s="3">
        <v>7376925</v>
      </c>
      <c r="AN654" s="1" t="s">
        <v>73</v>
      </c>
    </row>
    <row r="655" spans="1:40" x14ac:dyDescent="0.3">
      <c r="A655" s="2">
        <v>30148</v>
      </c>
      <c r="B655" s="3">
        <v>513853.3</v>
      </c>
      <c r="C655" s="3">
        <v>0</v>
      </c>
      <c r="D655" s="3">
        <v>3869120</v>
      </c>
      <c r="E655" s="3">
        <v>380998.6</v>
      </c>
      <c r="F655" s="3">
        <v>0</v>
      </c>
      <c r="G655" s="3">
        <v>-364629.4</v>
      </c>
      <c r="H655" s="3">
        <v>0</v>
      </c>
      <c r="I655" s="3">
        <v>177356800</v>
      </c>
      <c r="J655" s="3">
        <v>0</v>
      </c>
      <c r="K655" s="3">
        <v>0</v>
      </c>
      <c r="L655" s="3">
        <v>81395890</v>
      </c>
      <c r="M655" s="3">
        <v>9098689</v>
      </c>
      <c r="N655" s="3">
        <v>43569610</v>
      </c>
      <c r="O655" s="3">
        <v>8956475000</v>
      </c>
      <c r="P655" s="3">
        <v>31014.89</v>
      </c>
      <c r="Q655" s="3">
        <v>156271200000</v>
      </c>
      <c r="R655" s="3">
        <v>0</v>
      </c>
      <c r="S655" s="3">
        <v>0</v>
      </c>
      <c r="T655" s="3">
        <v>0</v>
      </c>
      <c r="U655" s="3">
        <v>0</v>
      </c>
      <c r="V655" s="3">
        <v>0</v>
      </c>
      <c r="W655" s="3">
        <v>0</v>
      </c>
      <c r="X655" s="3">
        <v>11913.61</v>
      </c>
      <c r="Y655" s="3">
        <v>0</v>
      </c>
      <c r="Z655" s="3">
        <v>0</v>
      </c>
      <c r="AA655" s="3">
        <v>2994515</v>
      </c>
      <c r="AB655" s="3">
        <v>0</v>
      </c>
      <c r="AC655" s="3">
        <v>124321.3</v>
      </c>
      <c r="AD655" s="3">
        <v>56545.17</v>
      </c>
      <c r="AE655" s="3">
        <v>2706607</v>
      </c>
      <c r="AF655" s="3">
        <v>112075.1</v>
      </c>
      <c r="AG655" s="3">
        <v>0</v>
      </c>
      <c r="AH655" s="3">
        <v>0</v>
      </c>
      <c r="AI655" s="3">
        <v>0</v>
      </c>
      <c r="AJ655" s="3">
        <v>302895</v>
      </c>
      <c r="AK655" s="3">
        <v>116355.9</v>
      </c>
      <c r="AL655" s="3">
        <v>360031.2</v>
      </c>
      <c r="AM655" s="3">
        <v>6551745</v>
      </c>
      <c r="AN655" s="1" t="s">
        <v>74</v>
      </c>
    </row>
    <row r="656" spans="1:40" x14ac:dyDescent="0.3">
      <c r="A656" s="2">
        <v>30149</v>
      </c>
      <c r="B656" s="3">
        <v>513842.8</v>
      </c>
      <c r="C656" s="3">
        <v>0</v>
      </c>
      <c r="D656" s="3">
        <v>4230360</v>
      </c>
      <c r="E656" s="3">
        <v>372845.1</v>
      </c>
      <c r="F656" s="3">
        <v>0</v>
      </c>
      <c r="G656" s="3">
        <v>-281082.40000000002</v>
      </c>
      <c r="H656" s="3">
        <v>0</v>
      </c>
      <c r="I656" s="3">
        <v>170587500</v>
      </c>
      <c r="J656" s="3">
        <v>0</v>
      </c>
      <c r="K656" s="3">
        <v>0</v>
      </c>
      <c r="L656" s="3">
        <v>80449110</v>
      </c>
      <c r="M656" s="3">
        <v>8859461</v>
      </c>
      <c r="N656" s="3">
        <v>43367510</v>
      </c>
      <c r="O656" s="3">
        <v>8956363000</v>
      </c>
      <c r="P656" s="3">
        <v>29455.29</v>
      </c>
      <c r="Q656" s="3">
        <v>156273200000</v>
      </c>
      <c r="R656" s="3">
        <v>0</v>
      </c>
      <c r="S656" s="3">
        <v>0</v>
      </c>
      <c r="T656" s="3">
        <v>0</v>
      </c>
      <c r="U656" s="3">
        <v>0</v>
      </c>
      <c r="V656" s="3">
        <v>0</v>
      </c>
      <c r="W656" s="3">
        <v>0</v>
      </c>
      <c r="X656" s="3">
        <v>13382.08</v>
      </c>
      <c r="Y656" s="3">
        <v>0</v>
      </c>
      <c r="Z656" s="3">
        <v>0</v>
      </c>
      <c r="AA656" s="3">
        <v>3034678</v>
      </c>
      <c r="AB656" s="3">
        <v>0</v>
      </c>
      <c r="AC656" s="3">
        <v>134410.79999999999</v>
      </c>
      <c r="AD656" s="3">
        <v>54528.17</v>
      </c>
      <c r="AE656" s="3">
        <v>2511775</v>
      </c>
      <c r="AF656" s="3">
        <v>120683.7</v>
      </c>
      <c r="AG656" s="3">
        <v>0</v>
      </c>
      <c r="AH656" s="3">
        <v>0</v>
      </c>
      <c r="AI656" s="3">
        <v>0</v>
      </c>
      <c r="AJ656" s="3">
        <v>298120.2</v>
      </c>
      <c r="AK656" s="3">
        <v>113877.9</v>
      </c>
      <c r="AL656" s="3">
        <v>365924.3</v>
      </c>
      <c r="AM656" s="3">
        <v>6755934</v>
      </c>
      <c r="AN656" s="1" t="s">
        <v>92</v>
      </c>
    </row>
    <row r="657" spans="1:40" x14ac:dyDescent="0.3">
      <c r="A657" s="2">
        <v>30150</v>
      </c>
      <c r="B657" s="3">
        <v>513835.2</v>
      </c>
      <c r="C657" s="3">
        <v>0</v>
      </c>
      <c r="D657" s="3">
        <v>4065191</v>
      </c>
      <c r="E657" s="3">
        <v>360605.5</v>
      </c>
      <c r="F657" s="3">
        <v>0</v>
      </c>
      <c r="G657" s="3">
        <v>-287633.7</v>
      </c>
      <c r="H657" s="3">
        <v>0</v>
      </c>
      <c r="I657" s="3">
        <v>163970600</v>
      </c>
      <c r="J657" s="3">
        <v>0</v>
      </c>
      <c r="K657" s="3">
        <v>0</v>
      </c>
      <c r="L657" s="3">
        <v>79626980</v>
      </c>
      <c r="M657" s="3">
        <v>8622555</v>
      </c>
      <c r="N657" s="3">
        <v>43155450</v>
      </c>
      <c r="O657" s="3">
        <v>8956245000</v>
      </c>
      <c r="P657" s="3">
        <v>29490.63</v>
      </c>
      <c r="Q657" s="3">
        <v>156275300000</v>
      </c>
      <c r="R657" s="3">
        <v>0</v>
      </c>
      <c r="S657" s="3">
        <v>0</v>
      </c>
      <c r="T657" s="3">
        <v>0</v>
      </c>
      <c r="U657" s="3">
        <v>0</v>
      </c>
      <c r="V657" s="3">
        <v>0</v>
      </c>
      <c r="W657" s="3">
        <v>0</v>
      </c>
      <c r="X657" s="3">
        <v>12987.25</v>
      </c>
      <c r="Y657" s="3">
        <v>0</v>
      </c>
      <c r="Z657" s="3">
        <v>0</v>
      </c>
      <c r="AA657" s="3">
        <v>2948270</v>
      </c>
      <c r="AB657" s="3">
        <v>0</v>
      </c>
      <c r="AC657" s="3">
        <v>140817.79999999999</v>
      </c>
      <c r="AD657" s="3">
        <v>49686.18</v>
      </c>
      <c r="AE657" s="3">
        <v>2250049</v>
      </c>
      <c r="AF657" s="3">
        <v>113255.3</v>
      </c>
      <c r="AG657" s="3">
        <v>0</v>
      </c>
      <c r="AH657" s="3">
        <v>0</v>
      </c>
      <c r="AI657" s="3">
        <v>0</v>
      </c>
      <c r="AJ657" s="3">
        <v>287965.09999999998</v>
      </c>
      <c r="AK657" s="3">
        <v>111400.1</v>
      </c>
      <c r="AL657" s="3">
        <v>359313.6</v>
      </c>
      <c r="AM657" s="3">
        <v>6603867</v>
      </c>
      <c r="AN657" s="1" t="s">
        <v>62</v>
      </c>
    </row>
    <row r="658" spans="1:40" x14ac:dyDescent="0.3">
      <c r="A658" s="2">
        <v>30151</v>
      </c>
      <c r="B658" s="3">
        <v>486916.5</v>
      </c>
      <c r="C658" s="3">
        <v>0</v>
      </c>
      <c r="D658" s="3">
        <v>4363832</v>
      </c>
      <c r="E658" s="3">
        <v>358501.5</v>
      </c>
      <c r="F658" s="3">
        <v>0</v>
      </c>
      <c r="G658" s="3">
        <v>-255451.7</v>
      </c>
      <c r="H658" s="3">
        <v>0</v>
      </c>
      <c r="I658" s="3">
        <v>157055000</v>
      </c>
      <c r="J658" s="3">
        <v>0</v>
      </c>
      <c r="K658" s="3">
        <v>0</v>
      </c>
      <c r="L658" s="3">
        <v>78526790</v>
      </c>
      <c r="M658" s="3">
        <v>8425640</v>
      </c>
      <c r="N658" s="3">
        <v>42940490</v>
      </c>
      <c r="O658" s="3">
        <v>8956127000</v>
      </c>
      <c r="P658" s="3">
        <v>29957.05</v>
      </c>
      <c r="Q658" s="3">
        <v>156277200000</v>
      </c>
      <c r="R658" s="3">
        <v>0</v>
      </c>
      <c r="S658" s="3">
        <v>0</v>
      </c>
      <c r="T658" s="3">
        <v>0</v>
      </c>
      <c r="U658" s="3">
        <v>0</v>
      </c>
      <c r="V658" s="3">
        <v>0</v>
      </c>
      <c r="W658" s="3">
        <v>0</v>
      </c>
      <c r="X658" s="3">
        <v>11709.69</v>
      </c>
      <c r="Y658" s="3">
        <v>0</v>
      </c>
      <c r="Z658" s="3">
        <v>0</v>
      </c>
      <c r="AA658" s="3">
        <v>3184946</v>
      </c>
      <c r="AB658" s="3">
        <v>0</v>
      </c>
      <c r="AC658" s="3">
        <v>159628.29999999999</v>
      </c>
      <c r="AD658" s="3">
        <v>61823.46</v>
      </c>
      <c r="AE658" s="3">
        <v>2707074</v>
      </c>
      <c r="AF658" s="3">
        <v>122370.6</v>
      </c>
      <c r="AG658" s="3">
        <v>0</v>
      </c>
      <c r="AH658" s="3">
        <v>0</v>
      </c>
      <c r="AI658" s="3">
        <v>0</v>
      </c>
      <c r="AJ658" s="3">
        <v>281914.2</v>
      </c>
      <c r="AK658" s="3">
        <v>109569.7</v>
      </c>
      <c r="AL658" s="3">
        <v>337340.4</v>
      </c>
      <c r="AM658" s="3">
        <v>6903877</v>
      </c>
      <c r="AN658" s="1" t="s">
        <v>47</v>
      </c>
    </row>
    <row r="659" spans="1:40" x14ac:dyDescent="0.3">
      <c r="A659" s="2">
        <v>30152</v>
      </c>
      <c r="B659" s="3">
        <v>374368.8</v>
      </c>
      <c r="C659" s="3">
        <v>0</v>
      </c>
      <c r="D659" s="3">
        <v>4065892</v>
      </c>
      <c r="E659" s="3">
        <v>344612.9</v>
      </c>
      <c r="F659" s="3">
        <v>0</v>
      </c>
      <c r="G659" s="3">
        <v>-282356.7</v>
      </c>
      <c r="H659" s="3">
        <v>0</v>
      </c>
      <c r="I659" s="3">
        <v>150392800</v>
      </c>
      <c r="J659" s="3">
        <v>0</v>
      </c>
      <c r="K659" s="3">
        <v>0</v>
      </c>
      <c r="L659" s="3">
        <v>77619730</v>
      </c>
      <c r="M659" s="3">
        <v>8191174</v>
      </c>
      <c r="N659" s="3">
        <v>42715820</v>
      </c>
      <c r="O659" s="3">
        <v>8955983000</v>
      </c>
      <c r="P659" s="3">
        <v>28786.63</v>
      </c>
      <c r="Q659" s="3">
        <v>156279000000</v>
      </c>
      <c r="R659" s="3">
        <v>0</v>
      </c>
      <c r="S659" s="3">
        <v>0</v>
      </c>
      <c r="T659" s="3">
        <v>0</v>
      </c>
      <c r="U659" s="3">
        <v>0</v>
      </c>
      <c r="V659" s="3">
        <v>0</v>
      </c>
      <c r="W659" s="3">
        <v>0</v>
      </c>
      <c r="X659" s="3">
        <v>10104.91</v>
      </c>
      <c r="Y659" s="3">
        <v>0</v>
      </c>
      <c r="Z659" s="3">
        <v>0</v>
      </c>
      <c r="AA659" s="3">
        <v>3107885</v>
      </c>
      <c r="AB659" s="3">
        <v>0</v>
      </c>
      <c r="AC659" s="3">
        <v>160587.1</v>
      </c>
      <c r="AD659" s="3">
        <v>66746.67</v>
      </c>
      <c r="AE659" s="3">
        <v>2725348</v>
      </c>
      <c r="AF659" s="3">
        <v>109682.8</v>
      </c>
      <c r="AG659" s="3">
        <v>0</v>
      </c>
      <c r="AH659" s="3">
        <v>0</v>
      </c>
      <c r="AI659" s="3">
        <v>0</v>
      </c>
      <c r="AJ659" s="3">
        <v>274357.90000000002</v>
      </c>
      <c r="AK659" s="3">
        <v>107731.8</v>
      </c>
      <c r="AL659" s="3">
        <v>338544.9</v>
      </c>
      <c r="AM659" s="3">
        <v>6652105</v>
      </c>
      <c r="AN659" s="1" t="s">
        <v>74</v>
      </c>
    </row>
    <row r="660" spans="1:40" x14ac:dyDescent="0.3">
      <c r="A660" s="2">
        <v>30153</v>
      </c>
      <c r="B660" s="3">
        <v>364578</v>
      </c>
      <c r="C660" s="3">
        <v>0</v>
      </c>
      <c r="D660" s="3">
        <v>4143653</v>
      </c>
      <c r="E660" s="3">
        <v>336995.5</v>
      </c>
      <c r="F660" s="3">
        <v>0</v>
      </c>
      <c r="G660" s="3">
        <v>-262743.8</v>
      </c>
      <c r="H660" s="3">
        <v>0</v>
      </c>
      <c r="I660" s="3">
        <v>143701000</v>
      </c>
      <c r="J660" s="3">
        <v>0</v>
      </c>
      <c r="K660" s="3">
        <v>0</v>
      </c>
      <c r="L660" s="3">
        <v>76609090</v>
      </c>
      <c r="M660" s="3">
        <v>7978921</v>
      </c>
      <c r="N660" s="3">
        <v>42503110</v>
      </c>
      <c r="O660" s="3">
        <v>8955840000</v>
      </c>
      <c r="P660" s="3">
        <v>29563.759999999998</v>
      </c>
      <c r="Q660" s="3">
        <v>156280700000</v>
      </c>
      <c r="R660" s="3">
        <v>0</v>
      </c>
      <c r="S660" s="3">
        <v>0</v>
      </c>
      <c r="T660" s="3">
        <v>0</v>
      </c>
      <c r="U660" s="3">
        <v>0</v>
      </c>
      <c r="V660" s="3">
        <v>0</v>
      </c>
      <c r="W660" s="3">
        <v>0</v>
      </c>
      <c r="X660" s="3">
        <v>9486.4159999999993</v>
      </c>
      <c r="Y660" s="3">
        <v>0</v>
      </c>
      <c r="Z660" s="3">
        <v>0</v>
      </c>
      <c r="AA660" s="3">
        <v>3152737</v>
      </c>
      <c r="AB660" s="3">
        <v>0</v>
      </c>
      <c r="AC660" s="3">
        <v>160877.5</v>
      </c>
      <c r="AD660" s="3">
        <v>67413.210000000006</v>
      </c>
      <c r="AE660" s="3">
        <v>2751868</v>
      </c>
      <c r="AF660" s="3">
        <v>110319.2</v>
      </c>
      <c r="AG660" s="3">
        <v>0</v>
      </c>
      <c r="AH660" s="3">
        <v>0</v>
      </c>
      <c r="AI660" s="3">
        <v>0</v>
      </c>
      <c r="AJ660" s="3">
        <v>268656.09999999998</v>
      </c>
      <c r="AK660" s="3">
        <v>105984.8</v>
      </c>
      <c r="AL660" s="3">
        <v>320639.8</v>
      </c>
      <c r="AM660" s="3">
        <v>6682355</v>
      </c>
      <c r="AN660" s="1" t="s">
        <v>82</v>
      </c>
    </row>
    <row r="661" spans="1:40" x14ac:dyDescent="0.3">
      <c r="A661" s="2">
        <v>30154</v>
      </c>
      <c r="B661" s="3">
        <v>364574.1</v>
      </c>
      <c r="C661" s="3">
        <v>0</v>
      </c>
      <c r="D661" s="3">
        <v>3865584</v>
      </c>
      <c r="E661" s="3">
        <v>324670.59999999998</v>
      </c>
      <c r="F661" s="3">
        <v>0</v>
      </c>
      <c r="G661" s="3">
        <v>-290739.7</v>
      </c>
      <c r="H661" s="3">
        <v>0</v>
      </c>
      <c r="I661" s="3">
        <v>137312300</v>
      </c>
      <c r="J661" s="3">
        <v>0</v>
      </c>
      <c r="K661" s="3">
        <v>0</v>
      </c>
      <c r="L661" s="3">
        <v>75716240</v>
      </c>
      <c r="M661" s="3">
        <v>7748117</v>
      </c>
      <c r="N661" s="3">
        <v>42283880</v>
      </c>
      <c r="O661" s="3">
        <v>8955660000</v>
      </c>
      <c r="P661" s="3">
        <v>28367.43</v>
      </c>
      <c r="Q661" s="3">
        <v>156282100000</v>
      </c>
      <c r="R661" s="3">
        <v>0</v>
      </c>
      <c r="S661" s="3">
        <v>0</v>
      </c>
      <c r="T661" s="3">
        <v>0</v>
      </c>
      <c r="U661" s="3">
        <v>0</v>
      </c>
      <c r="V661" s="3">
        <v>0</v>
      </c>
      <c r="W661" s="3">
        <v>0</v>
      </c>
      <c r="X661" s="3">
        <v>7935.4870000000001</v>
      </c>
      <c r="Y661" s="3">
        <v>0</v>
      </c>
      <c r="Z661" s="3">
        <v>0</v>
      </c>
      <c r="AA661" s="3">
        <v>3060491</v>
      </c>
      <c r="AB661" s="3">
        <v>0</v>
      </c>
      <c r="AC661" s="3">
        <v>163227.4</v>
      </c>
      <c r="AD661" s="3">
        <v>70447.86</v>
      </c>
      <c r="AE661" s="3">
        <v>2828780</v>
      </c>
      <c r="AF661" s="3">
        <v>100764.6</v>
      </c>
      <c r="AG661" s="3">
        <v>0</v>
      </c>
      <c r="AH661" s="3">
        <v>0</v>
      </c>
      <c r="AI661" s="3">
        <v>0</v>
      </c>
      <c r="AJ661" s="3">
        <v>257471.4</v>
      </c>
      <c r="AK661" s="3">
        <v>103403.8</v>
      </c>
      <c r="AL661" s="3">
        <v>313563.09999999998</v>
      </c>
      <c r="AM661" s="3">
        <v>6380753</v>
      </c>
      <c r="AN661" s="1" t="s">
        <v>64</v>
      </c>
    </row>
    <row r="662" spans="1:40" x14ac:dyDescent="0.3">
      <c r="A662" s="2">
        <v>30155</v>
      </c>
      <c r="B662" s="3">
        <v>365043.1</v>
      </c>
      <c r="C662" s="3">
        <v>13040.91</v>
      </c>
      <c r="D662" s="3">
        <v>8574271</v>
      </c>
      <c r="E662" s="3">
        <v>440515</v>
      </c>
      <c r="F662" s="3">
        <v>0</v>
      </c>
      <c r="G662" s="3">
        <v>247777.5</v>
      </c>
      <c r="H662" s="3">
        <v>360575.2</v>
      </c>
      <c r="I662" s="3">
        <v>127950500</v>
      </c>
      <c r="J662" s="3">
        <v>0</v>
      </c>
      <c r="K662" s="3">
        <v>0</v>
      </c>
      <c r="L662" s="3">
        <v>77943410</v>
      </c>
      <c r="M662" s="3">
        <v>8190004</v>
      </c>
      <c r="N662" s="3">
        <v>42188010</v>
      </c>
      <c r="O662" s="3">
        <v>8956066000</v>
      </c>
      <c r="P662" s="3">
        <v>30753.02</v>
      </c>
      <c r="Q662" s="3">
        <v>156291300000</v>
      </c>
      <c r="R662" s="3">
        <v>0</v>
      </c>
      <c r="S662" s="3">
        <v>6751773</v>
      </c>
      <c r="T662" s="3">
        <v>0</v>
      </c>
      <c r="U662" s="3">
        <v>0</v>
      </c>
      <c r="V662" s="3">
        <v>0</v>
      </c>
      <c r="W662" s="3">
        <v>0</v>
      </c>
      <c r="X662" s="3">
        <v>3440.1060000000002</v>
      </c>
      <c r="Y662" s="3">
        <v>0</v>
      </c>
      <c r="Z662" s="3">
        <v>0</v>
      </c>
      <c r="AA662" s="3">
        <v>1594103</v>
      </c>
      <c r="AB662" s="3">
        <v>0</v>
      </c>
      <c r="AC662" s="3">
        <v>44838.95</v>
      </c>
      <c r="AD662" s="3">
        <v>29114.47</v>
      </c>
      <c r="AE662" s="3">
        <v>1374115</v>
      </c>
      <c r="AF662" s="3">
        <v>269487.7</v>
      </c>
      <c r="AG662" s="3">
        <v>835.00099999999998</v>
      </c>
      <c r="AH662" s="3">
        <v>0</v>
      </c>
      <c r="AI662" s="3">
        <v>0</v>
      </c>
      <c r="AJ662" s="3">
        <v>287123.90000000002</v>
      </c>
      <c r="AK662" s="3">
        <v>104238.1</v>
      </c>
      <c r="AL662" s="3">
        <v>338254.9</v>
      </c>
      <c r="AM662" s="3">
        <v>13729240</v>
      </c>
      <c r="AN662" s="1" t="s">
        <v>74</v>
      </c>
    </row>
    <row r="663" spans="1:40" x14ac:dyDescent="0.3">
      <c r="A663" s="2">
        <v>30156</v>
      </c>
      <c r="B663" s="3">
        <v>367075.8</v>
      </c>
      <c r="C663" s="3">
        <v>0</v>
      </c>
      <c r="D663" s="3">
        <v>4299602</v>
      </c>
      <c r="E663" s="3">
        <v>352779.8</v>
      </c>
      <c r="F663" s="3">
        <v>0</v>
      </c>
      <c r="G663" s="3">
        <v>-335078.59999999998</v>
      </c>
      <c r="H663" s="3">
        <v>0</v>
      </c>
      <c r="I663" s="3">
        <v>122074200</v>
      </c>
      <c r="J663" s="3">
        <v>0</v>
      </c>
      <c r="K663" s="3">
        <v>0</v>
      </c>
      <c r="L663" s="3">
        <v>76168450</v>
      </c>
      <c r="M663" s="3">
        <v>8046935</v>
      </c>
      <c r="N663" s="3">
        <v>41964610</v>
      </c>
      <c r="O663" s="3">
        <v>8955906000</v>
      </c>
      <c r="P663" s="3">
        <v>29332.2</v>
      </c>
      <c r="Q663" s="3">
        <v>156293100000</v>
      </c>
      <c r="R663" s="3">
        <v>0</v>
      </c>
      <c r="S663" s="3">
        <v>0</v>
      </c>
      <c r="T663" s="3">
        <v>0</v>
      </c>
      <c r="U663" s="3">
        <v>0</v>
      </c>
      <c r="V663" s="3">
        <v>0</v>
      </c>
      <c r="W663" s="3">
        <v>360575.2</v>
      </c>
      <c r="X663" s="3">
        <v>5422.5339999999997</v>
      </c>
      <c r="Y663" s="3">
        <v>0</v>
      </c>
      <c r="Z663" s="3">
        <v>0</v>
      </c>
      <c r="AA663" s="3">
        <v>2848043</v>
      </c>
      <c r="AB663" s="3">
        <v>0</v>
      </c>
      <c r="AC663" s="3">
        <v>118062.7</v>
      </c>
      <c r="AD663" s="3">
        <v>69043.69</v>
      </c>
      <c r="AE663" s="3">
        <v>2961695</v>
      </c>
      <c r="AF663" s="3">
        <v>121258.7</v>
      </c>
      <c r="AG663" s="3">
        <v>0</v>
      </c>
      <c r="AH663" s="3">
        <v>0</v>
      </c>
      <c r="AI663" s="3">
        <v>0</v>
      </c>
      <c r="AJ663" s="3">
        <v>271991.40000000002</v>
      </c>
      <c r="AK663" s="3">
        <v>103686.3</v>
      </c>
      <c r="AL663" s="3">
        <v>377406.5</v>
      </c>
      <c r="AM663" s="3">
        <v>5870897</v>
      </c>
      <c r="AN663" s="1" t="s">
        <v>98</v>
      </c>
    </row>
    <row r="664" spans="1:40" x14ac:dyDescent="0.3">
      <c r="A664" s="2">
        <v>30157</v>
      </c>
      <c r="B664" s="3">
        <v>364617.7</v>
      </c>
      <c r="C664" s="3">
        <v>0</v>
      </c>
      <c r="D664" s="3">
        <v>3550470</v>
      </c>
      <c r="E664" s="3">
        <v>323101.90000000002</v>
      </c>
      <c r="F664" s="3">
        <v>0</v>
      </c>
      <c r="G664" s="3">
        <v>-386527.4</v>
      </c>
      <c r="H664" s="3">
        <v>0</v>
      </c>
      <c r="I664" s="3">
        <v>116369600</v>
      </c>
      <c r="J664" s="3">
        <v>0</v>
      </c>
      <c r="K664" s="3">
        <v>0</v>
      </c>
      <c r="L664" s="3">
        <v>75031880</v>
      </c>
      <c r="M664" s="3">
        <v>7724619</v>
      </c>
      <c r="N664" s="3">
        <v>41796970</v>
      </c>
      <c r="O664" s="3">
        <v>8955616000</v>
      </c>
      <c r="P664" s="3">
        <v>30200.400000000001</v>
      </c>
      <c r="Q664" s="3">
        <v>156294300000</v>
      </c>
      <c r="R664" s="3">
        <v>0</v>
      </c>
      <c r="S664" s="3">
        <v>0</v>
      </c>
      <c r="T664" s="3">
        <v>0</v>
      </c>
      <c r="U664" s="3">
        <v>0</v>
      </c>
      <c r="V664" s="3">
        <v>0</v>
      </c>
      <c r="W664" s="3">
        <v>0</v>
      </c>
      <c r="X664" s="3">
        <v>4849.1229999999996</v>
      </c>
      <c r="Y664" s="3">
        <v>0</v>
      </c>
      <c r="Z664" s="3">
        <v>0</v>
      </c>
      <c r="AA664" s="3">
        <v>3042393</v>
      </c>
      <c r="AB664" s="3">
        <v>0</v>
      </c>
      <c r="AC664" s="3">
        <v>124751.2</v>
      </c>
      <c r="AD664" s="3">
        <v>73243.88</v>
      </c>
      <c r="AE664" s="3">
        <v>2852431</v>
      </c>
      <c r="AF664" s="3">
        <v>89852.07</v>
      </c>
      <c r="AG664" s="3">
        <v>0</v>
      </c>
      <c r="AH664" s="3">
        <v>0</v>
      </c>
      <c r="AI664" s="3">
        <v>0</v>
      </c>
      <c r="AJ664" s="3">
        <v>256346.6</v>
      </c>
      <c r="AK664" s="3">
        <v>102406.3</v>
      </c>
      <c r="AL664" s="3">
        <v>299317.09999999998</v>
      </c>
      <c r="AM664" s="3">
        <v>5699748</v>
      </c>
      <c r="AN664" s="1" t="s">
        <v>67</v>
      </c>
    </row>
    <row r="665" spans="1:40" x14ac:dyDescent="0.3">
      <c r="A665" s="2">
        <v>30158</v>
      </c>
      <c r="B665" s="3">
        <v>364608.2</v>
      </c>
      <c r="C665" s="3">
        <v>0</v>
      </c>
      <c r="D665" s="3">
        <v>3563051</v>
      </c>
      <c r="E665" s="3">
        <v>309310.7</v>
      </c>
      <c r="F665" s="3">
        <v>0</v>
      </c>
      <c r="G665" s="3">
        <v>-342150.5</v>
      </c>
      <c r="H665" s="3">
        <v>0</v>
      </c>
      <c r="I665" s="3">
        <v>110541200</v>
      </c>
      <c r="J665" s="3">
        <v>0</v>
      </c>
      <c r="K665" s="3">
        <v>0</v>
      </c>
      <c r="L665" s="3">
        <v>73928360</v>
      </c>
      <c r="M665" s="3">
        <v>7402538</v>
      </c>
      <c r="N665" s="3">
        <v>41604150</v>
      </c>
      <c r="O665" s="3">
        <v>8955380000</v>
      </c>
      <c r="P665" s="3">
        <v>28923.31</v>
      </c>
      <c r="Q665" s="3">
        <v>156295200000</v>
      </c>
      <c r="R665" s="3">
        <v>0</v>
      </c>
      <c r="S665" s="3">
        <v>0</v>
      </c>
      <c r="T665" s="3">
        <v>0</v>
      </c>
      <c r="U665" s="3">
        <v>0</v>
      </c>
      <c r="V665" s="3">
        <v>0</v>
      </c>
      <c r="W665" s="3">
        <v>0</v>
      </c>
      <c r="X665" s="3">
        <v>4510.5630000000001</v>
      </c>
      <c r="Y665" s="3">
        <v>0</v>
      </c>
      <c r="Z665" s="3">
        <v>0</v>
      </c>
      <c r="AA665" s="3">
        <v>3145043</v>
      </c>
      <c r="AB665" s="3">
        <v>0</v>
      </c>
      <c r="AC665" s="3">
        <v>124136</v>
      </c>
      <c r="AD665" s="3">
        <v>82866.03</v>
      </c>
      <c r="AE665" s="3">
        <v>2968830</v>
      </c>
      <c r="AF665" s="3">
        <v>89018.44</v>
      </c>
      <c r="AG665" s="3">
        <v>0</v>
      </c>
      <c r="AH665" s="3">
        <v>0</v>
      </c>
      <c r="AI665" s="3">
        <v>0</v>
      </c>
      <c r="AJ665" s="3">
        <v>245161.8</v>
      </c>
      <c r="AK665" s="3">
        <v>100872.7</v>
      </c>
      <c r="AL665" s="3">
        <v>313957.40000000002</v>
      </c>
      <c r="AM665" s="3">
        <v>5823949</v>
      </c>
      <c r="AN665" s="1" t="s">
        <v>90</v>
      </c>
    </row>
    <row r="666" spans="1:40" x14ac:dyDescent="0.3">
      <c r="A666" s="2">
        <v>30159</v>
      </c>
      <c r="B666" s="3">
        <v>364600.3</v>
      </c>
      <c r="C666" s="3">
        <v>0</v>
      </c>
      <c r="D666" s="3">
        <v>3293956</v>
      </c>
      <c r="E666" s="3">
        <v>295735.59999999998</v>
      </c>
      <c r="F666" s="3">
        <v>0</v>
      </c>
      <c r="G666" s="3">
        <v>-352290.2</v>
      </c>
      <c r="H666" s="3">
        <v>0</v>
      </c>
      <c r="I666" s="3">
        <v>104967700</v>
      </c>
      <c r="J666" s="3">
        <v>0</v>
      </c>
      <c r="K666" s="3">
        <v>0</v>
      </c>
      <c r="L666" s="3">
        <v>72921960</v>
      </c>
      <c r="M666" s="3">
        <v>7083106</v>
      </c>
      <c r="N666" s="3">
        <v>41397450</v>
      </c>
      <c r="O666" s="3">
        <v>8955128000</v>
      </c>
      <c r="P666" s="3">
        <v>29164.63</v>
      </c>
      <c r="Q666" s="3">
        <v>156295800000</v>
      </c>
      <c r="R666" s="3">
        <v>0</v>
      </c>
      <c r="S666" s="3">
        <v>0</v>
      </c>
      <c r="T666" s="3">
        <v>0</v>
      </c>
      <c r="U666" s="3">
        <v>0</v>
      </c>
      <c r="V666" s="3">
        <v>0</v>
      </c>
      <c r="W666" s="3">
        <v>0</v>
      </c>
      <c r="X666" s="3">
        <v>3471.8609999999999</v>
      </c>
      <c r="Y666" s="3">
        <v>0</v>
      </c>
      <c r="Z666" s="3">
        <v>0</v>
      </c>
      <c r="AA666" s="3">
        <v>3091233</v>
      </c>
      <c r="AB666" s="3">
        <v>0</v>
      </c>
      <c r="AC666" s="3">
        <v>128397.8</v>
      </c>
      <c r="AD666" s="3">
        <v>86631.79</v>
      </c>
      <c r="AE666" s="3">
        <v>3150292</v>
      </c>
      <c r="AF666" s="3">
        <v>81235.11</v>
      </c>
      <c r="AG666" s="3">
        <v>0</v>
      </c>
      <c r="AH666" s="3">
        <v>0</v>
      </c>
      <c r="AI666" s="3">
        <v>0</v>
      </c>
      <c r="AJ666" s="3">
        <v>234782.8</v>
      </c>
      <c r="AK666" s="3">
        <v>99892.36</v>
      </c>
      <c r="AL666" s="3">
        <v>313183.90000000002</v>
      </c>
      <c r="AM666" s="3">
        <v>5570033</v>
      </c>
      <c r="AN666" s="1" t="s">
        <v>65</v>
      </c>
    </row>
    <row r="667" spans="1:40" x14ac:dyDescent="0.3">
      <c r="A667" s="2">
        <v>30160</v>
      </c>
      <c r="B667" s="3">
        <v>308322.3</v>
      </c>
      <c r="C667" s="3">
        <v>0</v>
      </c>
      <c r="D667" s="3">
        <v>3010981</v>
      </c>
      <c r="E667" s="3">
        <v>280360</v>
      </c>
      <c r="F667" s="3">
        <v>0</v>
      </c>
      <c r="G667" s="3">
        <v>-351247.8</v>
      </c>
      <c r="H667" s="3">
        <v>0</v>
      </c>
      <c r="I667" s="3">
        <v>99766170</v>
      </c>
      <c r="J667" s="3">
        <v>0</v>
      </c>
      <c r="K667" s="3">
        <v>0</v>
      </c>
      <c r="L667" s="3">
        <v>71983080</v>
      </c>
      <c r="M667" s="3">
        <v>6792193</v>
      </c>
      <c r="N667" s="3">
        <v>41220190</v>
      </c>
      <c r="O667" s="3">
        <v>8954853000</v>
      </c>
      <c r="P667" s="3">
        <v>28757.360000000001</v>
      </c>
      <c r="Q667" s="3">
        <v>156296200000</v>
      </c>
      <c r="R667" s="3">
        <v>0</v>
      </c>
      <c r="S667" s="3">
        <v>0</v>
      </c>
      <c r="T667" s="3">
        <v>0</v>
      </c>
      <c r="U667" s="3">
        <v>0</v>
      </c>
      <c r="V667" s="3">
        <v>0</v>
      </c>
      <c r="W667" s="3">
        <v>0</v>
      </c>
      <c r="X667" s="3">
        <v>3081.002</v>
      </c>
      <c r="Y667" s="3">
        <v>0</v>
      </c>
      <c r="Z667" s="3">
        <v>0</v>
      </c>
      <c r="AA667" s="3">
        <v>2935035</v>
      </c>
      <c r="AB667" s="3">
        <v>0</v>
      </c>
      <c r="AC667" s="3">
        <v>118143.3</v>
      </c>
      <c r="AD667" s="3">
        <v>86651.51</v>
      </c>
      <c r="AE667" s="3">
        <v>2951577</v>
      </c>
      <c r="AF667" s="3">
        <v>74665.399999999994</v>
      </c>
      <c r="AG667" s="3">
        <v>0</v>
      </c>
      <c r="AH667" s="3">
        <v>0</v>
      </c>
      <c r="AI667" s="3">
        <v>0</v>
      </c>
      <c r="AJ667" s="3">
        <v>226781</v>
      </c>
      <c r="AK667" s="3">
        <v>98416.63</v>
      </c>
      <c r="AL667" s="3">
        <v>285991.2</v>
      </c>
      <c r="AM667" s="3">
        <v>5198415</v>
      </c>
      <c r="AN667" s="1" t="s">
        <v>47</v>
      </c>
    </row>
    <row r="668" spans="1:40" x14ac:dyDescent="0.3">
      <c r="A668" s="2">
        <v>30161</v>
      </c>
      <c r="B668" s="3">
        <v>252045.3</v>
      </c>
      <c r="C668" s="3">
        <v>0</v>
      </c>
      <c r="D668" s="3">
        <v>3338382</v>
      </c>
      <c r="E668" s="3">
        <v>275216.09999999998</v>
      </c>
      <c r="F668" s="3">
        <v>0</v>
      </c>
      <c r="G668" s="3">
        <v>-275937.5</v>
      </c>
      <c r="H668" s="3">
        <v>0</v>
      </c>
      <c r="I668" s="3">
        <v>94277040</v>
      </c>
      <c r="J668" s="3">
        <v>0</v>
      </c>
      <c r="K668" s="3">
        <v>0</v>
      </c>
      <c r="L668" s="3">
        <v>70733640</v>
      </c>
      <c r="M668" s="3">
        <v>6572322</v>
      </c>
      <c r="N668" s="3">
        <v>41052390</v>
      </c>
      <c r="O668" s="3">
        <v>8954632000</v>
      </c>
      <c r="P668" s="3">
        <v>28915.439999999999</v>
      </c>
      <c r="Q668" s="3">
        <v>156296900000</v>
      </c>
      <c r="R668" s="3">
        <v>0</v>
      </c>
      <c r="S668" s="3">
        <v>0</v>
      </c>
      <c r="T668" s="3">
        <v>0</v>
      </c>
      <c r="U668" s="3">
        <v>0</v>
      </c>
      <c r="V668" s="3">
        <v>0</v>
      </c>
      <c r="W668" s="3">
        <v>0</v>
      </c>
      <c r="X668" s="3">
        <v>3199.7190000000001</v>
      </c>
      <c r="Y668" s="3">
        <v>0</v>
      </c>
      <c r="Z668" s="3">
        <v>0</v>
      </c>
      <c r="AA668" s="3">
        <v>3137234</v>
      </c>
      <c r="AB668" s="3">
        <v>0</v>
      </c>
      <c r="AC668" s="3">
        <v>121537.7</v>
      </c>
      <c r="AD668" s="3">
        <v>88695.95</v>
      </c>
      <c r="AE668" s="3">
        <v>3035984</v>
      </c>
      <c r="AF668" s="3">
        <v>83240.679999999993</v>
      </c>
      <c r="AG668" s="3">
        <v>0</v>
      </c>
      <c r="AH668" s="3">
        <v>0</v>
      </c>
      <c r="AI668" s="3">
        <v>0</v>
      </c>
      <c r="AJ668" s="3">
        <v>218078</v>
      </c>
      <c r="AK668" s="3">
        <v>95714.880000000005</v>
      </c>
      <c r="AL668" s="3">
        <v>264430.90000000002</v>
      </c>
      <c r="AM668" s="3">
        <v>5485934</v>
      </c>
      <c r="AN668" s="1" t="s">
        <v>77</v>
      </c>
    </row>
    <row r="669" spans="1:40" x14ac:dyDescent="0.3">
      <c r="A669" s="2">
        <v>30162</v>
      </c>
      <c r="B669" s="3">
        <v>413514.5</v>
      </c>
      <c r="C669" s="3">
        <v>0</v>
      </c>
      <c r="D669" s="3">
        <v>2984873</v>
      </c>
      <c r="E669" s="3">
        <v>262245.90000000002</v>
      </c>
      <c r="F669" s="3">
        <v>0</v>
      </c>
      <c r="G669" s="3">
        <v>-312986.59999999998</v>
      </c>
      <c r="H669" s="3">
        <v>0</v>
      </c>
      <c r="I669" s="3">
        <v>89084820</v>
      </c>
      <c r="J669" s="3">
        <v>0</v>
      </c>
      <c r="K669" s="3">
        <v>0</v>
      </c>
      <c r="L669" s="3">
        <v>69671690</v>
      </c>
      <c r="M669" s="3">
        <v>6322302</v>
      </c>
      <c r="N669" s="3">
        <v>40884860</v>
      </c>
      <c r="O669" s="3">
        <v>8954364000</v>
      </c>
      <c r="P669" s="3">
        <v>28032.2</v>
      </c>
      <c r="Q669" s="3">
        <v>156297000000</v>
      </c>
      <c r="R669" s="3">
        <v>0</v>
      </c>
      <c r="S669" s="3">
        <v>0</v>
      </c>
      <c r="T669" s="3">
        <v>0</v>
      </c>
      <c r="U669" s="3">
        <v>0</v>
      </c>
      <c r="V669" s="3">
        <v>0</v>
      </c>
      <c r="W669" s="3">
        <v>0</v>
      </c>
      <c r="X669" s="3">
        <v>2620.9769999999999</v>
      </c>
      <c r="Y669" s="3">
        <v>0</v>
      </c>
      <c r="Z669" s="3">
        <v>0</v>
      </c>
      <c r="AA669" s="3">
        <v>3063479</v>
      </c>
      <c r="AB669" s="3">
        <v>0</v>
      </c>
      <c r="AC669" s="3">
        <v>121495.9</v>
      </c>
      <c r="AD669" s="3">
        <v>92362.240000000005</v>
      </c>
      <c r="AE669" s="3">
        <v>3145612</v>
      </c>
      <c r="AF669" s="3">
        <v>74851.009999999995</v>
      </c>
      <c r="AG669" s="3">
        <v>0</v>
      </c>
      <c r="AH669" s="3">
        <v>0</v>
      </c>
      <c r="AI669" s="3">
        <v>0</v>
      </c>
      <c r="AJ669" s="3">
        <v>210164.1</v>
      </c>
      <c r="AK669" s="3">
        <v>92840.03</v>
      </c>
      <c r="AL669" s="3">
        <v>256300.6</v>
      </c>
      <c r="AM669" s="3">
        <v>5189595</v>
      </c>
      <c r="AN669" s="1" t="s">
        <v>73</v>
      </c>
    </row>
    <row r="670" spans="1:40" x14ac:dyDescent="0.3">
      <c r="A670" s="2">
        <v>30163</v>
      </c>
      <c r="B670" s="3">
        <v>572537.59999999998</v>
      </c>
      <c r="C670" s="3">
        <v>0</v>
      </c>
      <c r="D670" s="3">
        <v>2715279</v>
      </c>
      <c r="E670" s="3">
        <v>248835.6</v>
      </c>
      <c r="F670" s="3">
        <v>0</v>
      </c>
      <c r="G670" s="3">
        <v>-327323.7</v>
      </c>
      <c r="H670" s="3">
        <v>0</v>
      </c>
      <c r="I670" s="3">
        <v>84254960</v>
      </c>
      <c r="J670" s="3">
        <v>0</v>
      </c>
      <c r="K670" s="3">
        <v>0</v>
      </c>
      <c r="L670" s="3">
        <v>68664740</v>
      </c>
      <c r="M670" s="3">
        <v>6083002</v>
      </c>
      <c r="N670" s="3">
        <v>40719250</v>
      </c>
      <c r="O670" s="3">
        <v>8954082000</v>
      </c>
      <c r="P670" s="3">
        <v>29099.75</v>
      </c>
      <c r="Q670" s="3">
        <v>156296800000</v>
      </c>
      <c r="R670" s="3">
        <v>0</v>
      </c>
      <c r="S670" s="3">
        <v>0</v>
      </c>
      <c r="T670" s="3">
        <v>0</v>
      </c>
      <c r="U670" s="3">
        <v>0</v>
      </c>
      <c r="V670" s="3">
        <v>0</v>
      </c>
      <c r="W670" s="3">
        <v>0</v>
      </c>
      <c r="X670" s="3">
        <v>2136.288</v>
      </c>
      <c r="Y670" s="3">
        <v>0</v>
      </c>
      <c r="Z670" s="3">
        <v>0</v>
      </c>
      <c r="AA670" s="3">
        <v>2930467</v>
      </c>
      <c r="AB670" s="3">
        <v>0</v>
      </c>
      <c r="AC670" s="3">
        <v>115800.2</v>
      </c>
      <c r="AD670" s="3">
        <v>88979.48</v>
      </c>
      <c r="AE670" s="3">
        <v>3042690</v>
      </c>
      <c r="AF670" s="3">
        <v>68800.91</v>
      </c>
      <c r="AG670" s="3">
        <v>0</v>
      </c>
      <c r="AH670" s="3">
        <v>0</v>
      </c>
      <c r="AI670" s="3">
        <v>0</v>
      </c>
      <c r="AJ670" s="3">
        <v>202370.4</v>
      </c>
      <c r="AK670" s="3">
        <v>90568.63</v>
      </c>
      <c r="AL670" s="3">
        <v>252276.9</v>
      </c>
      <c r="AM670" s="3">
        <v>4827729</v>
      </c>
      <c r="AN670" s="1" t="s">
        <v>58</v>
      </c>
    </row>
    <row r="671" spans="1:40" x14ac:dyDescent="0.3">
      <c r="A671" s="2">
        <v>30164</v>
      </c>
      <c r="B671" s="3">
        <v>574980.6</v>
      </c>
      <c r="C671" s="3">
        <v>0</v>
      </c>
      <c r="D671" s="3">
        <v>2519746</v>
      </c>
      <c r="E671" s="3">
        <v>239155.3</v>
      </c>
      <c r="F671" s="3">
        <v>0</v>
      </c>
      <c r="G671" s="3">
        <v>-331029.2</v>
      </c>
      <c r="H671" s="3">
        <v>0</v>
      </c>
      <c r="I671" s="3">
        <v>79726220</v>
      </c>
      <c r="J671" s="3">
        <v>0</v>
      </c>
      <c r="K671" s="3">
        <v>0</v>
      </c>
      <c r="L671" s="3">
        <v>67820220</v>
      </c>
      <c r="M671" s="3">
        <v>5857742</v>
      </c>
      <c r="N671" s="3">
        <v>40549500</v>
      </c>
      <c r="O671" s="3">
        <v>8953803000</v>
      </c>
      <c r="P671" s="3">
        <v>27582.76</v>
      </c>
      <c r="Q671" s="3">
        <v>156296400000</v>
      </c>
      <c r="R671" s="3">
        <v>0</v>
      </c>
      <c r="S671" s="3">
        <v>0</v>
      </c>
      <c r="T671" s="3">
        <v>0</v>
      </c>
      <c r="U671" s="3">
        <v>0</v>
      </c>
      <c r="V671" s="3">
        <v>0</v>
      </c>
      <c r="W671" s="3">
        <v>0</v>
      </c>
      <c r="X671" s="3">
        <v>1591.595</v>
      </c>
      <c r="Y671" s="3">
        <v>0</v>
      </c>
      <c r="Z671" s="3">
        <v>0</v>
      </c>
      <c r="AA671" s="3">
        <v>2668553</v>
      </c>
      <c r="AB671" s="3">
        <v>0</v>
      </c>
      <c r="AC671" s="3">
        <v>108846.1</v>
      </c>
      <c r="AD671" s="3">
        <v>90011.99</v>
      </c>
      <c r="AE671" s="3">
        <v>2986086</v>
      </c>
      <c r="AF671" s="3">
        <v>64153.39</v>
      </c>
      <c r="AG671" s="3">
        <v>0</v>
      </c>
      <c r="AH671" s="3">
        <v>0</v>
      </c>
      <c r="AI671" s="3">
        <v>0</v>
      </c>
      <c r="AJ671" s="3">
        <v>192667.2</v>
      </c>
      <c r="AK671" s="3">
        <v>86141.66</v>
      </c>
      <c r="AL671" s="3">
        <v>253659.4</v>
      </c>
      <c r="AM671" s="3">
        <v>4527151</v>
      </c>
      <c r="AN671" s="1" t="s">
        <v>87</v>
      </c>
    </row>
    <row r="672" spans="1:40" x14ac:dyDescent="0.3">
      <c r="A672" s="2">
        <v>30165</v>
      </c>
      <c r="B672" s="3">
        <v>574977.4</v>
      </c>
      <c r="C672" s="3">
        <v>0</v>
      </c>
      <c r="D672" s="3">
        <v>1828914</v>
      </c>
      <c r="E672" s="3">
        <v>215481.7</v>
      </c>
      <c r="F672" s="3">
        <v>0</v>
      </c>
      <c r="G672" s="3">
        <v>-399020.2</v>
      </c>
      <c r="H672" s="3">
        <v>0</v>
      </c>
      <c r="I672" s="3">
        <v>76144320</v>
      </c>
      <c r="J672" s="3">
        <v>0</v>
      </c>
      <c r="K672" s="3">
        <v>0</v>
      </c>
      <c r="L672" s="3">
        <v>67331600</v>
      </c>
      <c r="M672" s="3">
        <v>5624217</v>
      </c>
      <c r="N672" s="3">
        <v>40406270</v>
      </c>
      <c r="O672" s="3">
        <v>8953467000</v>
      </c>
      <c r="P672" s="3">
        <v>27154.36</v>
      </c>
      <c r="Q672" s="3">
        <v>156296100000</v>
      </c>
      <c r="R672" s="3">
        <v>0</v>
      </c>
      <c r="S672" s="3">
        <v>0</v>
      </c>
      <c r="T672" s="3">
        <v>0</v>
      </c>
      <c r="U672" s="3">
        <v>0</v>
      </c>
      <c r="V672" s="3">
        <v>0</v>
      </c>
      <c r="W672" s="3">
        <v>0</v>
      </c>
      <c r="X672" s="3">
        <v>1189.491</v>
      </c>
      <c r="Y672" s="3">
        <v>0</v>
      </c>
      <c r="Z672" s="3">
        <v>0</v>
      </c>
      <c r="AA672" s="3">
        <v>2110037</v>
      </c>
      <c r="AB672" s="3">
        <v>0</v>
      </c>
      <c r="AC672" s="3">
        <v>86025.82</v>
      </c>
      <c r="AD672" s="3">
        <v>68789.600000000006</v>
      </c>
      <c r="AE672" s="3">
        <v>2198763</v>
      </c>
      <c r="AF672" s="3">
        <v>49718.37</v>
      </c>
      <c r="AG672" s="3">
        <v>0</v>
      </c>
      <c r="AH672" s="3">
        <v>0</v>
      </c>
      <c r="AI672" s="3">
        <v>0</v>
      </c>
      <c r="AJ672" s="3">
        <v>184479.5</v>
      </c>
      <c r="AK672" s="3">
        <v>84586.46</v>
      </c>
      <c r="AL672" s="3">
        <v>241774.8</v>
      </c>
      <c r="AM672" s="3">
        <v>3580705</v>
      </c>
      <c r="AN672" s="1" t="s">
        <v>70</v>
      </c>
    </row>
    <row r="673" spans="1:40" x14ac:dyDescent="0.3">
      <c r="A673" s="2">
        <v>30166</v>
      </c>
      <c r="B673" s="3">
        <v>574974.6</v>
      </c>
      <c r="C673" s="3">
        <v>0</v>
      </c>
      <c r="D673" s="3">
        <v>1933050</v>
      </c>
      <c r="E673" s="3">
        <v>212937.4</v>
      </c>
      <c r="F673" s="3">
        <v>0</v>
      </c>
      <c r="G673" s="3">
        <v>-347719</v>
      </c>
      <c r="H673" s="3">
        <v>0</v>
      </c>
      <c r="I673" s="3">
        <v>72692240</v>
      </c>
      <c r="J673" s="3">
        <v>0</v>
      </c>
      <c r="K673" s="3">
        <v>0</v>
      </c>
      <c r="L673" s="3">
        <v>66510270</v>
      </c>
      <c r="M673" s="3">
        <v>5484111</v>
      </c>
      <c r="N673" s="3">
        <v>40271810</v>
      </c>
      <c r="O673" s="3">
        <v>8953167000</v>
      </c>
      <c r="P673" s="3">
        <v>28326.37</v>
      </c>
      <c r="Q673" s="3">
        <v>156295800000</v>
      </c>
      <c r="R673" s="3">
        <v>0</v>
      </c>
      <c r="S673" s="3">
        <v>0</v>
      </c>
      <c r="T673" s="3">
        <v>0</v>
      </c>
      <c r="U673" s="3">
        <v>0</v>
      </c>
      <c r="V673" s="3">
        <v>0</v>
      </c>
      <c r="W673" s="3">
        <v>0</v>
      </c>
      <c r="X673" s="3">
        <v>1001.956</v>
      </c>
      <c r="Y673" s="3">
        <v>0</v>
      </c>
      <c r="Z673" s="3">
        <v>0</v>
      </c>
      <c r="AA673" s="3">
        <v>2118474</v>
      </c>
      <c r="AB673" s="3">
        <v>0</v>
      </c>
      <c r="AC673" s="3">
        <v>87601.54</v>
      </c>
      <c r="AD673" s="3">
        <v>69674.73</v>
      </c>
      <c r="AE673" s="3">
        <v>2306179</v>
      </c>
      <c r="AF673" s="3">
        <v>51369.9</v>
      </c>
      <c r="AG673" s="3">
        <v>0</v>
      </c>
      <c r="AH673" s="3">
        <v>0</v>
      </c>
      <c r="AI673" s="3">
        <v>0</v>
      </c>
      <c r="AJ673" s="3">
        <v>180135.1</v>
      </c>
      <c r="AK673" s="3">
        <v>82251.66</v>
      </c>
      <c r="AL673" s="3">
        <v>227089.3</v>
      </c>
      <c r="AM673" s="3">
        <v>3451079</v>
      </c>
      <c r="AN673" s="1" t="s">
        <v>64</v>
      </c>
    </row>
    <row r="674" spans="1:40" x14ac:dyDescent="0.3">
      <c r="A674" s="2">
        <v>30167</v>
      </c>
      <c r="B674" s="3">
        <v>574972.19999999995</v>
      </c>
      <c r="C674" s="3">
        <v>0</v>
      </c>
      <c r="D674" s="3">
        <v>1883323</v>
      </c>
      <c r="E674" s="3">
        <v>205657.3</v>
      </c>
      <c r="F674" s="3">
        <v>0</v>
      </c>
      <c r="G674" s="3">
        <v>-320125.09999999998</v>
      </c>
      <c r="H674" s="3">
        <v>0</v>
      </c>
      <c r="I674" s="3">
        <v>69307500</v>
      </c>
      <c r="J674" s="3">
        <v>0</v>
      </c>
      <c r="K674" s="3">
        <v>0</v>
      </c>
      <c r="L674" s="3">
        <v>65695060</v>
      </c>
      <c r="M674" s="3">
        <v>5343995</v>
      </c>
      <c r="N674" s="3">
        <v>40126400</v>
      </c>
      <c r="O674" s="3">
        <v>8952908000</v>
      </c>
      <c r="P674" s="3">
        <v>26896.07</v>
      </c>
      <c r="Q674" s="3">
        <v>156295500000</v>
      </c>
      <c r="R674" s="3">
        <v>0</v>
      </c>
      <c r="S674" s="3">
        <v>0</v>
      </c>
      <c r="T674" s="3">
        <v>0</v>
      </c>
      <c r="U674" s="3">
        <v>0</v>
      </c>
      <c r="V674" s="3">
        <v>0</v>
      </c>
      <c r="W674" s="3">
        <v>0</v>
      </c>
      <c r="X674" s="3">
        <v>980.61710000000005</v>
      </c>
      <c r="Y674" s="3">
        <v>0</v>
      </c>
      <c r="Z674" s="3">
        <v>0</v>
      </c>
      <c r="AA674" s="3">
        <v>2104459</v>
      </c>
      <c r="AB674" s="3">
        <v>0</v>
      </c>
      <c r="AC674" s="3">
        <v>86118.71</v>
      </c>
      <c r="AD674" s="3">
        <v>70346.720000000001</v>
      </c>
      <c r="AE674" s="3">
        <v>2202821</v>
      </c>
      <c r="AF674" s="3">
        <v>50791.08</v>
      </c>
      <c r="AG674" s="3">
        <v>0</v>
      </c>
      <c r="AH674" s="3">
        <v>0</v>
      </c>
      <c r="AI674" s="3">
        <v>0</v>
      </c>
      <c r="AJ674" s="3">
        <v>176694.6</v>
      </c>
      <c r="AK674" s="3">
        <v>80646.570000000007</v>
      </c>
      <c r="AL674" s="3">
        <v>236083.20000000001</v>
      </c>
      <c r="AM674" s="3">
        <v>3383757</v>
      </c>
      <c r="AN674" s="1" t="s">
        <v>60</v>
      </c>
    </row>
    <row r="675" spans="1:40" x14ac:dyDescent="0.3">
      <c r="A675" s="2">
        <v>30168</v>
      </c>
      <c r="B675" s="3">
        <v>577617.9</v>
      </c>
      <c r="C675" s="3">
        <v>6147.6809999999996</v>
      </c>
      <c r="D675" s="3">
        <v>3849626</v>
      </c>
      <c r="E675" s="3">
        <v>268296.09999999998</v>
      </c>
      <c r="F675" s="3">
        <v>0</v>
      </c>
      <c r="G675" s="3">
        <v>-14810.38</v>
      </c>
      <c r="H675" s="3">
        <v>360937.8</v>
      </c>
      <c r="I675" s="3">
        <v>64502180</v>
      </c>
      <c r="J675" s="3">
        <v>0</v>
      </c>
      <c r="K675" s="3">
        <v>0</v>
      </c>
      <c r="L675" s="3">
        <v>66958710</v>
      </c>
      <c r="M675" s="3">
        <v>5537312</v>
      </c>
      <c r="N675" s="3">
        <v>40031310</v>
      </c>
      <c r="O675" s="3">
        <v>8952976000</v>
      </c>
      <c r="P675" s="3">
        <v>28015.040000000001</v>
      </c>
      <c r="Q675" s="3">
        <v>156299000000</v>
      </c>
      <c r="R675" s="3">
        <v>0</v>
      </c>
      <c r="S675" s="3">
        <v>3491653</v>
      </c>
      <c r="T675" s="3">
        <v>0</v>
      </c>
      <c r="U675" s="3">
        <v>0</v>
      </c>
      <c r="V675" s="3">
        <v>0</v>
      </c>
      <c r="W675" s="3">
        <v>0</v>
      </c>
      <c r="X675" s="3">
        <v>420.07389999999998</v>
      </c>
      <c r="Y675" s="3">
        <v>0</v>
      </c>
      <c r="Z675" s="3">
        <v>0</v>
      </c>
      <c r="AA675" s="3">
        <v>1080742</v>
      </c>
      <c r="AB675" s="3">
        <v>0</v>
      </c>
      <c r="AC675" s="3">
        <v>36775.51</v>
      </c>
      <c r="AD675" s="3">
        <v>31372.47</v>
      </c>
      <c r="AE675" s="3">
        <v>1083070</v>
      </c>
      <c r="AF675" s="3">
        <v>100981.9</v>
      </c>
      <c r="AG675" s="3">
        <v>439.11340000000001</v>
      </c>
      <c r="AH675" s="3">
        <v>0</v>
      </c>
      <c r="AI675" s="3">
        <v>0</v>
      </c>
      <c r="AJ675" s="3">
        <v>182049</v>
      </c>
      <c r="AK675" s="3">
        <v>80480.509999999995</v>
      </c>
      <c r="AL675" s="3">
        <v>240450.1</v>
      </c>
      <c r="AM675" s="3">
        <v>6856960</v>
      </c>
      <c r="AN675" s="1" t="s">
        <v>63</v>
      </c>
    </row>
    <row r="676" spans="1:40" x14ac:dyDescent="0.3">
      <c r="A676" s="2">
        <v>30169</v>
      </c>
      <c r="B676" s="3">
        <v>577668.69999999995</v>
      </c>
      <c r="C676" s="3">
        <v>7022.0410000000002</v>
      </c>
      <c r="D676" s="3">
        <v>4630918</v>
      </c>
      <c r="E676" s="3">
        <v>301727</v>
      </c>
      <c r="F676" s="3">
        <v>0</v>
      </c>
      <c r="G676" s="3">
        <v>31526.03</v>
      </c>
      <c r="H676" s="3">
        <v>361245.9</v>
      </c>
      <c r="I676" s="3">
        <v>59571900</v>
      </c>
      <c r="J676" s="3">
        <v>0</v>
      </c>
      <c r="K676" s="3">
        <v>0</v>
      </c>
      <c r="L676" s="3">
        <v>67693560</v>
      </c>
      <c r="M676" s="3">
        <v>5777515</v>
      </c>
      <c r="N676" s="3">
        <v>39959840</v>
      </c>
      <c r="O676" s="3">
        <v>8953111000</v>
      </c>
      <c r="P676" s="3">
        <v>29979.919999999998</v>
      </c>
      <c r="Q676" s="3">
        <v>156303300000</v>
      </c>
      <c r="R676" s="3">
        <v>0</v>
      </c>
      <c r="S676" s="3">
        <v>3491653</v>
      </c>
      <c r="T676" s="3">
        <v>0</v>
      </c>
      <c r="U676" s="3">
        <v>0</v>
      </c>
      <c r="V676" s="3">
        <v>0</v>
      </c>
      <c r="W676" s="3">
        <v>0</v>
      </c>
      <c r="X676" s="3">
        <v>361.02589999999998</v>
      </c>
      <c r="Y676" s="3">
        <v>0</v>
      </c>
      <c r="Z676" s="3">
        <v>0</v>
      </c>
      <c r="AA676" s="3">
        <v>1202645</v>
      </c>
      <c r="AB676" s="3">
        <v>0</v>
      </c>
      <c r="AC676" s="3">
        <v>19911.68</v>
      </c>
      <c r="AD676" s="3">
        <v>29840.51</v>
      </c>
      <c r="AE676" s="3">
        <v>1123047</v>
      </c>
      <c r="AF676" s="3">
        <v>123534.8</v>
      </c>
      <c r="AG676" s="3">
        <v>452.5881</v>
      </c>
      <c r="AH676" s="3">
        <v>0</v>
      </c>
      <c r="AI676" s="3">
        <v>0</v>
      </c>
      <c r="AJ676" s="3">
        <v>189901.8</v>
      </c>
      <c r="AK676" s="3">
        <v>80807.77</v>
      </c>
      <c r="AL676" s="3">
        <v>241548.1</v>
      </c>
      <c r="AM676" s="3">
        <v>7341715</v>
      </c>
      <c r="AN676" s="1" t="s">
        <v>49</v>
      </c>
    </row>
    <row r="677" spans="1:40" x14ac:dyDescent="0.3">
      <c r="A677" s="2">
        <v>30170</v>
      </c>
      <c r="B677" s="3">
        <v>577471.19999999995</v>
      </c>
      <c r="C677" s="3">
        <v>0</v>
      </c>
      <c r="D677" s="3">
        <v>1530730</v>
      </c>
      <c r="E677" s="3">
        <v>226355.9</v>
      </c>
      <c r="F677" s="3">
        <v>0</v>
      </c>
      <c r="G677" s="3">
        <v>-457383.4</v>
      </c>
      <c r="H677" s="3">
        <v>49.644210000000001</v>
      </c>
      <c r="I677" s="3">
        <v>57143900</v>
      </c>
      <c r="J677" s="3">
        <v>0</v>
      </c>
      <c r="K677" s="3">
        <v>0</v>
      </c>
      <c r="L677" s="3">
        <v>66694140</v>
      </c>
      <c r="M677" s="3">
        <v>5598407</v>
      </c>
      <c r="N677" s="3">
        <v>39862430</v>
      </c>
      <c r="O677" s="3">
        <v>8952710000</v>
      </c>
      <c r="P677" s="3">
        <v>27980.23</v>
      </c>
      <c r="Q677" s="3">
        <v>156302700000</v>
      </c>
      <c r="R677" s="3">
        <v>0</v>
      </c>
      <c r="S677" s="3">
        <v>0</v>
      </c>
      <c r="T677" s="3">
        <v>0</v>
      </c>
      <c r="U677" s="3">
        <v>0</v>
      </c>
      <c r="V677" s="3">
        <v>0</v>
      </c>
      <c r="W677" s="3">
        <v>361196.2</v>
      </c>
      <c r="X677" s="3">
        <v>223.65450000000001</v>
      </c>
      <c r="Y677" s="3">
        <v>0</v>
      </c>
      <c r="Z677" s="3">
        <v>0</v>
      </c>
      <c r="AA677" s="3">
        <v>1705573</v>
      </c>
      <c r="AB677" s="3">
        <v>0</v>
      </c>
      <c r="AC677" s="3">
        <v>61040.41</v>
      </c>
      <c r="AD677" s="3">
        <v>65845.45</v>
      </c>
      <c r="AE677" s="3">
        <v>2357878</v>
      </c>
      <c r="AF677" s="3">
        <v>42480.9</v>
      </c>
      <c r="AG677" s="3">
        <v>0</v>
      </c>
      <c r="AH677" s="3">
        <v>0</v>
      </c>
      <c r="AI677" s="3">
        <v>0</v>
      </c>
      <c r="AJ677" s="3">
        <v>182830.9</v>
      </c>
      <c r="AK677" s="3">
        <v>80402.11</v>
      </c>
      <c r="AL677" s="3">
        <v>219284.2</v>
      </c>
      <c r="AM677" s="3">
        <v>2427773</v>
      </c>
      <c r="AN677" s="1" t="s">
        <v>69</v>
      </c>
    </row>
    <row r="678" spans="1:40" x14ac:dyDescent="0.3">
      <c r="A678" s="2">
        <v>30171</v>
      </c>
      <c r="B678" s="3">
        <v>572568.6</v>
      </c>
      <c r="C678" s="3">
        <v>0</v>
      </c>
      <c r="D678" s="3">
        <v>1644699</v>
      </c>
      <c r="E678" s="3">
        <v>207142</v>
      </c>
      <c r="F678" s="3">
        <v>0</v>
      </c>
      <c r="G678" s="3">
        <v>-362807.3</v>
      </c>
      <c r="H678" s="3">
        <v>0</v>
      </c>
      <c r="I678" s="3">
        <v>54362230</v>
      </c>
      <c r="J678" s="3">
        <v>0</v>
      </c>
      <c r="K678" s="3">
        <v>0</v>
      </c>
      <c r="L678" s="3">
        <v>65598550</v>
      </c>
      <c r="M678" s="3">
        <v>5399298</v>
      </c>
      <c r="N678" s="3">
        <v>39753200</v>
      </c>
      <c r="O678" s="3">
        <v>8952384000</v>
      </c>
      <c r="P678" s="3">
        <v>27653.95</v>
      </c>
      <c r="Q678" s="3">
        <v>156302400000</v>
      </c>
      <c r="R678" s="3">
        <v>0</v>
      </c>
      <c r="S678" s="3">
        <v>0</v>
      </c>
      <c r="T678" s="3">
        <v>0</v>
      </c>
      <c r="U678" s="3">
        <v>0</v>
      </c>
      <c r="V678" s="3">
        <v>0</v>
      </c>
      <c r="W678" s="3">
        <v>49.644210000000001</v>
      </c>
      <c r="X678" s="3">
        <v>522.79359999999997</v>
      </c>
      <c r="Y678" s="3">
        <v>0</v>
      </c>
      <c r="Z678" s="3">
        <v>0</v>
      </c>
      <c r="AA678" s="3">
        <v>2083091</v>
      </c>
      <c r="AB678" s="3">
        <v>0</v>
      </c>
      <c r="AC678" s="3">
        <v>76230.67</v>
      </c>
      <c r="AD678" s="3">
        <v>63562.14</v>
      </c>
      <c r="AE678" s="3">
        <v>2012390</v>
      </c>
      <c r="AF678" s="3">
        <v>46706.27</v>
      </c>
      <c r="AG678" s="3">
        <v>0</v>
      </c>
      <c r="AH678" s="3">
        <v>0</v>
      </c>
      <c r="AI678" s="3">
        <v>0</v>
      </c>
      <c r="AJ678" s="3">
        <v>175006.3</v>
      </c>
      <c r="AK678" s="3">
        <v>79528.789999999994</v>
      </c>
      <c r="AL678" s="3">
        <v>208084.4</v>
      </c>
      <c r="AM678" s="3">
        <v>2781151</v>
      </c>
      <c r="AN678" s="1" t="s">
        <v>80</v>
      </c>
    </row>
    <row r="679" spans="1:40" x14ac:dyDescent="0.3">
      <c r="A679" s="2">
        <v>30172</v>
      </c>
      <c r="B679" s="3">
        <v>575006.9</v>
      </c>
      <c r="C679" s="3">
        <v>0</v>
      </c>
      <c r="D679" s="3">
        <v>1588909</v>
      </c>
      <c r="E679" s="3">
        <v>196407</v>
      </c>
      <c r="F679" s="3">
        <v>0</v>
      </c>
      <c r="G679" s="3">
        <v>-346434.1</v>
      </c>
      <c r="H679" s="3">
        <v>0</v>
      </c>
      <c r="I679" s="3">
        <v>51439100</v>
      </c>
      <c r="J679" s="3">
        <v>0</v>
      </c>
      <c r="K679" s="3">
        <v>0</v>
      </c>
      <c r="L679" s="3">
        <v>64572330</v>
      </c>
      <c r="M679" s="3">
        <v>5141047</v>
      </c>
      <c r="N679" s="3">
        <v>39626700</v>
      </c>
      <c r="O679" s="3">
        <v>8952062000</v>
      </c>
      <c r="P679" s="3">
        <v>28888.31</v>
      </c>
      <c r="Q679" s="3">
        <v>156301500000</v>
      </c>
      <c r="R679" s="3">
        <v>0</v>
      </c>
      <c r="S679" s="3">
        <v>0</v>
      </c>
      <c r="T679" s="3">
        <v>0</v>
      </c>
      <c r="U679" s="3">
        <v>0</v>
      </c>
      <c r="V679" s="3">
        <v>0</v>
      </c>
      <c r="W679" s="3">
        <v>0</v>
      </c>
      <c r="X679" s="3">
        <v>419.93619999999999</v>
      </c>
      <c r="Y679" s="3">
        <v>0</v>
      </c>
      <c r="Z679" s="3">
        <v>0</v>
      </c>
      <c r="AA679" s="3">
        <v>2289824</v>
      </c>
      <c r="AB679" s="3">
        <v>0</v>
      </c>
      <c r="AC679" s="3">
        <v>88421.42</v>
      </c>
      <c r="AD679" s="3">
        <v>78556.850000000006</v>
      </c>
      <c r="AE679" s="3">
        <v>2528955</v>
      </c>
      <c r="AF679" s="3">
        <v>44167.17</v>
      </c>
      <c r="AG679" s="3">
        <v>0</v>
      </c>
      <c r="AH679" s="3">
        <v>0</v>
      </c>
      <c r="AI679" s="3">
        <v>0</v>
      </c>
      <c r="AJ679" s="3">
        <v>166879.4</v>
      </c>
      <c r="AK679" s="3">
        <v>77749.100000000006</v>
      </c>
      <c r="AL679" s="3">
        <v>205039.2</v>
      </c>
      <c r="AM679" s="3">
        <v>2922707</v>
      </c>
      <c r="AN679" s="1" t="s">
        <v>74</v>
      </c>
    </row>
    <row r="680" spans="1:40" x14ac:dyDescent="0.3">
      <c r="A680" s="2">
        <v>30173</v>
      </c>
      <c r="B680" s="3">
        <v>575000.1</v>
      </c>
      <c r="C680" s="3">
        <v>0</v>
      </c>
      <c r="D680" s="3">
        <v>1265068</v>
      </c>
      <c r="E680" s="3">
        <v>179441.3</v>
      </c>
      <c r="F680" s="3">
        <v>0</v>
      </c>
      <c r="G680" s="3">
        <v>-364854</v>
      </c>
      <c r="H680" s="3">
        <v>0</v>
      </c>
      <c r="I680" s="3">
        <v>48841680</v>
      </c>
      <c r="J680" s="3">
        <v>0</v>
      </c>
      <c r="K680" s="3">
        <v>0</v>
      </c>
      <c r="L680" s="3">
        <v>63755720</v>
      </c>
      <c r="M680" s="3">
        <v>4848452</v>
      </c>
      <c r="N680" s="3">
        <v>39496950</v>
      </c>
      <c r="O680" s="3">
        <v>8951710000</v>
      </c>
      <c r="P680" s="3">
        <v>26827.49</v>
      </c>
      <c r="Q680" s="3">
        <v>156300100000</v>
      </c>
      <c r="R680" s="3">
        <v>0</v>
      </c>
      <c r="S680" s="3">
        <v>0</v>
      </c>
      <c r="T680" s="3">
        <v>0</v>
      </c>
      <c r="U680" s="3">
        <v>0</v>
      </c>
      <c r="V680" s="3">
        <v>0</v>
      </c>
      <c r="W680" s="3">
        <v>0</v>
      </c>
      <c r="X680" s="3">
        <v>282.12729999999999</v>
      </c>
      <c r="Y680" s="3">
        <v>0</v>
      </c>
      <c r="Z680" s="3">
        <v>0</v>
      </c>
      <c r="AA680" s="3">
        <v>2149307</v>
      </c>
      <c r="AB680" s="3">
        <v>0</v>
      </c>
      <c r="AC680" s="3">
        <v>90740.39</v>
      </c>
      <c r="AD680" s="3">
        <v>79977.61</v>
      </c>
      <c r="AE680" s="3">
        <v>2642246</v>
      </c>
      <c r="AF680" s="3">
        <v>36517.74</v>
      </c>
      <c r="AG680" s="3">
        <v>0</v>
      </c>
      <c r="AH680" s="3">
        <v>0</v>
      </c>
      <c r="AI680" s="3">
        <v>0</v>
      </c>
      <c r="AJ680" s="3">
        <v>151441.5</v>
      </c>
      <c r="AK680" s="3">
        <v>74187.38</v>
      </c>
      <c r="AL680" s="3">
        <v>190546</v>
      </c>
      <c r="AM680" s="3">
        <v>2597135</v>
      </c>
      <c r="AN680" s="1" t="s">
        <v>61</v>
      </c>
    </row>
    <row r="681" spans="1:40" x14ac:dyDescent="0.3">
      <c r="A681" s="2">
        <v>30174</v>
      </c>
      <c r="B681" s="3">
        <v>621479.19999999995</v>
      </c>
      <c r="C681" s="3">
        <v>0</v>
      </c>
      <c r="D681" s="3">
        <v>1132107</v>
      </c>
      <c r="E681" s="3">
        <v>167984.1</v>
      </c>
      <c r="F681" s="3">
        <v>0</v>
      </c>
      <c r="G681" s="3">
        <v>-362035.5</v>
      </c>
      <c r="H681" s="3">
        <v>0</v>
      </c>
      <c r="I681" s="3">
        <v>46486370</v>
      </c>
      <c r="J681" s="3">
        <v>0</v>
      </c>
      <c r="K681" s="3">
        <v>0</v>
      </c>
      <c r="L681" s="3">
        <v>62960600</v>
      </c>
      <c r="M681" s="3">
        <v>4603800</v>
      </c>
      <c r="N681" s="3">
        <v>39362030</v>
      </c>
      <c r="O681" s="3">
        <v>8951371000</v>
      </c>
      <c r="P681" s="3">
        <v>26906.560000000001</v>
      </c>
      <c r="Q681" s="3">
        <v>156298900000</v>
      </c>
      <c r="R681" s="3">
        <v>0</v>
      </c>
      <c r="S681" s="3">
        <v>0</v>
      </c>
      <c r="T681" s="3">
        <v>0</v>
      </c>
      <c r="U681" s="3">
        <v>0</v>
      </c>
      <c r="V681" s="3">
        <v>0</v>
      </c>
      <c r="W681" s="3">
        <v>0</v>
      </c>
      <c r="X681" s="3">
        <v>219.143</v>
      </c>
      <c r="Y681" s="3">
        <v>0</v>
      </c>
      <c r="Z681" s="3">
        <v>0</v>
      </c>
      <c r="AA681" s="3">
        <v>1989446</v>
      </c>
      <c r="AB681" s="3">
        <v>0</v>
      </c>
      <c r="AC681" s="3">
        <v>86106.880000000005</v>
      </c>
      <c r="AD681" s="3">
        <v>72783.19</v>
      </c>
      <c r="AE681" s="3">
        <v>2350150</v>
      </c>
      <c r="AF681" s="3">
        <v>32855.089999999997</v>
      </c>
      <c r="AG681" s="3">
        <v>0</v>
      </c>
      <c r="AH681" s="3">
        <v>0</v>
      </c>
      <c r="AI681" s="3">
        <v>0</v>
      </c>
      <c r="AJ681" s="3">
        <v>147415.9</v>
      </c>
      <c r="AK681" s="3">
        <v>73698.94</v>
      </c>
      <c r="AL681" s="3">
        <v>196324.5</v>
      </c>
      <c r="AM681" s="3">
        <v>2355099</v>
      </c>
      <c r="AN681" s="1" t="s">
        <v>80</v>
      </c>
    </row>
    <row r="682" spans="1:40" x14ac:dyDescent="0.3">
      <c r="A682" s="2">
        <v>30175</v>
      </c>
      <c r="B682" s="3">
        <v>704657.8</v>
      </c>
      <c r="C682" s="3">
        <v>0</v>
      </c>
      <c r="D682" s="3">
        <v>1223152</v>
      </c>
      <c r="E682" s="3">
        <v>161833.79999999999</v>
      </c>
      <c r="F682" s="3">
        <v>0</v>
      </c>
      <c r="G682" s="3">
        <v>-310824.40000000002</v>
      </c>
      <c r="H682" s="3">
        <v>0</v>
      </c>
      <c r="I682" s="3">
        <v>44085070</v>
      </c>
      <c r="J682" s="3">
        <v>0</v>
      </c>
      <c r="K682" s="3">
        <v>0</v>
      </c>
      <c r="L682" s="3">
        <v>62027120</v>
      </c>
      <c r="M682" s="3">
        <v>4425573</v>
      </c>
      <c r="N682" s="3">
        <v>39224910</v>
      </c>
      <c r="O682" s="3">
        <v>8951085000</v>
      </c>
      <c r="P682" s="3">
        <v>26636.49</v>
      </c>
      <c r="Q682" s="3">
        <v>156297700000</v>
      </c>
      <c r="R682" s="3">
        <v>0</v>
      </c>
      <c r="S682" s="3">
        <v>0</v>
      </c>
      <c r="T682" s="3">
        <v>0</v>
      </c>
      <c r="U682" s="3">
        <v>0</v>
      </c>
      <c r="V682" s="3">
        <v>0</v>
      </c>
      <c r="W682" s="3">
        <v>0</v>
      </c>
      <c r="X682" s="3">
        <v>242.53299999999999</v>
      </c>
      <c r="Y682" s="3">
        <v>0</v>
      </c>
      <c r="Z682" s="3">
        <v>0</v>
      </c>
      <c r="AA682" s="3">
        <v>2023218</v>
      </c>
      <c r="AB682" s="3">
        <v>0</v>
      </c>
      <c r="AC682" s="3">
        <v>85005.43</v>
      </c>
      <c r="AD682" s="3">
        <v>70316.89</v>
      </c>
      <c r="AE682" s="3">
        <v>2164481</v>
      </c>
      <c r="AF682" s="3">
        <v>35297.300000000003</v>
      </c>
      <c r="AG682" s="3">
        <v>0</v>
      </c>
      <c r="AH682" s="3">
        <v>0</v>
      </c>
      <c r="AI682" s="3">
        <v>0</v>
      </c>
      <c r="AJ682" s="3">
        <v>142437.70000000001</v>
      </c>
      <c r="AK682" s="3">
        <v>71943.740000000005</v>
      </c>
      <c r="AL682" s="3">
        <v>194643.4</v>
      </c>
      <c r="AM682" s="3">
        <v>2401056</v>
      </c>
      <c r="AN682" s="1" t="s">
        <v>48</v>
      </c>
    </row>
    <row r="683" spans="1:40" x14ac:dyDescent="0.3">
      <c r="A683" s="2">
        <v>30176</v>
      </c>
      <c r="B683" s="3">
        <v>702206.9</v>
      </c>
      <c r="C683" s="3">
        <v>0</v>
      </c>
      <c r="D683" s="3">
        <v>1163926</v>
      </c>
      <c r="E683" s="3">
        <v>153943.1</v>
      </c>
      <c r="F683" s="3">
        <v>0</v>
      </c>
      <c r="G683" s="3">
        <v>-301271.5</v>
      </c>
      <c r="H683" s="3">
        <v>0</v>
      </c>
      <c r="I683" s="3">
        <v>41737130</v>
      </c>
      <c r="J683" s="3">
        <v>0</v>
      </c>
      <c r="K683" s="3">
        <v>0</v>
      </c>
      <c r="L683" s="3">
        <v>61058330</v>
      </c>
      <c r="M683" s="3">
        <v>4252927</v>
      </c>
      <c r="N683" s="3">
        <v>39063630</v>
      </c>
      <c r="O683" s="3">
        <v>8950822000</v>
      </c>
      <c r="P683" s="3">
        <v>26673.37</v>
      </c>
      <c r="Q683" s="3">
        <v>156296300000</v>
      </c>
      <c r="R683" s="3">
        <v>0</v>
      </c>
      <c r="S683" s="3">
        <v>0</v>
      </c>
      <c r="T683" s="3">
        <v>0</v>
      </c>
      <c r="U683" s="3">
        <v>0</v>
      </c>
      <c r="V683" s="3">
        <v>0</v>
      </c>
      <c r="W683" s="3">
        <v>0</v>
      </c>
      <c r="X683" s="3">
        <v>208.23910000000001</v>
      </c>
      <c r="Y683" s="3">
        <v>0</v>
      </c>
      <c r="Z683" s="3">
        <v>0</v>
      </c>
      <c r="AA683" s="3">
        <v>2072718</v>
      </c>
      <c r="AB683" s="3">
        <v>0</v>
      </c>
      <c r="AC683" s="3">
        <v>89272.09</v>
      </c>
      <c r="AD683" s="3">
        <v>78012.600000000006</v>
      </c>
      <c r="AE683" s="3">
        <v>2424862</v>
      </c>
      <c r="AF683" s="3">
        <v>33186.69</v>
      </c>
      <c r="AG683" s="3">
        <v>0</v>
      </c>
      <c r="AH683" s="3">
        <v>0</v>
      </c>
      <c r="AI683" s="3">
        <v>0</v>
      </c>
      <c r="AJ683" s="3">
        <v>134814.20000000001</v>
      </c>
      <c r="AK683" s="3">
        <v>68217</v>
      </c>
      <c r="AL683" s="3">
        <v>206907.6</v>
      </c>
      <c r="AM683" s="3">
        <v>2347729</v>
      </c>
      <c r="AN683" s="1" t="s">
        <v>75</v>
      </c>
    </row>
    <row r="684" spans="1:40" x14ac:dyDescent="0.3">
      <c r="A684" s="2">
        <v>30177</v>
      </c>
      <c r="B684" s="3">
        <v>702203.1</v>
      </c>
      <c r="C684" s="3">
        <v>0</v>
      </c>
      <c r="D684" s="3">
        <v>994951.7</v>
      </c>
      <c r="E684" s="3">
        <v>142804.9</v>
      </c>
      <c r="F684" s="3">
        <v>0</v>
      </c>
      <c r="G684" s="3">
        <v>-315324</v>
      </c>
      <c r="H684" s="3">
        <v>0</v>
      </c>
      <c r="I684" s="3">
        <v>39606150</v>
      </c>
      <c r="J684" s="3">
        <v>0</v>
      </c>
      <c r="K684" s="3">
        <v>0</v>
      </c>
      <c r="L684" s="3">
        <v>60189780</v>
      </c>
      <c r="M684" s="3">
        <v>4068140</v>
      </c>
      <c r="N684" s="3">
        <v>38921230</v>
      </c>
      <c r="O684" s="3">
        <v>8950521000</v>
      </c>
      <c r="P684" s="3">
        <v>25635.9</v>
      </c>
      <c r="Q684" s="3">
        <v>156294700000</v>
      </c>
      <c r="R684" s="3">
        <v>0</v>
      </c>
      <c r="S684" s="3">
        <v>0</v>
      </c>
      <c r="T684" s="3">
        <v>0</v>
      </c>
      <c r="U684" s="3">
        <v>0</v>
      </c>
      <c r="V684" s="3">
        <v>0</v>
      </c>
      <c r="W684" s="3">
        <v>0</v>
      </c>
      <c r="X684" s="3">
        <v>170.89340000000001</v>
      </c>
      <c r="Y684" s="3">
        <v>0</v>
      </c>
      <c r="Z684" s="3">
        <v>0</v>
      </c>
      <c r="AA684" s="3">
        <v>1956396</v>
      </c>
      <c r="AB684" s="3">
        <v>0</v>
      </c>
      <c r="AC684" s="3">
        <v>87554.45</v>
      </c>
      <c r="AD684" s="3">
        <v>77043.360000000001</v>
      </c>
      <c r="AE684" s="3">
        <v>2392062</v>
      </c>
      <c r="AF684" s="3">
        <v>28559.69</v>
      </c>
      <c r="AG684" s="3">
        <v>0</v>
      </c>
      <c r="AH684" s="3">
        <v>0</v>
      </c>
      <c r="AI684" s="3">
        <v>0</v>
      </c>
      <c r="AJ684" s="3">
        <v>128506.8</v>
      </c>
      <c r="AK684" s="3">
        <v>65868.67</v>
      </c>
      <c r="AL684" s="3">
        <v>183444.4</v>
      </c>
      <c r="AM684" s="3">
        <v>2130815</v>
      </c>
      <c r="AN684" s="1" t="s">
        <v>59</v>
      </c>
    </row>
    <row r="685" spans="1:40" x14ac:dyDescent="0.3">
      <c r="A685" s="2">
        <v>30178</v>
      </c>
      <c r="B685" s="3">
        <v>704646.5</v>
      </c>
      <c r="C685" s="3">
        <v>0</v>
      </c>
      <c r="D685" s="3">
        <v>909563.3</v>
      </c>
      <c r="E685" s="3">
        <v>134725.5</v>
      </c>
      <c r="F685" s="3">
        <v>0</v>
      </c>
      <c r="G685" s="3">
        <v>-309835.5</v>
      </c>
      <c r="H685" s="3">
        <v>0</v>
      </c>
      <c r="I685" s="3">
        <v>37640740</v>
      </c>
      <c r="J685" s="3">
        <v>0</v>
      </c>
      <c r="K685" s="3">
        <v>0</v>
      </c>
      <c r="L685" s="3">
        <v>59348190</v>
      </c>
      <c r="M685" s="3">
        <v>3898711</v>
      </c>
      <c r="N685" s="3">
        <v>38778890</v>
      </c>
      <c r="O685" s="3">
        <v>8950231000</v>
      </c>
      <c r="P685" s="3">
        <v>25672.16</v>
      </c>
      <c r="Q685" s="3">
        <v>156293100000</v>
      </c>
      <c r="R685" s="3">
        <v>0</v>
      </c>
      <c r="S685" s="3">
        <v>0</v>
      </c>
      <c r="T685" s="3">
        <v>0</v>
      </c>
      <c r="U685" s="3">
        <v>0</v>
      </c>
      <c r="V685" s="3">
        <v>0</v>
      </c>
      <c r="W685" s="3">
        <v>0</v>
      </c>
      <c r="X685" s="3">
        <v>157.1703</v>
      </c>
      <c r="Y685" s="3">
        <v>0</v>
      </c>
      <c r="Z685" s="3">
        <v>0</v>
      </c>
      <c r="AA685" s="3">
        <v>1847365</v>
      </c>
      <c r="AB685" s="3">
        <v>0</v>
      </c>
      <c r="AC685" s="3">
        <v>82908.45</v>
      </c>
      <c r="AD685" s="3">
        <v>72133.7</v>
      </c>
      <c r="AE685" s="3">
        <v>2238567</v>
      </c>
      <c r="AF685" s="3">
        <v>26210.43</v>
      </c>
      <c r="AG685" s="3">
        <v>0</v>
      </c>
      <c r="AH685" s="3">
        <v>0</v>
      </c>
      <c r="AI685" s="3">
        <v>0</v>
      </c>
      <c r="AJ685" s="3">
        <v>122908.1</v>
      </c>
      <c r="AK685" s="3">
        <v>63321.56</v>
      </c>
      <c r="AL685" s="3">
        <v>182422.1</v>
      </c>
      <c r="AM685" s="3">
        <v>1965248</v>
      </c>
      <c r="AN685" s="1" t="s">
        <v>48</v>
      </c>
    </row>
    <row r="686" spans="1:40" x14ac:dyDescent="0.3">
      <c r="A686" s="2">
        <v>30179</v>
      </c>
      <c r="B686" s="3">
        <v>702196.9</v>
      </c>
      <c r="C686" s="3">
        <v>0</v>
      </c>
      <c r="D686" s="3">
        <v>960136.4</v>
      </c>
      <c r="E686" s="3">
        <v>130968.4</v>
      </c>
      <c r="F686" s="3">
        <v>0</v>
      </c>
      <c r="G686" s="3">
        <v>-279602</v>
      </c>
      <c r="H686" s="3">
        <v>0</v>
      </c>
      <c r="I686" s="3">
        <v>35659070</v>
      </c>
      <c r="J686" s="3">
        <v>0</v>
      </c>
      <c r="K686" s="3">
        <v>0</v>
      </c>
      <c r="L686" s="3">
        <v>58377270</v>
      </c>
      <c r="M686" s="3">
        <v>3765578</v>
      </c>
      <c r="N686" s="3">
        <v>38644680</v>
      </c>
      <c r="O686" s="3">
        <v>8949952000</v>
      </c>
      <c r="P686" s="3">
        <v>24949.14</v>
      </c>
      <c r="Q686" s="3">
        <v>156291500000</v>
      </c>
      <c r="R686" s="3">
        <v>0</v>
      </c>
      <c r="S686" s="3">
        <v>0</v>
      </c>
      <c r="T686" s="3">
        <v>0</v>
      </c>
      <c r="U686" s="3">
        <v>0</v>
      </c>
      <c r="V686" s="3">
        <v>0</v>
      </c>
      <c r="W686" s="3">
        <v>0</v>
      </c>
      <c r="X686" s="3">
        <v>142.45679999999999</v>
      </c>
      <c r="Y686" s="3">
        <v>0</v>
      </c>
      <c r="Z686" s="3">
        <v>0</v>
      </c>
      <c r="AA686" s="3">
        <v>1913893</v>
      </c>
      <c r="AB686" s="3">
        <v>0</v>
      </c>
      <c r="AC686" s="3">
        <v>86212.72</v>
      </c>
      <c r="AD686" s="3">
        <v>77254.19</v>
      </c>
      <c r="AE686" s="3">
        <v>2300728</v>
      </c>
      <c r="AF686" s="3">
        <v>26829.18</v>
      </c>
      <c r="AG686" s="3">
        <v>0</v>
      </c>
      <c r="AH686" s="3">
        <v>0</v>
      </c>
      <c r="AI686" s="3">
        <v>0</v>
      </c>
      <c r="AJ686" s="3">
        <v>115382.7</v>
      </c>
      <c r="AK686" s="3">
        <v>60467.12</v>
      </c>
      <c r="AL686" s="3">
        <v>163470.39999999999</v>
      </c>
      <c r="AM686" s="3">
        <v>1981525</v>
      </c>
      <c r="AN686" s="1" t="s">
        <v>74</v>
      </c>
    </row>
    <row r="687" spans="1:40" x14ac:dyDescent="0.3">
      <c r="A687" s="2">
        <v>30180</v>
      </c>
      <c r="B687" s="3">
        <v>738893.1</v>
      </c>
      <c r="C687" s="3">
        <v>0</v>
      </c>
      <c r="D687" s="3">
        <v>929246.1</v>
      </c>
      <c r="E687" s="3">
        <v>125232.1</v>
      </c>
      <c r="F687" s="3">
        <v>0</v>
      </c>
      <c r="G687" s="3">
        <v>-271737.2</v>
      </c>
      <c r="H687" s="3">
        <v>0</v>
      </c>
      <c r="I687" s="3">
        <v>33705750</v>
      </c>
      <c r="J687" s="3">
        <v>0</v>
      </c>
      <c r="K687" s="3">
        <v>0</v>
      </c>
      <c r="L687" s="3">
        <v>57415070</v>
      </c>
      <c r="M687" s="3">
        <v>3624082</v>
      </c>
      <c r="N687" s="3">
        <v>38501880</v>
      </c>
      <c r="O687" s="3">
        <v>8949687000</v>
      </c>
      <c r="P687" s="3">
        <v>25329.58</v>
      </c>
      <c r="Q687" s="3">
        <v>156289900000</v>
      </c>
      <c r="R687" s="3">
        <v>0</v>
      </c>
      <c r="S687" s="3">
        <v>0</v>
      </c>
      <c r="T687" s="3">
        <v>0</v>
      </c>
      <c r="U687" s="3">
        <v>0</v>
      </c>
      <c r="V687" s="3">
        <v>0</v>
      </c>
      <c r="W687" s="3">
        <v>0</v>
      </c>
      <c r="X687" s="3">
        <v>138.9529</v>
      </c>
      <c r="Y687" s="3">
        <v>0</v>
      </c>
      <c r="Z687" s="3">
        <v>0</v>
      </c>
      <c r="AA687" s="3">
        <v>1923813</v>
      </c>
      <c r="AB687" s="3">
        <v>0</v>
      </c>
      <c r="AC687" s="3">
        <v>87378.43</v>
      </c>
      <c r="AD687" s="3">
        <v>77593.490000000005</v>
      </c>
      <c r="AE687" s="3">
        <v>2284250</v>
      </c>
      <c r="AF687" s="3">
        <v>25548.52</v>
      </c>
      <c r="AG687" s="3">
        <v>0</v>
      </c>
      <c r="AH687" s="3">
        <v>0</v>
      </c>
      <c r="AI687" s="3">
        <v>0</v>
      </c>
      <c r="AJ687" s="3">
        <v>113460.2</v>
      </c>
      <c r="AK687" s="3">
        <v>59264.7</v>
      </c>
      <c r="AL687" s="3">
        <v>168970.5</v>
      </c>
      <c r="AM687" s="3">
        <v>1953186</v>
      </c>
      <c r="AN687" s="1" t="s">
        <v>64</v>
      </c>
    </row>
    <row r="688" spans="1:40" x14ac:dyDescent="0.3">
      <c r="A688" s="2">
        <v>30181</v>
      </c>
      <c r="B688" s="3">
        <v>765803.2</v>
      </c>
      <c r="C688" s="3">
        <v>0</v>
      </c>
      <c r="D688" s="3">
        <v>897114.1</v>
      </c>
      <c r="E688" s="3">
        <v>120718.1</v>
      </c>
      <c r="F688" s="3">
        <v>0</v>
      </c>
      <c r="G688" s="3">
        <v>-267741.2</v>
      </c>
      <c r="H688" s="3">
        <v>0</v>
      </c>
      <c r="I688" s="3">
        <v>31794580</v>
      </c>
      <c r="J688" s="3">
        <v>0</v>
      </c>
      <c r="K688" s="3">
        <v>0</v>
      </c>
      <c r="L688" s="3">
        <v>56400220</v>
      </c>
      <c r="M688" s="3">
        <v>3482954</v>
      </c>
      <c r="N688" s="3">
        <v>38357050</v>
      </c>
      <c r="O688" s="3">
        <v>8949409000</v>
      </c>
      <c r="P688" s="3">
        <v>24430.87</v>
      </c>
      <c r="Q688" s="3">
        <v>156287900000</v>
      </c>
      <c r="R688" s="3">
        <v>0</v>
      </c>
      <c r="S688" s="3">
        <v>0</v>
      </c>
      <c r="T688" s="3">
        <v>0</v>
      </c>
      <c r="U688" s="3">
        <v>0</v>
      </c>
      <c r="V688" s="3">
        <v>0</v>
      </c>
      <c r="W688" s="3">
        <v>0</v>
      </c>
      <c r="X688" s="3">
        <v>118.2276</v>
      </c>
      <c r="Y688" s="3">
        <v>0</v>
      </c>
      <c r="Z688" s="3">
        <v>0</v>
      </c>
      <c r="AA688" s="3">
        <v>1975311</v>
      </c>
      <c r="AB688" s="3">
        <v>0</v>
      </c>
      <c r="AC688" s="3">
        <v>93937.01</v>
      </c>
      <c r="AD688" s="3">
        <v>85650.01</v>
      </c>
      <c r="AE688" s="3">
        <v>2592626</v>
      </c>
      <c r="AF688" s="3">
        <v>24546.07</v>
      </c>
      <c r="AG688" s="3">
        <v>0</v>
      </c>
      <c r="AH688" s="3">
        <v>0</v>
      </c>
      <c r="AI688" s="3">
        <v>0</v>
      </c>
      <c r="AJ688" s="3">
        <v>106928.5</v>
      </c>
      <c r="AK688" s="3">
        <v>56463.95</v>
      </c>
      <c r="AL688" s="3">
        <v>157906.1</v>
      </c>
      <c r="AM688" s="3">
        <v>1911053</v>
      </c>
      <c r="AN688" s="1" t="s">
        <v>73</v>
      </c>
    </row>
    <row r="689" spans="1:40" x14ac:dyDescent="0.3">
      <c r="A689" s="2">
        <v>30182</v>
      </c>
      <c r="B689" s="3">
        <v>768660.2</v>
      </c>
      <c r="C689" s="3">
        <v>12568.94</v>
      </c>
      <c r="D689" s="3">
        <v>2558719</v>
      </c>
      <c r="E689" s="3">
        <v>257218.8</v>
      </c>
      <c r="F689" s="3">
        <v>0</v>
      </c>
      <c r="G689" s="3">
        <v>65431.97</v>
      </c>
      <c r="H689" s="3">
        <v>361451.7</v>
      </c>
      <c r="I689" s="3">
        <v>29058110</v>
      </c>
      <c r="J689" s="3">
        <v>0</v>
      </c>
      <c r="K689" s="3">
        <v>0</v>
      </c>
      <c r="L689" s="3">
        <v>59021260</v>
      </c>
      <c r="M689" s="3">
        <v>4011517</v>
      </c>
      <c r="N689" s="3">
        <v>38269080</v>
      </c>
      <c r="O689" s="3">
        <v>8949535000</v>
      </c>
      <c r="P689" s="3">
        <v>29920.2</v>
      </c>
      <c r="Q689" s="3">
        <v>156290800000</v>
      </c>
      <c r="R689" s="3">
        <v>0</v>
      </c>
      <c r="S689" s="3">
        <v>6983306</v>
      </c>
      <c r="T689" s="3">
        <v>0</v>
      </c>
      <c r="U689" s="3">
        <v>0</v>
      </c>
      <c r="V689" s="3">
        <v>0</v>
      </c>
      <c r="W689" s="3">
        <v>0</v>
      </c>
      <c r="X689" s="3">
        <v>55.657760000000003</v>
      </c>
      <c r="Y689" s="3">
        <v>0</v>
      </c>
      <c r="Z689" s="3">
        <v>0</v>
      </c>
      <c r="AA689" s="3">
        <v>1097126</v>
      </c>
      <c r="AB689" s="3">
        <v>0</v>
      </c>
      <c r="AC689" s="3">
        <v>13206.57</v>
      </c>
      <c r="AD689" s="3">
        <v>29837.27</v>
      </c>
      <c r="AE689" s="3">
        <v>1111113</v>
      </c>
      <c r="AF689" s="3">
        <v>78579.83</v>
      </c>
      <c r="AG689" s="3">
        <v>891.32460000000003</v>
      </c>
      <c r="AH689" s="3">
        <v>0</v>
      </c>
      <c r="AI689" s="3">
        <v>0</v>
      </c>
      <c r="AJ689" s="3">
        <v>116389</v>
      </c>
      <c r="AK689" s="3">
        <v>55974.33</v>
      </c>
      <c r="AL689" s="3">
        <v>191266.3</v>
      </c>
      <c r="AM689" s="3">
        <v>7200661</v>
      </c>
      <c r="AN689" s="1" t="s">
        <v>63</v>
      </c>
    </row>
    <row r="690" spans="1:40" x14ac:dyDescent="0.3">
      <c r="A690" s="2">
        <v>30183</v>
      </c>
      <c r="B690" s="3">
        <v>768307.9</v>
      </c>
      <c r="C690" s="3">
        <v>0</v>
      </c>
      <c r="D690" s="3">
        <v>1030189</v>
      </c>
      <c r="E690" s="3">
        <v>163017.20000000001</v>
      </c>
      <c r="F690" s="3">
        <v>0</v>
      </c>
      <c r="G690" s="3">
        <v>-263996.90000000002</v>
      </c>
      <c r="H690" s="3">
        <v>0</v>
      </c>
      <c r="I690" s="3">
        <v>27387410</v>
      </c>
      <c r="J690" s="3">
        <v>0</v>
      </c>
      <c r="K690" s="3">
        <v>0</v>
      </c>
      <c r="L690" s="3">
        <v>57641920</v>
      </c>
      <c r="M690" s="3">
        <v>3887185</v>
      </c>
      <c r="N690" s="3">
        <v>38153460</v>
      </c>
      <c r="O690" s="3">
        <v>8949308000</v>
      </c>
      <c r="P690" s="3">
        <v>26011.49</v>
      </c>
      <c r="Q690" s="3">
        <v>156289100000</v>
      </c>
      <c r="R690" s="3">
        <v>0</v>
      </c>
      <c r="S690" s="3">
        <v>0</v>
      </c>
      <c r="T690" s="3">
        <v>0</v>
      </c>
      <c r="U690" s="3">
        <v>0</v>
      </c>
      <c r="V690" s="3">
        <v>0</v>
      </c>
      <c r="W690" s="3">
        <v>361451.7</v>
      </c>
      <c r="X690" s="3">
        <v>82.224040000000002</v>
      </c>
      <c r="Y690" s="3">
        <v>0</v>
      </c>
      <c r="Z690" s="3">
        <v>0</v>
      </c>
      <c r="AA690" s="3">
        <v>1893845</v>
      </c>
      <c r="AB690" s="3">
        <v>0</v>
      </c>
      <c r="AC690" s="3">
        <v>50418.32</v>
      </c>
      <c r="AD690" s="3">
        <v>70533.179999999993</v>
      </c>
      <c r="AE690" s="3">
        <v>2487379</v>
      </c>
      <c r="AF690" s="3">
        <v>30283.01</v>
      </c>
      <c r="AG690" s="3">
        <v>0</v>
      </c>
      <c r="AH690" s="3">
        <v>0</v>
      </c>
      <c r="AI690" s="3">
        <v>0</v>
      </c>
      <c r="AJ690" s="3">
        <v>113704.7</v>
      </c>
      <c r="AK690" s="3">
        <v>55609.58</v>
      </c>
      <c r="AL690" s="3">
        <v>179010.3</v>
      </c>
      <c r="AM690" s="3">
        <v>1670619</v>
      </c>
      <c r="AN690" s="1" t="s">
        <v>47</v>
      </c>
    </row>
    <row r="691" spans="1:40" x14ac:dyDescent="0.3">
      <c r="A691" s="2">
        <v>30184</v>
      </c>
      <c r="B691" s="3">
        <v>765850.9</v>
      </c>
      <c r="C691" s="3">
        <v>0</v>
      </c>
      <c r="D691" s="3">
        <v>869495.1</v>
      </c>
      <c r="E691" s="3">
        <v>140595.4</v>
      </c>
      <c r="F691" s="3">
        <v>0</v>
      </c>
      <c r="G691" s="3">
        <v>-288578.7</v>
      </c>
      <c r="H691" s="3">
        <v>0</v>
      </c>
      <c r="I691" s="3">
        <v>25648600</v>
      </c>
      <c r="J691" s="3">
        <v>0</v>
      </c>
      <c r="K691" s="3">
        <v>0</v>
      </c>
      <c r="L691" s="3">
        <v>56407180</v>
      </c>
      <c r="M691" s="3">
        <v>3646894</v>
      </c>
      <c r="N691" s="3">
        <v>38012860</v>
      </c>
      <c r="O691" s="3">
        <v>8949019000</v>
      </c>
      <c r="P691" s="3">
        <v>25870.62</v>
      </c>
      <c r="Q691" s="3">
        <v>156287100000</v>
      </c>
      <c r="R691" s="3">
        <v>0</v>
      </c>
      <c r="S691" s="3">
        <v>0</v>
      </c>
      <c r="T691" s="3">
        <v>0</v>
      </c>
      <c r="U691" s="3">
        <v>0</v>
      </c>
      <c r="V691" s="3">
        <v>0</v>
      </c>
      <c r="W691" s="3">
        <v>0</v>
      </c>
      <c r="X691" s="3">
        <v>66.155469999999994</v>
      </c>
      <c r="Y691" s="3">
        <v>0</v>
      </c>
      <c r="Z691" s="3">
        <v>0</v>
      </c>
      <c r="AA691" s="3">
        <v>2127491</v>
      </c>
      <c r="AB691" s="3">
        <v>0</v>
      </c>
      <c r="AC691" s="3">
        <v>82432.87</v>
      </c>
      <c r="AD691" s="3">
        <v>84815.93</v>
      </c>
      <c r="AE691" s="3">
        <v>2595985</v>
      </c>
      <c r="AF691" s="3">
        <v>24459.37</v>
      </c>
      <c r="AG691" s="3">
        <v>0</v>
      </c>
      <c r="AH691" s="3">
        <v>0</v>
      </c>
      <c r="AI691" s="3">
        <v>0</v>
      </c>
      <c r="AJ691" s="3">
        <v>107428.7</v>
      </c>
      <c r="AK691" s="3">
        <v>54582.95</v>
      </c>
      <c r="AL691" s="3">
        <v>165673.20000000001</v>
      </c>
      <c r="AM691" s="3">
        <v>1738739</v>
      </c>
      <c r="AN691" s="1" t="s">
        <v>47</v>
      </c>
    </row>
    <row r="692" spans="1:40" x14ac:dyDescent="0.3">
      <c r="A692" s="2">
        <v>30185</v>
      </c>
      <c r="B692" s="3">
        <v>765842.2</v>
      </c>
      <c r="C692" s="3">
        <v>0</v>
      </c>
      <c r="D692" s="3">
        <v>770873.2</v>
      </c>
      <c r="E692" s="3">
        <v>126835.7</v>
      </c>
      <c r="F692" s="3">
        <v>0</v>
      </c>
      <c r="G692" s="3">
        <v>-292406.09999999998</v>
      </c>
      <c r="H692" s="3">
        <v>0</v>
      </c>
      <c r="I692" s="3">
        <v>23947840</v>
      </c>
      <c r="J692" s="3">
        <v>0</v>
      </c>
      <c r="K692" s="3">
        <v>0</v>
      </c>
      <c r="L692" s="3">
        <v>55287500</v>
      </c>
      <c r="M692" s="3">
        <v>3358641</v>
      </c>
      <c r="N692" s="3">
        <v>37872410</v>
      </c>
      <c r="O692" s="3">
        <v>8948708000</v>
      </c>
      <c r="P692" s="3">
        <v>25244.34</v>
      </c>
      <c r="Q692" s="3">
        <v>156284800000</v>
      </c>
      <c r="R692" s="3">
        <v>0</v>
      </c>
      <c r="S692" s="3">
        <v>0</v>
      </c>
      <c r="T692" s="3">
        <v>0</v>
      </c>
      <c r="U692" s="3">
        <v>0</v>
      </c>
      <c r="V692" s="3">
        <v>0</v>
      </c>
      <c r="W692" s="3">
        <v>0</v>
      </c>
      <c r="X692" s="3">
        <v>41.92042</v>
      </c>
      <c r="Y692" s="3">
        <v>0</v>
      </c>
      <c r="Z692" s="3">
        <v>0</v>
      </c>
      <c r="AA692" s="3">
        <v>2144778</v>
      </c>
      <c r="AB692" s="3">
        <v>0</v>
      </c>
      <c r="AC692" s="3">
        <v>90467.75</v>
      </c>
      <c r="AD692" s="3">
        <v>87629.54</v>
      </c>
      <c r="AE692" s="3">
        <v>2706453</v>
      </c>
      <c r="AF692" s="3">
        <v>21133.25</v>
      </c>
      <c r="AG692" s="3">
        <v>0</v>
      </c>
      <c r="AH692" s="3">
        <v>0</v>
      </c>
      <c r="AI692" s="3">
        <v>0</v>
      </c>
      <c r="AJ692" s="3">
        <v>99065.55</v>
      </c>
      <c r="AK692" s="3">
        <v>52934.55</v>
      </c>
      <c r="AL692" s="3">
        <v>149125.20000000001</v>
      </c>
      <c r="AM692" s="3">
        <v>1700722</v>
      </c>
      <c r="AN692" s="1" t="s">
        <v>69</v>
      </c>
    </row>
    <row r="693" spans="1:40" x14ac:dyDescent="0.3">
      <c r="A693" s="2">
        <v>30186</v>
      </c>
      <c r="B693" s="3">
        <v>765835.1</v>
      </c>
      <c r="C693" s="3">
        <v>0</v>
      </c>
      <c r="D693" s="3">
        <v>605542.69999999995</v>
      </c>
      <c r="E693" s="3">
        <v>111697.3</v>
      </c>
      <c r="F693" s="3">
        <v>0</v>
      </c>
      <c r="G693" s="3">
        <v>-310124.90000000002</v>
      </c>
      <c r="H693" s="3">
        <v>0</v>
      </c>
      <c r="I693" s="3">
        <v>22473310</v>
      </c>
      <c r="J693" s="3">
        <v>0</v>
      </c>
      <c r="K693" s="3">
        <v>0</v>
      </c>
      <c r="L693" s="3">
        <v>54318010</v>
      </c>
      <c r="M693" s="3">
        <v>3073083</v>
      </c>
      <c r="N693" s="3">
        <v>37710530</v>
      </c>
      <c r="O693" s="3">
        <v>8948396000</v>
      </c>
      <c r="P693" s="3">
        <v>24198.07</v>
      </c>
      <c r="Q693" s="3">
        <v>156282500000</v>
      </c>
      <c r="R693" s="3">
        <v>0</v>
      </c>
      <c r="S693" s="3">
        <v>0</v>
      </c>
      <c r="T693" s="3">
        <v>0</v>
      </c>
      <c r="U693" s="3">
        <v>0</v>
      </c>
      <c r="V693" s="3">
        <v>0</v>
      </c>
      <c r="W693" s="3">
        <v>0</v>
      </c>
      <c r="X693" s="3">
        <v>17.81672</v>
      </c>
      <c r="Y693" s="3">
        <v>0</v>
      </c>
      <c r="Z693" s="3">
        <v>0</v>
      </c>
      <c r="AA693" s="3">
        <v>1958207</v>
      </c>
      <c r="AB693" s="3">
        <v>0</v>
      </c>
      <c r="AC693" s="3">
        <v>91644.08</v>
      </c>
      <c r="AD693" s="3">
        <v>86551.29</v>
      </c>
      <c r="AE693" s="3">
        <v>2640729</v>
      </c>
      <c r="AF693" s="3">
        <v>16329.32</v>
      </c>
      <c r="AG693" s="3">
        <v>0</v>
      </c>
      <c r="AH693" s="3">
        <v>0</v>
      </c>
      <c r="AI693" s="3">
        <v>0</v>
      </c>
      <c r="AJ693" s="3">
        <v>89189.57</v>
      </c>
      <c r="AK693" s="3">
        <v>50333.72</v>
      </c>
      <c r="AL693" s="3">
        <v>159512.79999999999</v>
      </c>
      <c r="AM693" s="3">
        <v>1474510</v>
      </c>
      <c r="AN693" s="1" t="s">
        <v>65</v>
      </c>
    </row>
    <row r="694" spans="1:40" x14ac:dyDescent="0.3">
      <c r="A694" s="2">
        <v>30187</v>
      </c>
      <c r="B694" s="3">
        <v>765828.9</v>
      </c>
      <c r="C694" s="3">
        <v>0</v>
      </c>
      <c r="D694" s="3">
        <v>533072.69999999995</v>
      </c>
      <c r="E694" s="3">
        <v>101072.6</v>
      </c>
      <c r="F694" s="3">
        <v>0</v>
      </c>
      <c r="G694" s="3">
        <v>-303396</v>
      </c>
      <c r="H694" s="3">
        <v>0</v>
      </c>
      <c r="I694" s="3">
        <v>21160140</v>
      </c>
      <c r="J694" s="3">
        <v>0</v>
      </c>
      <c r="K694" s="3">
        <v>0</v>
      </c>
      <c r="L694" s="3">
        <v>53383360</v>
      </c>
      <c r="M694" s="3">
        <v>2856964</v>
      </c>
      <c r="N694" s="3">
        <v>37565270</v>
      </c>
      <c r="O694" s="3">
        <v>8948083000</v>
      </c>
      <c r="P694" s="3">
        <v>23474.93</v>
      </c>
      <c r="Q694" s="3">
        <v>156280400000</v>
      </c>
      <c r="R694" s="3">
        <v>0</v>
      </c>
      <c r="S694" s="3">
        <v>0</v>
      </c>
      <c r="T694" s="3">
        <v>0</v>
      </c>
      <c r="U694" s="3">
        <v>0</v>
      </c>
      <c r="V694" s="3">
        <v>0</v>
      </c>
      <c r="W694" s="3">
        <v>0</v>
      </c>
      <c r="X694" s="3">
        <v>0</v>
      </c>
      <c r="Y694" s="3">
        <v>0</v>
      </c>
      <c r="Z694" s="3">
        <v>0</v>
      </c>
      <c r="AA694" s="3">
        <v>1782675</v>
      </c>
      <c r="AB694" s="3">
        <v>0</v>
      </c>
      <c r="AC694" s="3">
        <v>87543.48</v>
      </c>
      <c r="AD694" s="3">
        <v>75465.2</v>
      </c>
      <c r="AE694" s="3">
        <v>2313639</v>
      </c>
      <c r="AF694" s="3">
        <v>14024.72</v>
      </c>
      <c r="AG694" s="3">
        <v>0</v>
      </c>
      <c r="AH694" s="3">
        <v>0</v>
      </c>
      <c r="AI694" s="3">
        <v>0</v>
      </c>
      <c r="AJ694" s="3">
        <v>82647.009999999995</v>
      </c>
      <c r="AK694" s="3">
        <v>48508.31</v>
      </c>
      <c r="AL694" s="3">
        <v>140449.29999999999</v>
      </c>
      <c r="AM694" s="3">
        <v>1313167</v>
      </c>
      <c r="AN694" s="1" t="s">
        <v>47</v>
      </c>
    </row>
    <row r="695" spans="1:40" x14ac:dyDescent="0.3">
      <c r="A695" s="2">
        <v>30188</v>
      </c>
      <c r="B695" s="3">
        <v>765823.7</v>
      </c>
      <c r="C695" s="3">
        <v>0</v>
      </c>
      <c r="D695" s="3">
        <v>516971.9</v>
      </c>
      <c r="E695" s="3">
        <v>94946.96</v>
      </c>
      <c r="F695" s="3">
        <v>0</v>
      </c>
      <c r="G695" s="3">
        <v>-289091.8</v>
      </c>
      <c r="H695" s="3">
        <v>0</v>
      </c>
      <c r="I695" s="3">
        <v>19914660</v>
      </c>
      <c r="J695" s="3">
        <v>0</v>
      </c>
      <c r="K695" s="3">
        <v>0</v>
      </c>
      <c r="L695" s="3">
        <v>52376550</v>
      </c>
      <c r="M695" s="3">
        <v>2693883</v>
      </c>
      <c r="N695" s="3">
        <v>37416820</v>
      </c>
      <c r="O695" s="3">
        <v>8947778000</v>
      </c>
      <c r="P695" s="3">
        <v>23026.97</v>
      </c>
      <c r="Q695" s="3">
        <v>156278100000</v>
      </c>
      <c r="R695" s="3">
        <v>0</v>
      </c>
      <c r="S695" s="3">
        <v>0</v>
      </c>
      <c r="T695" s="3">
        <v>0</v>
      </c>
      <c r="U695" s="3">
        <v>0</v>
      </c>
      <c r="V695" s="3">
        <v>0</v>
      </c>
      <c r="W695" s="3">
        <v>0</v>
      </c>
      <c r="X695" s="3">
        <v>0</v>
      </c>
      <c r="Y695" s="3">
        <v>0</v>
      </c>
      <c r="Z695" s="3">
        <v>0</v>
      </c>
      <c r="AA695" s="3">
        <v>1759187</v>
      </c>
      <c r="AB695" s="3">
        <v>0</v>
      </c>
      <c r="AC695" s="3">
        <v>89983.24</v>
      </c>
      <c r="AD695" s="3">
        <v>78448.240000000005</v>
      </c>
      <c r="AE695" s="3">
        <v>2421957</v>
      </c>
      <c r="AF695" s="3">
        <v>13311.85</v>
      </c>
      <c r="AG695" s="3">
        <v>0</v>
      </c>
      <c r="AH695" s="3">
        <v>0</v>
      </c>
      <c r="AI695" s="3">
        <v>0</v>
      </c>
      <c r="AJ695" s="3">
        <v>78401.69</v>
      </c>
      <c r="AK695" s="3">
        <v>46425.21</v>
      </c>
      <c r="AL695" s="3">
        <v>136948.70000000001</v>
      </c>
      <c r="AM695" s="3">
        <v>1245483</v>
      </c>
      <c r="AN695" s="1" t="s">
        <v>64</v>
      </c>
    </row>
    <row r="696" spans="1:40" x14ac:dyDescent="0.3">
      <c r="A696" s="2">
        <v>30189</v>
      </c>
      <c r="B696" s="3">
        <v>765819.2</v>
      </c>
      <c r="C696" s="3">
        <v>0</v>
      </c>
      <c r="D696" s="3">
        <v>522548.7</v>
      </c>
      <c r="E696" s="3">
        <v>89805.91</v>
      </c>
      <c r="F696" s="3">
        <v>0</v>
      </c>
      <c r="G696" s="3">
        <v>-270888.40000000002</v>
      </c>
      <c r="H696" s="3">
        <v>0</v>
      </c>
      <c r="I696" s="3">
        <v>18679340</v>
      </c>
      <c r="J696" s="3">
        <v>0</v>
      </c>
      <c r="K696" s="3">
        <v>0</v>
      </c>
      <c r="L696" s="3">
        <v>51305650</v>
      </c>
      <c r="M696" s="3">
        <v>2554600</v>
      </c>
      <c r="N696" s="3">
        <v>37260300</v>
      </c>
      <c r="O696" s="3">
        <v>8947484000</v>
      </c>
      <c r="P696" s="3">
        <v>22808.91</v>
      </c>
      <c r="Q696" s="3">
        <v>156275700000</v>
      </c>
      <c r="R696" s="3">
        <v>0</v>
      </c>
      <c r="S696" s="3">
        <v>0</v>
      </c>
      <c r="T696" s="3">
        <v>0</v>
      </c>
      <c r="U696" s="3">
        <v>0</v>
      </c>
      <c r="V696" s="3">
        <v>0</v>
      </c>
      <c r="W696" s="3">
        <v>0</v>
      </c>
      <c r="X696" s="3">
        <v>0</v>
      </c>
      <c r="Y696" s="3">
        <v>0</v>
      </c>
      <c r="Z696" s="3">
        <v>0</v>
      </c>
      <c r="AA696" s="3">
        <v>1791438</v>
      </c>
      <c r="AB696" s="3">
        <v>0</v>
      </c>
      <c r="AC696" s="3">
        <v>99664.1</v>
      </c>
      <c r="AD696" s="3">
        <v>82582.58</v>
      </c>
      <c r="AE696" s="3">
        <v>2556440</v>
      </c>
      <c r="AF696" s="3">
        <v>12995.36</v>
      </c>
      <c r="AG696" s="3">
        <v>0</v>
      </c>
      <c r="AH696" s="3">
        <v>0</v>
      </c>
      <c r="AI696" s="3">
        <v>0</v>
      </c>
      <c r="AJ696" s="3">
        <v>74479.149999999994</v>
      </c>
      <c r="AK696" s="3">
        <v>44753.2</v>
      </c>
      <c r="AL696" s="3">
        <v>131410.20000000001</v>
      </c>
      <c r="AM696" s="3">
        <v>1235325</v>
      </c>
      <c r="AN696" s="1" t="s">
        <v>71</v>
      </c>
    </row>
    <row r="697" spans="1:40" x14ac:dyDescent="0.3">
      <c r="A697" s="2">
        <v>30190</v>
      </c>
      <c r="B697" s="3">
        <v>765815.2</v>
      </c>
      <c r="C697" s="3">
        <v>0</v>
      </c>
      <c r="D697" s="3">
        <v>353594.7</v>
      </c>
      <c r="E697" s="3">
        <v>78623.98</v>
      </c>
      <c r="F697" s="3">
        <v>0</v>
      </c>
      <c r="G697" s="3">
        <v>-296827.3</v>
      </c>
      <c r="H697" s="3">
        <v>0</v>
      </c>
      <c r="I697" s="3">
        <v>17685420</v>
      </c>
      <c r="J697" s="3">
        <v>0</v>
      </c>
      <c r="K697" s="3">
        <v>0</v>
      </c>
      <c r="L697" s="3">
        <v>50502540</v>
      </c>
      <c r="M697" s="3">
        <v>2382933</v>
      </c>
      <c r="N697" s="3">
        <v>37117300</v>
      </c>
      <c r="O697" s="3">
        <v>8947168000</v>
      </c>
      <c r="P697" s="3">
        <v>20765.150000000001</v>
      </c>
      <c r="Q697" s="3">
        <v>156273600000</v>
      </c>
      <c r="R697" s="3">
        <v>0</v>
      </c>
      <c r="S697" s="3">
        <v>0</v>
      </c>
      <c r="T697" s="3">
        <v>0</v>
      </c>
      <c r="U697" s="3">
        <v>0</v>
      </c>
      <c r="V697" s="3">
        <v>0</v>
      </c>
      <c r="W697" s="3">
        <v>0</v>
      </c>
      <c r="X697" s="3">
        <v>0</v>
      </c>
      <c r="Y697" s="3">
        <v>0</v>
      </c>
      <c r="Z697" s="3">
        <v>0</v>
      </c>
      <c r="AA697" s="3">
        <v>1502155</v>
      </c>
      <c r="AB697" s="3">
        <v>0</v>
      </c>
      <c r="AC697" s="3">
        <v>89740.61</v>
      </c>
      <c r="AD697" s="3">
        <v>72386.89</v>
      </c>
      <c r="AE697" s="3">
        <v>2151596</v>
      </c>
      <c r="AF697" s="3">
        <v>8657.0810000000001</v>
      </c>
      <c r="AG697" s="3">
        <v>0</v>
      </c>
      <c r="AH697" s="3">
        <v>0</v>
      </c>
      <c r="AI697" s="3">
        <v>0</v>
      </c>
      <c r="AJ697" s="3">
        <v>70026.100000000006</v>
      </c>
      <c r="AK697" s="3">
        <v>43381.72</v>
      </c>
      <c r="AL697" s="3">
        <v>123365.5</v>
      </c>
      <c r="AM697" s="3">
        <v>993919.7</v>
      </c>
      <c r="AN697" s="1" t="s">
        <v>73</v>
      </c>
    </row>
    <row r="698" spans="1:40" x14ac:dyDescent="0.3">
      <c r="A698" s="2">
        <v>30191</v>
      </c>
      <c r="B698" s="3">
        <v>765811.9</v>
      </c>
      <c r="C698" s="3">
        <v>0</v>
      </c>
      <c r="D698" s="3">
        <v>398234.2</v>
      </c>
      <c r="E698" s="3">
        <v>75968.490000000005</v>
      </c>
      <c r="F698" s="3">
        <v>0</v>
      </c>
      <c r="G698" s="3">
        <v>-271632.2</v>
      </c>
      <c r="H698" s="3">
        <v>0</v>
      </c>
      <c r="I698" s="3">
        <v>16698100</v>
      </c>
      <c r="J698" s="3">
        <v>0</v>
      </c>
      <c r="K698" s="3">
        <v>0</v>
      </c>
      <c r="L698" s="3">
        <v>49537790</v>
      </c>
      <c r="M698" s="3">
        <v>2273701</v>
      </c>
      <c r="N698" s="3">
        <v>36945260</v>
      </c>
      <c r="O698" s="3">
        <v>8946888000</v>
      </c>
      <c r="P698" s="3">
        <v>21012.06</v>
      </c>
      <c r="Q698" s="3">
        <v>156271100000</v>
      </c>
      <c r="R698" s="3">
        <v>0</v>
      </c>
      <c r="S698" s="3">
        <v>0</v>
      </c>
      <c r="T698" s="3">
        <v>0</v>
      </c>
      <c r="U698" s="3">
        <v>0</v>
      </c>
      <c r="V698" s="3">
        <v>0</v>
      </c>
      <c r="W698" s="3">
        <v>0</v>
      </c>
      <c r="X698" s="3">
        <v>0</v>
      </c>
      <c r="Y698" s="3">
        <v>0</v>
      </c>
      <c r="Z698" s="3">
        <v>0</v>
      </c>
      <c r="AA698" s="3">
        <v>1552731</v>
      </c>
      <c r="AB698" s="3">
        <v>0</v>
      </c>
      <c r="AC698" s="3">
        <v>97741.18</v>
      </c>
      <c r="AD698" s="3">
        <v>80755.899999999994</v>
      </c>
      <c r="AE698" s="3">
        <v>2491241</v>
      </c>
      <c r="AF698" s="3">
        <v>9707.5990000000002</v>
      </c>
      <c r="AG698" s="3">
        <v>0</v>
      </c>
      <c r="AH698" s="3">
        <v>0</v>
      </c>
      <c r="AI698" s="3">
        <v>0</v>
      </c>
      <c r="AJ698" s="3">
        <v>67894.63</v>
      </c>
      <c r="AK698" s="3">
        <v>42285.760000000002</v>
      </c>
      <c r="AL698" s="3">
        <v>142277.6</v>
      </c>
      <c r="AM698" s="3">
        <v>987317.7</v>
      </c>
      <c r="AN698" s="1" t="s">
        <v>64</v>
      </c>
    </row>
    <row r="699" spans="1:40" x14ac:dyDescent="0.3">
      <c r="A699" s="2">
        <v>30192</v>
      </c>
      <c r="B699" s="3">
        <v>765808.9</v>
      </c>
      <c r="C699" s="3">
        <v>0</v>
      </c>
      <c r="D699" s="3">
        <v>166433.60000000001</v>
      </c>
      <c r="E699" s="3">
        <v>61133.45</v>
      </c>
      <c r="F699" s="3">
        <v>0</v>
      </c>
      <c r="G699" s="3">
        <v>-315457.09999999998</v>
      </c>
      <c r="H699" s="3">
        <v>0</v>
      </c>
      <c r="I699" s="3">
        <v>16069950</v>
      </c>
      <c r="J699" s="3">
        <v>0</v>
      </c>
      <c r="K699" s="3">
        <v>0</v>
      </c>
      <c r="L699" s="3">
        <v>49037300</v>
      </c>
      <c r="M699" s="3">
        <v>2084352</v>
      </c>
      <c r="N699" s="3">
        <v>36792910</v>
      </c>
      <c r="O699" s="3">
        <v>8946587000</v>
      </c>
      <c r="P699" s="3">
        <v>18014.96</v>
      </c>
      <c r="Q699" s="3">
        <v>156269100000</v>
      </c>
      <c r="R699" s="3">
        <v>0</v>
      </c>
      <c r="S699" s="3">
        <v>0</v>
      </c>
      <c r="T699" s="3">
        <v>0</v>
      </c>
      <c r="U699" s="3">
        <v>0</v>
      </c>
      <c r="V699" s="3">
        <v>0</v>
      </c>
      <c r="W699" s="3">
        <v>0</v>
      </c>
      <c r="X699" s="3">
        <v>0</v>
      </c>
      <c r="Y699" s="3">
        <v>0</v>
      </c>
      <c r="Z699" s="3">
        <v>0</v>
      </c>
      <c r="AA699" s="3">
        <v>1065209</v>
      </c>
      <c r="AB699" s="3">
        <v>0</v>
      </c>
      <c r="AC699" s="3">
        <v>72239.88</v>
      </c>
      <c r="AD699" s="3">
        <v>62128.24</v>
      </c>
      <c r="AE699" s="3">
        <v>1761774</v>
      </c>
      <c r="AF699" s="3">
        <v>4159.2039999999997</v>
      </c>
      <c r="AG699" s="3">
        <v>0</v>
      </c>
      <c r="AH699" s="3">
        <v>0</v>
      </c>
      <c r="AI699" s="3">
        <v>0</v>
      </c>
      <c r="AJ699" s="3">
        <v>63084.23</v>
      </c>
      <c r="AK699" s="3">
        <v>41188.120000000003</v>
      </c>
      <c r="AL699" s="3">
        <v>143272.4</v>
      </c>
      <c r="AM699" s="3">
        <v>628145.4</v>
      </c>
      <c r="AN699" s="1" t="s">
        <v>73</v>
      </c>
    </row>
    <row r="700" spans="1:40" x14ac:dyDescent="0.3">
      <c r="A700" s="2">
        <v>30193</v>
      </c>
      <c r="B700" s="3">
        <v>763359.6</v>
      </c>
      <c r="C700" s="3">
        <v>0</v>
      </c>
      <c r="D700" s="3">
        <v>299916.40000000002</v>
      </c>
      <c r="E700" s="3">
        <v>64473.01</v>
      </c>
      <c r="F700" s="3">
        <v>0</v>
      </c>
      <c r="G700" s="3">
        <v>-257643</v>
      </c>
      <c r="H700" s="3">
        <v>0</v>
      </c>
      <c r="I700" s="3">
        <v>15328690</v>
      </c>
      <c r="J700" s="3">
        <v>0</v>
      </c>
      <c r="K700" s="3">
        <v>0</v>
      </c>
      <c r="L700" s="3">
        <v>48267470</v>
      </c>
      <c r="M700" s="3">
        <v>2037553</v>
      </c>
      <c r="N700" s="3">
        <v>36662240</v>
      </c>
      <c r="O700" s="3">
        <v>8946324000</v>
      </c>
      <c r="P700" s="3">
        <v>18579.71</v>
      </c>
      <c r="Q700" s="3">
        <v>156267500000</v>
      </c>
      <c r="R700" s="3">
        <v>0</v>
      </c>
      <c r="S700" s="3">
        <v>0</v>
      </c>
      <c r="T700" s="3">
        <v>0</v>
      </c>
      <c r="U700" s="3">
        <v>0</v>
      </c>
      <c r="V700" s="3">
        <v>0</v>
      </c>
      <c r="W700" s="3">
        <v>0</v>
      </c>
      <c r="X700" s="3">
        <v>0</v>
      </c>
      <c r="Y700" s="3">
        <v>0</v>
      </c>
      <c r="Z700" s="3">
        <v>0</v>
      </c>
      <c r="AA700" s="3">
        <v>1165700</v>
      </c>
      <c r="AB700" s="3">
        <v>0</v>
      </c>
      <c r="AC700" s="3">
        <v>76229.19</v>
      </c>
      <c r="AD700" s="3">
        <v>55293.24</v>
      </c>
      <c r="AE700" s="3">
        <v>1513887</v>
      </c>
      <c r="AF700" s="3">
        <v>6975.51</v>
      </c>
      <c r="AG700" s="3">
        <v>0</v>
      </c>
      <c r="AH700" s="3">
        <v>0</v>
      </c>
      <c r="AI700" s="3">
        <v>0</v>
      </c>
      <c r="AJ700" s="3">
        <v>62188.83</v>
      </c>
      <c r="AK700" s="3">
        <v>40534.11</v>
      </c>
      <c r="AL700" s="3">
        <v>116708.1</v>
      </c>
      <c r="AM700" s="3">
        <v>741264.2</v>
      </c>
      <c r="AN700" s="1" t="s">
        <v>69</v>
      </c>
    </row>
    <row r="701" spans="1:40" x14ac:dyDescent="0.3">
      <c r="A701" s="2">
        <v>30194</v>
      </c>
      <c r="B701" s="3">
        <v>758464.1</v>
      </c>
      <c r="C701" s="3">
        <v>0</v>
      </c>
      <c r="D701" s="3">
        <v>304560.40000000002</v>
      </c>
      <c r="E701" s="3">
        <v>63298.78</v>
      </c>
      <c r="F701" s="3">
        <v>0</v>
      </c>
      <c r="G701" s="3">
        <v>-247993.1</v>
      </c>
      <c r="H701" s="3">
        <v>0</v>
      </c>
      <c r="I701" s="3">
        <v>14551950</v>
      </c>
      <c r="J701" s="3">
        <v>0</v>
      </c>
      <c r="K701" s="3">
        <v>0</v>
      </c>
      <c r="L701" s="3">
        <v>47463490</v>
      </c>
      <c r="M701" s="3">
        <v>1965341</v>
      </c>
      <c r="N701" s="3">
        <v>36518190</v>
      </c>
      <c r="O701" s="3">
        <v>8946065000</v>
      </c>
      <c r="P701" s="3">
        <v>19029.63</v>
      </c>
      <c r="Q701" s="3">
        <v>156265500000</v>
      </c>
      <c r="R701" s="3">
        <v>0</v>
      </c>
      <c r="S701" s="3">
        <v>0</v>
      </c>
      <c r="T701" s="3">
        <v>0</v>
      </c>
      <c r="U701" s="3">
        <v>0</v>
      </c>
      <c r="V701" s="3">
        <v>0</v>
      </c>
      <c r="W701" s="3">
        <v>0</v>
      </c>
      <c r="X701" s="3">
        <v>0</v>
      </c>
      <c r="Y701" s="3">
        <v>0</v>
      </c>
      <c r="Z701" s="3">
        <v>0</v>
      </c>
      <c r="AA701" s="3">
        <v>1257649</v>
      </c>
      <c r="AB701" s="3">
        <v>0</v>
      </c>
      <c r="AC701" s="3">
        <v>84501.92</v>
      </c>
      <c r="AD701" s="3">
        <v>64777.14</v>
      </c>
      <c r="AE701" s="3">
        <v>1868480</v>
      </c>
      <c r="AF701" s="3">
        <v>7244.6869999999999</v>
      </c>
      <c r="AG701" s="3">
        <v>0</v>
      </c>
      <c r="AH701" s="3">
        <v>0</v>
      </c>
      <c r="AI701" s="3">
        <v>0</v>
      </c>
      <c r="AJ701" s="3">
        <v>60702.66</v>
      </c>
      <c r="AK701" s="3">
        <v>39718.230000000003</v>
      </c>
      <c r="AL701" s="3">
        <v>120320.4</v>
      </c>
      <c r="AM701" s="3">
        <v>776733.3</v>
      </c>
      <c r="AN701" s="1" t="s">
        <v>49</v>
      </c>
    </row>
    <row r="702" spans="1:40" x14ac:dyDescent="0.3">
      <c r="A702" s="2">
        <v>30195</v>
      </c>
      <c r="B702" s="3">
        <v>760908.6</v>
      </c>
      <c r="C702" s="3">
        <v>0</v>
      </c>
      <c r="D702" s="3">
        <v>296382.09999999998</v>
      </c>
      <c r="E702" s="3">
        <v>60574.68</v>
      </c>
      <c r="F702" s="3">
        <v>0</v>
      </c>
      <c r="G702" s="3">
        <v>-242127.3</v>
      </c>
      <c r="H702" s="3">
        <v>0</v>
      </c>
      <c r="I702" s="3">
        <v>13777040</v>
      </c>
      <c r="J702" s="3">
        <v>0</v>
      </c>
      <c r="K702" s="3">
        <v>0</v>
      </c>
      <c r="L702" s="3">
        <v>46800250</v>
      </c>
      <c r="M702" s="3">
        <v>1883793</v>
      </c>
      <c r="N702" s="3">
        <v>36365650</v>
      </c>
      <c r="O702" s="3">
        <v>8945826000</v>
      </c>
      <c r="P702" s="3">
        <v>18702.57</v>
      </c>
      <c r="Q702" s="3">
        <v>156263600000</v>
      </c>
      <c r="R702" s="3">
        <v>0</v>
      </c>
      <c r="S702" s="3">
        <v>0</v>
      </c>
      <c r="T702" s="3">
        <v>0</v>
      </c>
      <c r="U702" s="3">
        <v>0</v>
      </c>
      <c r="V702" s="3">
        <v>0</v>
      </c>
      <c r="W702" s="3">
        <v>0</v>
      </c>
      <c r="X702" s="3">
        <v>0</v>
      </c>
      <c r="Y702" s="3">
        <v>0</v>
      </c>
      <c r="Z702" s="3">
        <v>0</v>
      </c>
      <c r="AA702" s="3">
        <v>1136580</v>
      </c>
      <c r="AB702" s="3">
        <v>0</v>
      </c>
      <c r="AC702" s="3">
        <v>79477.850000000006</v>
      </c>
      <c r="AD702" s="3">
        <v>62083.15</v>
      </c>
      <c r="AE702" s="3">
        <v>1781023</v>
      </c>
      <c r="AF702" s="3">
        <v>7005.4409999999998</v>
      </c>
      <c r="AG702" s="3">
        <v>0</v>
      </c>
      <c r="AH702" s="3">
        <v>0</v>
      </c>
      <c r="AI702" s="3">
        <v>0</v>
      </c>
      <c r="AJ702" s="3">
        <v>58712.19</v>
      </c>
      <c r="AK702" s="3">
        <v>38757.339999999997</v>
      </c>
      <c r="AL702" s="3">
        <v>131852.4</v>
      </c>
      <c r="AM702" s="3">
        <v>774912.8</v>
      </c>
      <c r="AN702" s="1" t="s">
        <v>80</v>
      </c>
    </row>
    <row r="703" spans="1:40" x14ac:dyDescent="0.3">
      <c r="A703" s="2">
        <v>30196</v>
      </c>
      <c r="B703" s="3">
        <v>760906.9</v>
      </c>
      <c r="C703" s="3">
        <v>0</v>
      </c>
      <c r="D703" s="3">
        <v>331450.7</v>
      </c>
      <c r="E703" s="3">
        <v>59661.99</v>
      </c>
      <c r="F703" s="3">
        <v>0</v>
      </c>
      <c r="G703" s="3">
        <v>-224682.7</v>
      </c>
      <c r="H703" s="3">
        <v>0</v>
      </c>
      <c r="I703" s="3">
        <v>12983350</v>
      </c>
      <c r="J703" s="3">
        <v>0</v>
      </c>
      <c r="K703" s="3">
        <v>0</v>
      </c>
      <c r="L703" s="3">
        <v>46045500</v>
      </c>
      <c r="M703" s="3">
        <v>1825076</v>
      </c>
      <c r="N703" s="3">
        <v>36225800</v>
      </c>
      <c r="O703" s="3">
        <v>8945582000</v>
      </c>
      <c r="P703" s="3">
        <v>18832.509999999998</v>
      </c>
      <c r="Q703" s="3">
        <v>156261600000</v>
      </c>
      <c r="R703" s="3">
        <v>0</v>
      </c>
      <c r="S703" s="3">
        <v>0</v>
      </c>
      <c r="T703" s="3">
        <v>0</v>
      </c>
      <c r="U703" s="3">
        <v>0</v>
      </c>
      <c r="V703" s="3">
        <v>0</v>
      </c>
      <c r="W703" s="3">
        <v>0</v>
      </c>
      <c r="X703" s="3">
        <v>0</v>
      </c>
      <c r="Y703" s="3">
        <v>0</v>
      </c>
      <c r="Z703" s="3">
        <v>0</v>
      </c>
      <c r="AA703" s="3">
        <v>1189699</v>
      </c>
      <c r="AB703" s="3">
        <v>0</v>
      </c>
      <c r="AC703" s="3">
        <v>84910.21</v>
      </c>
      <c r="AD703" s="3">
        <v>66894.179999999993</v>
      </c>
      <c r="AE703" s="3">
        <v>1876034</v>
      </c>
      <c r="AF703" s="3">
        <v>7633.1189999999997</v>
      </c>
      <c r="AG703" s="3">
        <v>0</v>
      </c>
      <c r="AH703" s="3">
        <v>0</v>
      </c>
      <c r="AI703" s="3">
        <v>0</v>
      </c>
      <c r="AJ703" s="3">
        <v>57536.639999999999</v>
      </c>
      <c r="AK703" s="3">
        <v>38047.61</v>
      </c>
      <c r="AL703" s="3">
        <v>112549.2</v>
      </c>
      <c r="AM703" s="3">
        <v>793691.1</v>
      </c>
      <c r="AN703" s="1" t="s">
        <v>77</v>
      </c>
    </row>
    <row r="704" spans="1:40" x14ac:dyDescent="0.3">
      <c r="A704" s="2">
        <v>30197</v>
      </c>
      <c r="B704" s="3">
        <v>760905.2</v>
      </c>
      <c r="C704" s="3">
        <v>0</v>
      </c>
      <c r="D704" s="3">
        <v>307701.8</v>
      </c>
      <c r="E704" s="3">
        <v>56923.92</v>
      </c>
      <c r="F704" s="3">
        <v>0</v>
      </c>
      <c r="G704" s="3">
        <v>-225631.8</v>
      </c>
      <c r="H704" s="3">
        <v>0</v>
      </c>
      <c r="I704" s="3">
        <v>12217030</v>
      </c>
      <c r="J704" s="3">
        <v>0</v>
      </c>
      <c r="K704" s="3">
        <v>0</v>
      </c>
      <c r="L704" s="3">
        <v>45300910</v>
      </c>
      <c r="M704" s="3">
        <v>1753832</v>
      </c>
      <c r="N704" s="3">
        <v>36085380</v>
      </c>
      <c r="O704" s="3">
        <v>8945330000</v>
      </c>
      <c r="P704" s="3">
        <v>18385.88</v>
      </c>
      <c r="Q704" s="3">
        <v>156259500000</v>
      </c>
      <c r="R704" s="3">
        <v>0</v>
      </c>
      <c r="S704" s="3">
        <v>0</v>
      </c>
      <c r="T704" s="3">
        <v>0</v>
      </c>
      <c r="U704" s="3">
        <v>0</v>
      </c>
      <c r="V704" s="3">
        <v>0</v>
      </c>
      <c r="W704" s="3">
        <v>0</v>
      </c>
      <c r="X704" s="3">
        <v>0</v>
      </c>
      <c r="Y704" s="3">
        <v>0</v>
      </c>
      <c r="Z704" s="3">
        <v>0</v>
      </c>
      <c r="AA704" s="3">
        <v>1192655</v>
      </c>
      <c r="AB704" s="3">
        <v>0</v>
      </c>
      <c r="AC704" s="3">
        <v>87095.03</v>
      </c>
      <c r="AD704" s="3">
        <v>71012.86</v>
      </c>
      <c r="AE704" s="3">
        <v>1961081</v>
      </c>
      <c r="AF704" s="3">
        <v>6921.53</v>
      </c>
      <c r="AG704" s="3">
        <v>0</v>
      </c>
      <c r="AH704" s="3">
        <v>0</v>
      </c>
      <c r="AI704" s="3">
        <v>0</v>
      </c>
      <c r="AJ704" s="3">
        <v>55815.360000000001</v>
      </c>
      <c r="AK704" s="3">
        <v>37105.379999999997</v>
      </c>
      <c r="AL704" s="3">
        <v>109225.7</v>
      </c>
      <c r="AM704" s="3">
        <v>766323.8</v>
      </c>
      <c r="AN704" s="1" t="s">
        <v>70</v>
      </c>
    </row>
    <row r="705" spans="1:40" x14ac:dyDescent="0.3">
      <c r="A705" s="2">
        <v>30198</v>
      </c>
      <c r="B705" s="3">
        <v>760903.7</v>
      </c>
      <c r="C705" s="3">
        <v>0</v>
      </c>
      <c r="D705" s="3">
        <v>245821.6</v>
      </c>
      <c r="E705" s="3">
        <v>52165.31</v>
      </c>
      <c r="F705" s="3">
        <v>0</v>
      </c>
      <c r="G705" s="3">
        <v>-235891.1</v>
      </c>
      <c r="H705" s="3">
        <v>0</v>
      </c>
      <c r="I705" s="3">
        <v>11547370</v>
      </c>
      <c r="J705" s="3">
        <v>0</v>
      </c>
      <c r="K705" s="3">
        <v>0</v>
      </c>
      <c r="L705" s="3">
        <v>44663940</v>
      </c>
      <c r="M705" s="3">
        <v>1666504</v>
      </c>
      <c r="N705" s="3">
        <v>35942340</v>
      </c>
      <c r="O705" s="3">
        <v>8945083000</v>
      </c>
      <c r="P705" s="3">
        <v>17411.8</v>
      </c>
      <c r="Q705" s="3">
        <v>156257500000</v>
      </c>
      <c r="R705" s="3">
        <v>0</v>
      </c>
      <c r="S705" s="3">
        <v>0</v>
      </c>
      <c r="T705" s="3">
        <v>0</v>
      </c>
      <c r="U705" s="3">
        <v>0</v>
      </c>
      <c r="V705" s="3">
        <v>0</v>
      </c>
      <c r="W705" s="3">
        <v>0</v>
      </c>
      <c r="X705" s="3">
        <v>0</v>
      </c>
      <c r="Y705" s="3">
        <v>0</v>
      </c>
      <c r="Z705" s="3">
        <v>0</v>
      </c>
      <c r="AA705" s="3">
        <v>1073642</v>
      </c>
      <c r="AB705" s="3">
        <v>0</v>
      </c>
      <c r="AC705" s="3">
        <v>79751.56</v>
      </c>
      <c r="AD705" s="3">
        <v>66190.320000000007</v>
      </c>
      <c r="AE705" s="3">
        <v>1785237</v>
      </c>
      <c r="AF705" s="3">
        <v>5801.8019999999997</v>
      </c>
      <c r="AG705" s="3">
        <v>0</v>
      </c>
      <c r="AH705" s="3">
        <v>0</v>
      </c>
      <c r="AI705" s="3">
        <v>0</v>
      </c>
      <c r="AJ705" s="3">
        <v>53459.53</v>
      </c>
      <c r="AK705" s="3">
        <v>36204.35</v>
      </c>
      <c r="AL705" s="3">
        <v>116808.8</v>
      </c>
      <c r="AM705" s="3">
        <v>669660.30000000005</v>
      </c>
      <c r="AN705" s="1" t="s">
        <v>77</v>
      </c>
    </row>
    <row r="706" spans="1:40" x14ac:dyDescent="0.3">
      <c r="A706" s="2">
        <v>30199</v>
      </c>
      <c r="B706" s="3">
        <v>763348.9</v>
      </c>
      <c r="C706" s="3">
        <v>0</v>
      </c>
      <c r="D706" s="3">
        <v>255848.4</v>
      </c>
      <c r="E706" s="3">
        <v>50793.59</v>
      </c>
      <c r="F706" s="3">
        <v>0</v>
      </c>
      <c r="G706" s="3">
        <v>-225677.6</v>
      </c>
      <c r="H706" s="3">
        <v>0</v>
      </c>
      <c r="I706" s="3">
        <v>10891350</v>
      </c>
      <c r="J706" s="3">
        <v>0</v>
      </c>
      <c r="K706" s="3">
        <v>0</v>
      </c>
      <c r="L706" s="3">
        <v>43985050</v>
      </c>
      <c r="M706" s="3">
        <v>1601254</v>
      </c>
      <c r="N706" s="3">
        <v>35805350</v>
      </c>
      <c r="O706" s="3">
        <v>8944837000</v>
      </c>
      <c r="P706" s="3">
        <v>17071.009999999998</v>
      </c>
      <c r="Q706" s="3">
        <v>156255500000</v>
      </c>
      <c r="R706" s="3">
        <v>0</v>
      </c>
      <c r="S706" s="3">
        <v>0</v>
      </c>
      <c r="T706" s="3">
        <v>0</v>
      </c>
      <c r="U706" s="3">
        <v>0</v>
      </c>
      <c r="V706" s="3">
        <v>0</v>
      </c>
      <c r="W706" s="3">
        <v>0</v>
      </c>
      <c r="X706" s="3">
        <v>0</v>
      </c>
      <c r="Y706" s="3">
        <v>0</v>
      </c>
      <c r="Z706" s="3">
        <v>0</v>
      </c>
      <c r="AA706" s="3">
        <v>1072059</v>
      </c>
      <c r="AB706" s="3">
        <v>0</v>
      </c>
      <c r="AC706" s="3">
        <v>80397.279999999999</v>
      </c>
      <c r="AD706" s="3">
        <v>65149.91</v>
      </c>
      <c r="AE706" s="3">
        <v>1796675</v>
      </c>
      <c r="AF706" s="3">
        <v>5955.6189999999997</v>
      </c>
      <c r="AG706" s="3">
        <v>0</v>
      </c>
      <c r="AH706" s="3">
        <v>0</v>
      </c>
      <c r="AI706" s="3">
        <v>0</v>
      </c>
      <c r="AJ706" s="3">
        <v>51407.01</v>
      </c>
      <c r="AK706" s="3">
        <v>35186.18</v>
      </c>
      <c r="AL706" s="3">
        <v>108065.60000000001</v>
      </c>
      <c r="AM706" s="3">
        <v>656018.19999999995</v>
      </c>
      <c r="AN706" s="1" t="s">
        <v>88</v>
      </c>
    </row>
    <row r="707" spans="1:40" x14ac:dyDescent="0.3">
      <c r="A707" s="2">
        <v>30200</v>
      </c>
      <c r="B707" s="3">
        <v>760901.1</v>
      </c>
      <c r="C707" s="3">
        <v>0</v>
      </c>
      <c r="D707" s="3">
        <v>245993.2</v>
      </c>
      <c r="E707" s="3">
        <v>48640.07</v>
      </c>
      <c r="F707" s="3">
        <v>0</v>
      </c>
      <c r="G707" s="3">
        <v>-223717.3</v>
      </c>
      <c r="H707" s="3">
        <v>0</v>
      </c>
      <c r="I707" s="3">
        <v>10254470</v>
      </c>
      <c r="J707" s="3">
        <v>0</v>
      </c>
      <c r="K707" s="3">
        <v>0</v>
      </c>
      <c r="L707" s="3">
        <v>43278090</v>
      </c>
      <c r="M707" s="3">
        <v>1534826</v>
      </c>
      <c r="N707" s="3">
        <v>35661330</v>
      </c>
      <c r="O707" s="3">
        <v>8944585000</v>
      </c>
      <c r="P707" s="3">
        <v>16775.86</v>
      </c>
      <c r="Q707" s="3">
        <v>156253300000</v>
      </c>
      <c r="R707" s="3">
        <v>0</v>
      </c>
      <c r="S707" s="3">
        <v>0</v>
      </c>
      <c r="T707" s="3">
        <v>0</v>
      </c>
      <c r="U707" s="3">
        <v>0</v>
      </c>
      <c r="V707" s="3">
        <v>0</v>
      </c>
      <c r="W707" s="3">
        <v>0</v>
      </c>
      <c r="X707" s="3">
        <v>0</v>
      </c>
      <c r="Y707" s="3">
        <v>0</v>
      </c>
      <c r="Z707" s="3">
        <v>0</v>
      </c>
      <c r="AA707" s="3">
        <v>1095423</v>
      </c>
      <c r="AB707" s="3">
        <v>0</v>
      </c>
      <c r="AC707" s="3">
        <v>87168.97</v>
      </c>
      <c r="AD707" s="3">
        <v>72838.679999999993</v>
      </c>
      <c r="AE707" s="3">
        <v>2032225</v>
      </c>
      <c r="AF707" s="3">
        <v>5707.9930000000004</v>
      </c>
      <c r="AG707" s="3">
        <v>0</v>
      </c>
      <c r="AH707" s="3">
        <v>0</v>
      </c>
      <c r="AI707" s="3">
        <v>0</v>
      </c>
      <c r="AJ707" s="3">
        <v>49365.22</v>
      </c>
      <c r="AK707" s="3">
        <v>34170.49</v>
      </c>
      <c r="AL707" s="3">
        <v>106284.9</v>
      </c>
      <c r="AM707" s="3">
        <v>636879.19999999995</v>
      </c>
      <c r="AN707" s="1" t="s">
        <v>65</v>
      </c>
    </row>
    <row r="708" spans="1:40" x14ac:dyDescent="0.3">
      <c r="A708" s="2">
        <v>30201</v>
      </c>
      <c r="B708" s="3">
        <v>760900.1</v>
      </c>
      <c r="C708" s="3">
        <v>0</v>
      </c>
      <c r="D708" s="3">
        <v>198841.60000000001</v>
      </c>
      <c r="E708" s="3">
        <v>44304.54</v>
      </c>
      <c r="F708" s="3">
        <v>0</v>
      </c>
      <c r="G708" s="3">
        <v>-228994.5</v>
      </c>
      <c r="H708" s="3">
        <v>0</v>
      </c>
      <c r="I708" s="3">
        <v>9693513</v>
      </c>
      <c r="J708" s="3">
        <v>0</v>
      </c>
      <c r="K708" s="3">
        <v>0</v>
      </c>
      <c r="L708" s="3">
        <v>42680040</v>
      </c>
      <c r="M708" s="3">
        <v>1458850</v>
      </c>
      <c r="N708" s="3">
        <v>35522910</v>
      </c>
      <c r="O708" s="3">
        <v>8944339000</v>
      </c>
      <c r="P708" s="3">
        <v>16047.51</v>
      </c>
      <c r="Q708" s="3">
        <v>156251300000</v>
      </c>
      <c r="R708" s="3">
        <v>0</v>
      </c>
      <c r="S708" s="3">
        <v>0</v>
      </c>
      <c r="T708" s="3">
        <v>0</v>
      </c>
      <c r="U708" s="3">
        <v>0</v>
      </c>
      <c r="V708" s="3">
        <v>0</v>
      </c>
      <c r="W708" s="3">
        <v>0</v>
      </c>
      <c r="X708" s="3">
        <v>0</v>
      </c>
      <c r="Y708" s="3">
        <v>0</v>
      </c>
      <c r="Z708" s="3">
        <v>0</v>
      </c>
      <c r="AA708" s="3">
        <v>973993.7</v>
      </c>
      <c r="AB708" s="3">
        <v>0</v>
      </c>
      <c r="AC708" s="3">
        <v>76223.53</v>
      </c>
      <c r="AD708" s="3">
        <v>63716.62</v>
      </c>
      <c r="AE708" s="3">
        <v>1751369</v>
      </c>
      <c r="AF708" s="3">
        <v>4870.0110000000004</v>
      </c>
      <c r="AG708" s="3">
        <v>0</v>
      </c>
      <c r="AH708" s="3">
        <v>0</v>
      </c>
      <c r="AI708" s="3">
        <v>0</v>
      </c>
      <c r="AJ708" s="3">
        <v>46927.14</v>
      </c>
      <c r="AK708" s="3">
        <v>33284.400000000001</v>
      </c>
      <c r="AL708" s="3">
        <v>109182</v>
      </c>
      <c r="AM708" s="3">
        <v>560956.19999999995</v>
      </c>
      <c r="AN708" s="1" t="s">
        <v>77</v>
      </c>
    </row>
    <row r="709" spans="1:40" x14ac:dyDescent="0.3">
      <c r="A709" s="2">
        <v>30202</v>
      </c>
      <c r="B709" s="3">
        <v>760899</v>
      </c>
      <c r="C709" s="3">
        <v>0</v>
      </c>
      <c r="D709" s="3">
        <v>213018.1</v>
      </c>
      <c r="E709" s="3">
        <v>43698.31</v>
      </c>
      <c r="F709" s="3">
        <v>0</v>
      </c>
      <c r="G709" s="3">
        <v>-218591.6</v>
      </c>
      <c r="H709" s="3">
        <v>0</v>
      </c>
      <c r="I709" s="3">
        <v>9134527</v>
      </c>
      <c r="J709" s="3">
        <v>0</v>
      </c>
      <c r="K709" s="3">
        <v>0</v>
      </c>
      <c r="L709" s="3">
        <v>42015810</v>
      </c>
      <c r="M709" s="3">
        <v>1404083</v>
      </c>
      <c r="N709" s="3">
        <v>35393850</v>
      </c>
      <c r="O709" s="3">
        <v>8944088000</v>
      </c>
      <c r="P709" s="3">
        <v>15701.04</v>
      </c>
      <c r="Q709" s="3">
        <v>156249100000</v>
      </c>
      <c r="R709" s="3">
        <v>0</v>
      </c>
      <c r="S709" s="3">
        <v>0</v>
      </c>
      <c r="T709" s="3">
        <v>0</v>
      </c>
      <c r="U709" s="3">
        <v>0</v>
      </c>
      <c r="V709" s="3">
        <v>0</v>
      </c>
      <c r="W709" s="3">
        <v>0</v>
      </c>
      <c r="X709" s="3">
        <v>0</v>
      </c>
      <c r="Y709" s="3">
        <v>0</v>
      </c>
      <c r="Z709" s="3">
        <v>0</v>
      </c>
      <c r="AA709" s="3">
        <v>1003835</v>
      </c>
      <c r="AB709" s="3">
        <v>0</v>
      </c>
      <c r="AC709" s="3">
        <v>78226.820000000007</v>
      </c>
      <c r="AD709" s="3">
        <v>69984.710000000006</v>
      </c>
      <c r="AE709" s="3">
        <v>1887737</v>
      </c>
      <c r="AF709" s="3">
        <v>5166.7730000000001</v>
      </c>
      <c r="AG709" s="3">
        <v>0</v>
      </c>
      <c r="AH709" s="3">
        <v>0</v>
      </c>
      <c r="AI709" s="3">
        <v>0</v>
      </c>
      <c r="AJ709" s="3">
        <v>45206.27</v>
      </c>
      <c r="AK709" s="3">
        <v>32285.360000000001</v>
      </c>
      <c r="AL709" s="3">
        <v>96094.14</v>
      </c>
      <c r="AM709" s="3">
        <v>558985.6</v>
      </c>
      <c r="AN709" s="1" t="s">
        <v>65</v>
      </c>
    </row>
    <row r="710" spans="1:40" x14ac:dyDescent="0.3">
      <c r="A710" s="2">
        <v>30203</v>
      </c>
      <c r="B710" s="3">
        <v>758451.5</v>
      </c>
      <c r="C710" s="3">
        <v>0</v>
      </c>
      <c r="D710" s="3">
        <v>191199.1</v>
      </c>
      <c r="E710" s="3">
        <v>40885.14</v>
      </c>
      <c r="F710" s="3">
        <v>0</v>
      </c>
      <c r="G710" s="3">
        <v>-218744.7</v>
      </c>
      <c r="H710" s="3">
        <v>0</v>
      </c>
      <c r="I710" s="3">
        <v>8609312</v>
      </c>
      <c r="J710" s="3">
        <v>0</v>
      </c>
      <c r="K710" s="3">
        <v>0</v>
      </c>
      <c r="L710" s="3">
        <v>41372120</v>
      </c>
      <c r="M710" s="3">
        <v>1341619</v>
      </c>
      <c r="N710" s="3">
        <v>35265870</v>
      </c>
      <c r="O710" s="3">
        <v>8943833000</v>
      </c>
      <c r="P710" s="3">
        <v>15231.19</v>
      </c>
      <c r="Q710" s="3">
        <v>156246900000</v>
      </c>
      <c r="R710" s="3">
        <v>0</v>
      </c>
      <c r="S710" s="3">
        <v>0</v>
      </c>
      <c r="T710" s="3">
        <v>0</v>
      </c>
      <c r="U710" s="3">
        <v>0</v>
      </c>
      <c r="V710" s="3">
        <v>0</v>
      </c>
      <c r="W710" s="3">
        <v>0</v>
      </c>
      <c r="X710" s="3">
        <v>0</v>
      </c>
      <c r="Y710" s="3">
        <v>0</v>
      </c>
      <c r="Z710" s="3">
        <v>0</v>
      </c>
      <c r="AA710" s="3">
        <v>983618.5</v>
      </c>
      <c r="AB710" s="3">
        <v>0</v>
      </c>
      <c r="AC710" s="3">
        <v>76635.09</v>
      </c>
      <c r="AD710" s="3">
        <v>71394.3</v>
      </c>
      <c r="AE710" s="3">
        <v>1952495</v>
      </c>
      <c r="AF710" s="3">
        <v>4812.1670000000004</v>
      </c>
      <c r="AG710" s="3">
        <v>0</v>
      </c>
      <c r="AH710" s="3">
        <v>0</v>
      </c>
      <c r="AI710" s="3">
        <v>0</v>
      </c>
      <c r="AJ710" s="3">
        <v>42389.87</v>
      </c>
      <c r="AK710" s="3">
        <v>30912.12</v>
      </c>
      <c r="AL710" s="3">
        <v>93799.91</v>
      </c>
      <c r="AM710" s="3">
        <v>525215.30000000005</v>
      </c>
      <c r="AN710" s="1" t="s">
        <v>61</v>
      </c>
    </row>
    <row r="711" spans="1:40" x14ac:dyDescent="0.3">
      <c r="A711" s="2">
        <v>30204</v>
      </c>
      <c r="B711" s="3">
        <v>756004.2</v>
      </c>
      <c r="C711" s="3">
        <v>0</v>
      </c>
      <c r="D711" s="3">
        <v>149283.20000000001</v>
      </c>
      <c r="E711" s="3">
        <v>37130.17</v>
      </c>
      <c r="F711" s="3">
        <v>0</v>
      </c>
      <c r="G711" s="3">
        <v>-225111.3</v>
      </c>
      <c r="H711" s="3">
        <v>0</v>
      </c>
      <c r="I711" s="3">
        <v>8159890</v>
      </c>
      <c r="J711" s="3">
        <v>0</v>
      </c>
      <c r="K711" s="3">
        <v>0</v>
      </c>
      <c r="L711" s="3">
        <v>40816000</v>
      </c>
      <c r="M711" s="3">
        <v>1270658</v>
      </c>
      <c r="N711" s="3">
        <v>35144050</v>
      </c>
      <c r="O711" s="3">
        <v>8943576000</v>
      </c>
      <c r="P711" s="3">
        <v>14572.63</v>
      </c>
      <c r="Q711" s="3">
        <v>156244800000</v>
      </c>
      <c r="R711" s="3">
        <v>0</v>
      </c>
      <c r="S711" s="3">
        <v>0</v>
      </c>
      <c r="T711" s="3">
        <v>0</v>
      </c>
      <c r="U711" s="3">
        <v>0</v>
      </c>
      <c r="V711" s="3">
        <v>0</v>
      </c>
      <c r="W711" s="3">
        <v>0</v>
      </c>
      <c r="X711" s="3">
        <v>0</v>
      </c>
      <c r="Y711" s="3">
        <v>0</v>
      </c>
      <c r="Z711" s="3">
        <v>0</v>
      </c>
      <c r="AA711" s="3">
        <v>876186.6</v>
      </c>
      <c r="AB711" s="3">
        <v>0</v>
      </c>
      <c r="AC711" s="3">
        <v>69728.03</v>
      </c>
      <c r="AD711" s="3">
        <v>67260.98</v>
      </c>
      <c r="AE711" s="3">
        <v>1796352</v>
      </c>
      <c r="AF711" s="3">
        <v>4007.2339999999999</v>
      </c>
      <c r="AG711" s="3">
        <v>0</v>
      </c>
      <c r="AH711" s="3">
        <v>0</v>
      </c>
      <c r="AI711" s="3">
        <v>0</v>
      </c>
      <c r="AJ711" s="3">
        <v>40411.089999999997</v>
      </c>
      <c r="AK711" s="3">
        <v>29899.87</v>
      </c>
      <c r="AL711" s="3">
        <v>92557.42</v>
      </c>
      <c r="AM711" s="3">
        <v>449421.8</v>
      </c>
      <c r="AN711" s="1" t="s">
        <v>70</v>
      </c>
    </row>
    <row r="712" spans="1:40" x14ac:dyDescent="0.3">
      <c r="A712" s="2">
        <v>30205</v>
      </c>
      <c r="B712" s="3">
        <v>751110.2</v>
      </c>
      <c r="C712" s="3">
        <v>0</v>
      </c>
      <c r="D712" s="3">
        <v>109719.2</v>
      </c>
      <c r="E712" s="3">
        <v>33004</v>
      </c>
      <c r="F712" s="3">
        <v>0</v>
      </c>
      <c r="G712" s="3">
        <v>-229339.8</v>
      </c>
      <c r="H712" s="3">
        <v>0</v>
      </c>
      <c r="I712" s="3">
        <v>7797171</v>
      </c>
      <c r="J712" s="3">
        <v>0</v>
      </c>
      <c r="K712" s="3">
        <v>0</v>
      </c>
      <c r="L712" s="3">
        <v>40385830</v>
      </c>
      <c r="M712" s="3">
        <v>1202136</v>
      </c>
      <c r="N712" s="3">
        <v>35028110</v>
      </c>
      <c r="O712" s="3">
        <v>8943332000</v>
      </c>
      <c r="P712" s="3">
        <v>13861.69</v>
      </c>
      <c r="Q712" s="3">
        <v>156242900000</v>
      </c>
      <c r="R712" s="3">
        <v>0</v>
      </c>
      <c r="S712" s="3">
        <v>0</v>
      </c>
      <c r="T712" s="3">
        <v>0</v>
      </c>
      <c r="U712" s="3">
        <v>0</v>
      </c>
      <c r="V712" s="3">
        <v>0</v>
      </c>
      <c r="W712" s="3">
        <v>0</v>
      </c>
      <c r="X712" s="3">
        <v>0</v>
      </c>
      <c r="Y712" s="3">
        <v>0</v>
      </c>
      <c r="Z712" s="3">
        <v>0</v>
      </c>
      <c r="AA712" s="3">
        <v>706967.5</v>
      </c>
      <c r="AB712" s="3">
        <v>0</v>
      </c>
      <c r="AC712" s="3">
        <v>57427.21</v>
      </c>
      <c r="AD712" s="3">
        <v>56462.77</v>
      </c>
      <c r="AE712" s="3">
        <v>1490462</v>
      </c>
      <c r="AF712" s="3">
        <v>3115.721</v>
      </c>
      <c r="AG712" s="3">
        <v>0</v>
      </c>
      <c r="AH712" s="3">
        <v>0</v>
      </c>
      <c r="AI712" s="3">
        <v>0</v>
      </c>
      <c r="AJ712" s="3">
        <v>38349.589999999997</v>
      </c>
      <c r="AK712" s="3">
        <v>29159.919999999998</v>
      </c>
      <c r="AL712" s="3">
        <v>96918.35</v>
      </c>
      <c r="AM712" s="3">
        <v>362719.7</v>
      </c>
      <c r="AN712" s="1" t="s">
        <v>73</v>
      </c>
    </row>
    <row r="713" spans="1:40" x14ac:dyDescent="0.3">
      <c r="A713" s="2">
        <v>30206</v>
      </c>
      <c r="B713" s="3">
        <v>761073.9</v>
      </c>
      <c r="C713" s="3">
        <v>5165.174</v>
      </c>
      <c r="D713" s="3">
        <v>418305.6</v>
      </c>
      <c r="E713" s="3">
        <v>113918.1</v>
      </c>
      <c r="F713" s="3">
        <v>0</v>
      </c>
      <c r="G713" s="3">
        <v>-151974.5</v>
      </c>
      <c r="H713" s="3">
        <v>360359.7</v>
      </c>
      <c r="I713" s="3">
        <v>7258876</v>
      </c>
      <c r="J713" s="3">
        <v>0</v>
      </c>
      <c r="K713" s="3">
        <v>0</v>
      </c>
      <c r="L713" s="3">
        <v>41909480</v>
      </c>
      <c r="M713" s="3">
        <v>1528479</v>
      </c>
      <c r="N713" s="3">
        <v>34961490</v>
      </c>
      <c r="O713" s="3">
        <v>8943187000</v>
      </c>
      <c r="P713" s="3">
        <v>18968.79</v>
      </c>
      <c r="Q713" s="3">
        <v>156243000000</v>
      </c>
      <c r="R713" s="3">
        <v>0</v>
      </c>
      <c r="S713" s="3">
        <v>3600789</v>
      </c>
      <c r="T713" s="3">
        <v>0</v>
      </c>
      <c r="U713" s="3">
        <v>0</v>
      </c>
      <c r="V713" s="3">
        <v>0</v>
      </c>
      <c r="W713" s="3">
        <v>0</v>
      </c>
      <c r="X713" s="3">
        <v>0</v>
      </c>
      <c r="Y713" s="3">
        <v>0</v>
      </c>
      <c r="Z713" s="3">
        <v>0</v>
      </c>
      <c r="AA713" s="3">
        <v>405688.6</v>
      </c>
      <c r="AB713" s="3">
        <v>0</v>
      </c>
      <c r="AC713" s="3">
        <v>17255.47</v>
      </c>
      <c r="AD713" s="3">
        <v>25968.49</v>
      </c>
      <c r="AE713" s="3">
        <v>681607.9</v>
      </c>
      <c r="AF713" s="3">
        <v>13998.94</v>
      </c>
      <c r="AG713" s="3">
        <v>385.0505</v>
      </c>
      <c r="AH713" s="3">
        <v>0</v>
      </c>
      <c r="AI713" s="3">
        <v>0</v>
      </c>
      <c r="AJ713" s="3">
        <v>41108.879999999997</v>
      </c>
      <c r="AK713" s="3">
        <v>28943.87</v>
      </c>
      <c r="AL713" s="3">
        <v>90534.35</v>
      </c>
      <c r="AM713" s="3">
        <v>2813483</v>
      </c>
      <c r="AN713" s="1" t="s">
        <v>54</v>
      </c>
    </row>
    <row r="714" spans="1:40" x14ac:dyDescent="0.3">
      <c r="A714" s="2">
        <v>30207</v>
      </c>
      <c r="B714" s="3">
        <v>768259.6</v>
      </c>
      <c r="C714" s="3">
        <v>0</v>
      </c>
      <c r="D714" s="3">
        <v>141669.79999999999</v>
      </c>
      <c r="E714" s="3">
        <v>60080.54</v>
      </c>
      <c r="F714" s="3">
        <v>0</v>
      </c>
      <c r="G714" s="3">
        <v>-187703.7</v>
      </c>
      <c r="H714" s="3">
        <v>0</v>
      </c>
      <c r="I714" s="3">
        <v>6946579</v>
      </c>
      <c r="J714" s="3">
        <v>0</v>
      </c>
      <c r="K714" s="3">
        <v>0</v>
      </c>
      <c r="L714" s="3">
        <v>41433400</v>
      </c>
      <c r="M714" s="3">
        <v>1467118</v>
      </c>
      <c r="N714" s="3">
        <v>34874190</v>
      </c>
      <c r="O714" s="3">
        <v>8942991000</v>
      </c>
      <c r="P714" s="3">
        <v>17414.97</v>
      </c>
      <c r="Q714" s="3">
        <v>156241200000</v>
      </c>
      <c r="R714" s="3">
        <v>0</v>
      </c>
      <c r="S714" s="3">
        <v>0</v>
      </c>
      <c r="T714" s="3">
        <v>0</v>
      </c>
      <c r="U714" s="3">
        <v>0</v>
      </c>
      <c r="V714" s="3">
        <v>0</v>
      </c>
      <c r="W714" s="3">
        <v>360359.7</v>
      </c>
      <c r="X714" s="3">
        <v>0</v>
      </c>
      <c r="Y714" s="3">
        <v>0</v>
      </c>
      <c r="Z714" s="3">
        <v>0</v>
      </c>
      <c r="AA714" s="3">
        <v>631705.30000000005</v>
      </c>
      <c r="AB714" s="3">
        <v>0</v>
      </c>
      <c r="AC714" s="3">
        <v>35668.53</v>
      </c>
      <c r="AD714" s="3">
        <v>47661.37</v>
      </c>
      <c r="AE714" s="3">
        <v>1473767</v>
      </c>
      <c r="AF714" s="3">
        <v>5010.2690000000002</v>
      </c>
      <c r="AG714" s="3">
        <v>0</v>
      </c>
      <c r="AH714" s="3">
        <v>0</v>
      </c>
      <c r="AI714" s="3">
        <v>0</v>
      </c>
      <c r="AJ714" s="3">
        <v>40592.89</v>
      </c>
      <c r="AK714" s="3">
        <v>28749.79</v>
      </c>
      <c r="AL714" s="3">
        <v>92279.87</v>
      </c>
      <c r="AM714" s="3">
        <v>312296.40000000002</v>
      </c>
      <c r="AN714" s="1" t="s">
        <v>61</v>
      </c>
    </row>
    <row r="715" spans="1:40" x14ac:dyDescent="0.3">
      <c r="A715" s="2">
        <v>30208</v>
      </c>
      <c r="B715" s="3">
        <v>763363</v>
      </c>
      <c r="C715" s="3">
        <v>0</v>
      </c>
      <c r="D715" s="3">
        <v>96446.58</v>
      </c>
      <c r="E715" s="3">
        <v>48641.77</v>
      </c>
      <c r="F715" s="3">
        <v>0</v>
      </c>
      <c r="G715" s="3">
        <v>-213438.2</v>
      </c>
      <c r="H715" s="3">
        <v>0</v>
      </c>
      <c r="I715" s="3">
        <v>6667197</v>
      </c>
      <c r="J715" s="3">
        <v>0</v>
      </c>
      <c r="K715" s="3">
        <v>0</v>
      </c>
      <c r="L715" s="3">
        <v>40981690</v>
      </c>
      <c r="M715" s="3">
        <v>1383216</v>
      </c>
      <c r="N715" s="3">
        <v>34786660</v>
      </c>
      <c r="O715" s="3">
        <v>8942759000</v>
      </c>
      <c r="P715" s="3">
        <v>15999.76</v>
      </c>
      <c r="Q715" s="3">
        <v>156239600000</v>
      </c>
      <c r="R715" s="3">
        <v>0</v>
      </c>
      <c r="S715" s="3">
        <v>0</v>
      </c>
      <c r="T715" s="3">
        <v>0</v>
      </c>
      <c r="U715" s="3">
        <v>0</v>
      </c>
      <c r="V715" s="3">
        <v>0</v>
      </c>
      <c r="W715" s="3">
        <v>0</v>
      </c>
      <c r="X715" s="3">
        <v>0</v>
      </c>
      <c r="Y715" s="3">
        <v>0</v>
      </c>
      <c r="Z715" s="3">
        <v>0</v>
      </c>
      <c r="AA715" s="3">
        <v>655747.5</v>
      </c>
      <c r="AB715" s="3">
        <v>0</v>
      </c>
      <c r="AC715" s="3">
        <v>42338.559999999998</v>
      </c>
      <c r="AD715" s="3">
        <v>47096.45</v>
      </c>
      <c r="AE715" s="3">
        <v>1216281</v>
      </c>
      <c r="AF715" s="3">
        <v>3804.4259999999999</v>
      </c>
      <c r="AG715" s="3">
        <v>0</v>
      </c>
      <c r="AH715" s="3">
        <v>0</v>
      </c>
      <c r="AI715" s="3">
        <v>0</v>
      </c>
      <c r="AJ715" s="3">
        <v>39253.53</v>
      </c>
      <c r="AK715" s="3">
        <v>28343.62</v>
      </c>
      <c r="AL715" s="3">
        <v>84493.08</v>
      </c>
      <c r="AM715" s="3">
        <v>279382.09999999998</v>
      </c>
      <c r="AN715" s="1" t="s">
        <v>49</v>
      </c>
    </row>
    <row r="716" spans="1:40" x14ac:dyDescent="0.3">
      <c r="A716" s="2">
        <v>30209</v>
      </c>
      <c r="B716" s="3">
        <v>766551.1</v>
      </c>
      <c r="C716" s="3">
        <v>157667.79999999999</v>
      </c>
      <c r="D716" s="3">
        <v>5658346</v>
      </c>
      <c r="E716" s="3">
        <v>729408.7</v>
      </c>
      <c r="F716" s="3">
        <v>0</v>
      </c>
      <c r="G716" s="3">
        <v>847857.6</v>
      </c>
      <c r="H716" s="3">
        <v>360707.5</v>
      </c>
      <c r="I716" s="3">
        <v>6173924</v>
      </c>
      <c r="J716" s="3">
        <v>0</v>
      </c>
      <c r="K716" s="3">
        <v>0</v>
      </c>
      <c r="L716" s="3">
        <v>60002680</v>
      </c>
      <c r="M716" s="3">
        <v>3611802</v>
      </c>
      <c r="N716" s="3">
        <v>34758580</v>
      </c>
      <c r="O716" s="3">
        <v>8943647000</v>
      </c>
      <c r="P716" s="3">
        <v>34413.839999999997</v>
      </c>
      <c r="Q716" s="3">
        <v>156254500000</v>
      </c>
      <c r="R716" s="3">
        <v>0</v>
      </c>
      <c r="S716" s="3">
        <v>39608680</v>
      </c>
      <c r="T716" s="3">
        <v>0</v>
      </c>
      <c r="U716" s="3">
        <v>0</v>
      </c>
      <c r="V716" s="3">
        <v>0</v>
      </c>
      <c r="W716" s="3">
        <v>0</v>
      </c>
      <c r="X716" s="3">
        <v>0</v>
      </c>
      <c r="Y716" s="3">
        <v>0</v>
      </c>
      <c r="Z716" s="3">
        <v>0</v>
      </c>
      <c r="AA716" s="3">
        <v>1062102</v>
      </c>
      <c r="AB716" s="3">
        <v>0</v>
      </c>
      <c r="AC716" s="3">
        <v>8.1415799999999994</v>
      </c>
      <c r="AD716" s="3">
        <v>539.12530000000004</v>
      </c>
      <c r="AE716" s="3">
        <v>641878</v>
      </c>
      <c r="AF716" s="3">
        <v>262937.8</v>
      </c>
      <c r="AG716" s="3">
        <v>4377.7870000000003</v>
      </c>
      <c r="AH716" s="3">
        <v>0</v>
      </c>
      <c r="AI716" s="3">
        <v>0</v>
      </c>
      <c r="AJ716" s="3">
        <v>92099.6</v>
      </c>
      <c r="AK716" s="3">
        <v>35415.589999999997</v>
      </c>
      <c r="AL716" s="3">
        <v>120224.1</v>
      </c>
      <c r="AM716" s="3">
        <v>29022600</v>
      </c>
      <c r="AN716" s="1" t="s">
        <v>74</v>
      </c>
    </row>
    <row r="717" spans="1:40" x14ac:dyDescent="0.3">
      <c r="A717" s="2">
        <v>30210</v>
      </c>
      <c r="B717" s="3">
        <v>774438.40000000002</v>
      </c>
      <c r="C717" s="3">
        <v>18320.09</v>
      </c>
      <c r="D717" s="3">
        <v>2377843</v>
      </c>
      <c r="E717" s="3">
        <v>443940.1</v>
      </c>
      <c r="F717" s="3">
        <v>0</v>
      </c>
      <c r="G717" s="3">
        <v>367023.2</v>
      </c>
      <c r="H717" s="3">
        <v>392306</v>
      </c>
      <c r="I717" s="3">
        <v>5949782</v>
      </c>
      <c r="J717" s="3">
        <v>0</v>
      </c>
      <c r="K717" s="3">
        <v>0</v>
      </c>
      <c r="L717" s="3">
        <v>63936600</v>
      </c>
      <c r="M717" s="3">
        <v>4180314</v>
      </c>
      <c r="N717" s="3">
        <v>34759220</v>
      </c>
      <c r="O717" s="3">
        <v>8944065000</v>
      </c>
      <c r="P717" s="3">
        <v>35706.050000000003</v>
      </c>
      <c r="Q717" s="3">
        <v>156259800000</v>
      </c>
      <c r="R717" s="3">
        <v>0</v>
      </c>
      <c r="S717" s="3">
        <v>10802370</v>
      </c>
      <c r="T717" s="3">
        <v>0</v>
      </c>
      <c r="U717" s="3">
        <v>0</v>
      </c>
      <c r="V717" s="3">
        <v>0</v>
      </c>
      <c r="W717" s="3">
        <v>0</v>
      </c>
      <c r="X717" s="3">
        <v>0</v>
      </c>
      <c r="Y717" s="3">
        <v>0</v>
      </c>
      <c r="Z717" s="3">
        <v>0</v>
      </c>
      <c r="AA717" s="3">
        <v>582020</v>
      </c>
      <c r="AB717" s="3">
        <v>0</v>
      </c>
      <c r="AC717" s="3">
        <v>9.9729179999999999</v>
      </c>
      <c r="AD717" s="3">
        <v>230.4273</v>
      </c>
      <c r="AE717" s="3">
        <v>325930.8</v>
      </c>
      <c r="AF717" s="3">
        <v>115677.4</v>
      </c>
      <c r="AG717" s="3">
        <v>1203.8409999999999</v>
      </c>
      <c r="AH717" s="3">
        <v>0</v>
      </c>
      <c r="AI717" s="3">
        <v>0</v>
      </c>
      <c r="AJ717" s="3">
        <v>108071.7</v>
      </c>
      <c r="AK717" s="3">
        <v>38533.199999999997</v>
      </c>
      <c r="AL717" s="3">
        <v>107461.6</v>
      </c>
      <c r="AM717" s="3">
        <v>8096314</v>
      </c>
      <c r="AN717" s="1" t="s">
        <v>54</v>
      </c>
    </row>
    <row r="718" spans="1:40" x14ac:dyDescent="0.3">
      <c r="A718" s="2">
        <v>30211</v>
      </c>
      <c r="B718" s="3">
        <v>769295.7</v>
      </c>
      <c r="C718" s="3">
        <v>12515.39</v>
      </c>
      <c r="D718" s="3">
        <v>1940765</v>
      </c>
      <c r="E718" s="3">
        <v>395219.20000000001</v>
      </c>
      <c r="F718" s="3">
        <v>0</v>
      </c>
      <c r="G718" s="3">
        <v>-935.92190000000005</v>
      </c>
      <c r="H718" s="3">
        <v>360439.6</v>
      </c>
      <c r="I718" s="3">
        <v>5633540</v>
      </c>
      <c r="J718" s="3">
        <v>0</v>
      </c>
      <c r="K718" s="3">
        <v>0</v>
      </c>
      <c r="L718" s="3">
        <v>65971230</v>
      </c>
      <c r="M718" s="3">
        <v>4437263</v>
      </c>
      <c r="N718" s="3">
        <v>34762160</v>
      </c>
      <c r="O718" s="3">
        <v>8944136000</v>
      </c>
      <c r="P718" s="3">
        <v>33171.89</v>
      </c>
      <c r="Q718" s="3">
        <v>156263200000</v>
      </c>
      <c r="R718" s="3">
        <v>0</v>
      </c>
      <c r="S718" s="3">
        <v>7201577</v>
      </c>
      <c r="T718" s="3">
        <v>0</v>
      </c>
      <c r="U718" s="3">
        <v>0</v>
      </c>
      <c r="V718" s="3">
        <v>0</v>
      </c>
      <c r="W718" s="3">
        <v>0</v>
      </c>
      <c r="X718" s="3">
        <v>0</v>
      </c>
      <c r="Y718" s="3">
        <v>0</v>
      </c>
      <c r="Z718" s="3">
        <v>0</v>
      </c>
      <c r="AA718" s="3">
        <v>808071.6</v>
      </c>
      <c r="AB718" s="3">
        <v>0</v>
      </c>
      <c r="AC718" s="3">
        <v>18.43927</v>
      </c>
      <c r="AD718" s="3">
        <v>264.47609999999997</v>
      </c>
      <c r="AE718" s="3">
        <v>380815.2</v>
      </c>
      <c r="AF718" s="3">
        <v>99319.05</v>
      </c>
      <c r="AG718" s="3">
        <v>796.15470000000005</v>
      </c>
      <c r="AH718" s="3">
        <v>0</v>
      </c>
      <c r="AI718" s="3">
        <v>0</v>
      </c>
      <c r="AJ718" s="3">
        <v>117091.4</v>
      </c>
      <c r="AK718" s="3">
        <v>40965.870000000003</v>
      </c>
      <c r="AL718" s="3">
        <v>114172.3</v>
      </c>
      <c r="AM718" s="3">
        <v>5616993</v>
      </c>
      <c r="AN718" s="1" t="s">
        <v>57</v>
      </c>
    </row>
    <row r="719" spans="1:40" x14ac:dyDescent="0.3">
      <c r="A719" s="2">
        <v>30212</v>
      </c>
      <c r="B719" s="3">
        <v>769597.9</v>
      </c>
      <c r="C719" s="3">
        <v>18968.169999999998</v>
      </c>
      <c r="D719" s="3">
        <v>3113921</v>
      </c>
      <c r="E719" s="3">
        <v>439646</v>
      </c>
      <c r="F719" s="3">
        <v>0</v>
      </c>
      <c r="G719" s="3">
        <v>70185.98</v>
      </c>
      <c r="H719" s="3">
        <v>361583.2</v>
      </c>
      <c r="I719" s="3">
        <v>5332461</v>
      </c>
      <c r="J719" s="3">
        <v>0</v>
      </c>
      <c r="K719" s="3">
        <v>0</v>
      </c>
      <c r="L719" s="3">
        <v>68986480</v>
      </c>
      <c r="M719" s="3">
        <v>4887621</v>
      </c>
      <c r="N719" s="3">
        <v>34790300</v>
      </c>
      <c r="O719" s="3">
        <v>8944245000</v>
      </c>
      <c r="P719" s="3">
        <v>35071.4</v>
      </c>
      <c r="Q719" s="3">
        <v>156268100000</v>
      </c>
      <c r="R719" s="3">
        <v>0</v>
      </c>
      <c r="S719" s="3">
        <v>10802370</v>
      </c>
      <c r="T719" s="3">
        <v>0</v>
      </c>
      <c r="U719" s="3">
        <v>0</v>
      </c>
      <c r="V719" s="3">
        <v>0</v>
      </c>
      <c r="W719" s="3">
        <v>0</v>
      </c>
      <c r="X719" s="3">
        <v>0</v>
      </c>
      <c r="Y719" s="3">
        <v>0</v>
      </c>
      <c r="Z719" s="3">
        <v>0</v>
      </c>
      <c r="AA719" s="3">
        <v>894796.2</v>
      </c>
      <c r="AB719" s="3">
        <v>0</v>
      </c>
      <c r="AC719" s="3">
        <v>35.412779999999998</v>
      </c>
      <c r="AD719" s="3">
        <v>343.72289999999998</v>
      </c>
      <c r="AE719" s="3">
        <v>548309.4</v>
      </c>
      <c r="AF719" s="3">
        <v>184349.9</v>
      </c>
      <c r="AG719" s="3">
        <v>1194.3050000000001</v>
      </c>
      <c r="AH719" s="3">
        <v>0</v>
      </c>
      <c r="AI719" s="3">
        <v>0</v>
      </c>
      <c r="AJ719" s="3">
        <v>141082</v>
      </c>
      <c r="AK719" s="3">
        <v>44887.040000000001</v>
      </c>
      <c r="AL719" s="3">
        <v>112939.2</v>
      </c>
      <c r="AM719" s="3">
        <v>8203066</v>
      </c>
      <c r="AN719" s="1" t="s">
        <v>56</v>
      </c>
    </row>
    <row r="720" spans="1:40" x14ac:dyDescent="0.3">
      <c r="A720" s="2">
        <v>30213</v>
      </c>
      <c r="B720" s="3">
        <v>766580.8</v>
      </c>
      <c r="C720" s="3">
        <v>6389.5230000000001</v>
      </c>
      <c r="D720" s="3">
        <v>938060.6</v>
      </c>
      <c r="E720" s="3">
        <v>330907</v>
      </c>
      <c r="F720" s="3">
        <v>0</v>
      </c>
      <c r="G720" s="3">
        <v>-247295.6</v>
      </c>
      <c r="H720" s="3">
        <v>361583.2</v>
      </c>
      <c r="I720" s="3">
        <v>5069993</v>
      </c>
      <c r="J720" s="3">
        <v>0</v>
      </c>
      <c r="K720" s="3">
        <v>0</v>
      </c>
      <c r="L720" s="3">
        <v>69665020</v>
      </c>
      <c r="M720" s="3">
        <v>4856944</v>
      </c>
      <c r="N720" s="3">
        <v>34797770</v>
      </c>
      <c r="O720" s="3">
        <v>8944073000</v>
      </c>
      <c r="P720" s="3">
        <v>31392.240000000002</v>
      </c>
      <c r="Q720" s="3">
        <v>156269500000</v>
      </c>
      <c r="R720" s="3">
        <v>0</v>
      </c>
      <c r="S720" s="3">
        <v>3600789</v>
      </c>
      <c r="T720" s="3">
        <v>0</v>
      </c>
      <c r="U720" s="3">
        <v>0</v>
      </c>
      <c r="V720" s="3">
        <v>0</v>
      </c>
      <c r="W720" s="3">
        <v>0</v>
      </c>
      <c r="X720" s="3">
        <v>0</v>
      </c>
      <c r="Y720" s="3">
        <v>0</v>
      </c>
      <c r="Z720" s="3">
        <v>0</v>
      </c>
      <c r="AA720" s="3">
        <v>829423.9</v>
      </c>
      <c r="AB720" s="3">
        <v>0</v>
      </c>
      <c r="AC720" s="3">
        <v>42.328679999999999</v>
      </c>
      <c r="AD720" s="3">
        <v>221.53460000000001</v>
      </c>
      <c r="AE720" s="3">
        <v>483848.9</v>
      </c>
      <c r="AF720" s="3">
        <v>56061.8</v>
      </c>
      <c r="AG720" s="3">
        <v>400.084</v>
      </c>
      <c r="AH720" s="3">
        <v>0</v>
      </c>
      <c r="AI720" s="3">
        <v>0</v>
      </c>
      <c r="AJ720" s="3">
        <v>134011</v>
      </c>
      <c r="AK720" s="3">
        <v>45877.13</v>
      </c>
      <c r="AL720" s="3">
        <v>126524.2</v>
      </c>
      <c r="AM720" s="3">
        <v>2896777</v>
      </c>
      <c r="AN720" s="1" t="s">
        <v>74</v>
      </c>
    </row>
    <row r="721" spans="1:40" x14ac:dyDescent="0.3">
      <c r="A721" s="2">
        <v>30214</v>
      </c>
      <c r="B721" s="3">
        <v>649375.4</v>
      </c>
      <c r="C721" s="3">
        <v>13163.91</v>
      </c>
      <c r="D721" s="3">
        <v>2152291</v>
      </c>
      <c r="E721" s="3">
        <v>379543.2</v>
      </c>
      <c r="F721" s="3">
        <v>0</v>
      </c>
      <c r="G721" s="3">
        <v>-85083.55</v>
      </c>
      <c r="H721" s="3">
        <v>382922.1</v>
      </c>
      <c r="I721" s="3">
        <v>4771815</v>
      </c>
      <c r="J721" s="3">
        <v>0</v>
      </c>
      <c r="K721" s="3">
        <v>0</v>
      </c>
      <c r="L721" s="3">
        <v>71293700</v>
      </c>
      <c r="M721" s="3">
        <v>5126268</v>
      </c>
      <c r="N721" s="3">
        <v>34843040</v>
      </c>
      <c r="O721" s="3">
        <v>8944017000</v>
      </c>
      <c r="P721" s="3">
        <v>34250.53</v>
      </c>
      <c r="Q721" s="3">
        <v>156272800000</v>
      </c>
      <c r="R721" s="3">
        <v>0</v>
      </c>
      <c r="S721" s="3">
        <v>7201577</v>
      </c>
      <c r="T721" s="3">
        <v>0</v>
      </c>
      <c r="U721" s="3">
        <v>0</v>
      </c>
      <c r="V721" s="3">
        <v>0</v>
      </c>
      <c r="W721" s="3">
        <v>0</v>
      </c>
      <c r="X721" s="3">
        <v>0</v>
      </c>
      <c r="Y721" s="3">
        <v>0</v>
      </c>
      <c r="Z721" s="3">
        <v>0</v>
      </c>
      <c r="AA721" s="3">
        <v>860137.6</v>
      </c>
      <c r="AB721" s="3">
        <v>0</v>
      </c>
      <c r="AC721" s="3">
        <v>45.644799999999996</v>
      </c>
      <c r="AD721" s="3">
        <v>194.583</v>
      </c>
      <c r="AE721" s="3">
        <v>406260.6</v>
      </c>
      <c r="AF721" s="3">
        <v>141760.79999999999</v>
      </c>
      <c r="AG721" s="3">
        <v>809.20060000000001</v>
      </c>
      <c r="AH721" s="3">
        <v>0</v>
      </c>
      <c r="AI721" s="3">
        <v>0</v>
      </c>
      <c r="AJ721" s="3">
        <v>152820.70000000001</v>
      </c>
      <c r="AK721" s="3">
        <v>47396.71</v>
      </c>
      <c r="AL721" s="3">
        <v>107535.8</v>
      </c>
      <c r="AM721" s="3">
        <v>5545063</v>
      </c>
      <c r="AN721" s="1" t="s">
        <v>54</v>
      </c>
    </row>
    <row r="722" spans="1:40" x14ac:dyDescent="0.3">
      <c r="A722" s="2">
        <v>30215</v>
      </c>
      <c r="B722" s="3">
        <v>333178.8</v>
      </c>
      <c r="C722" s="3">
        <v>0</v>
      </c>
      <c r="D722" s="3">
        <v>98925.65</v>
      </c>
      <c r="E722" s="3">
        <v>186441</v>
      </c>
      <c r="F722" s="3">
        <v>0</v>
      </c>
      <c r="G722" s="3">
        <v>-299543.3</v>
      </c>
      <c r="H722" s="3">
        <v>221.7433</v>
      </c>
      <c r="I722" s="3">
        <v>4562742</v>
      </c>
      <c r="J722" s="3">
        <v>0</v>
      </c>
      <c r="K722" s="3">
        <v>0</v>
      </c>
      <c r="L722" s="3">
        <v>69860530</v>
      </c>
      <c r="M722" s="3">
        <v>4516508</v>
      </c>
      <c r="N722" s="3">
        <v>34862570</v>
      </c>
      <c r="O722" s="3">
        <v>8943757000</v>
      </c>
      <c r="P722" s="3">
        <v>23452.46</v>
      </c>
      <c r="Q722" s="3">
        <v>156272400000</v>
      </c>
      <c r="R722" s="3">
        <v>0</v>
      </c>
      <c r="S722" s="3">
        <v>0</v>
      </c>
      <c r="T722" s="3">
        <v>0</v>
      </c>
      <c r="U722" s="3">
        <v>0</v>
      </c>
      <c r="V722" s="3">
        <v>0</v>
      </c>
      <c r="W722" s="3">
        <v>382700.3</v>
      </c>
      <c r="X722" s="3">
        <v>0</v>
      </c>
      <c r="Y722" s="3">
        <v>0</v>
      </c>
      <c r="Z722" s="3">
        <v>0</v>
      </c>
      <c r="AA722" s="3">
        <v>1876554</v>
      </c>
      <c r="AB722" s="3">
        <v>0</v>
      </c>
      <c r="AC722" s="3">
        <v>144.49369999999999</v>
      </c>
      <c r="AD722" s="3">
        <v>709.89610000000005</v>
      </c>
      <c r="AE722" s="3">
        <v>1154907</v>
      </c>
      <c r="AF722" s="3">
        <v>9796.8420000000006</v>
      </c>
      <c r="AG722" s="3">
        <v>0</v>
      </c>
      <c r="AH722" s="3">
        <v>0</v>
      </c>
      <c r="AI722" s="3">
        <v>0</v>
      </c>
      <c r="AJ722" s="3">
        <v>122986.1</v>
      </c>
      <c r="AK722" s="3">
        <v>47058.26</v>
      </c>
      <c r="AL722" s="3">
        <v>103375.7</v>
      </c>
      <c r="AM722" s="3">
        <v>209072.4</v>
      </c>
      <c r="AN722" s="1" t="s">
        <v>56</v>
      </c>
    </row>
    <row r="723" spans="1:40" x14ac:dyDescent="0.3">
      <c r="A723" s="2">
        <v>30216</v>
      </c>
      <c r="B723" s="3">
        <v>325738</v>
      </c>
      <c r="C723" s="3">
        <v>0</v>
      </c>
      <c r="D723" s="3">
        <v>70892.59</v>
      </c>
      <c r="E723" s="3">
        <v>137993.9</v>
      </c>
      <c r="F723" s="3">
        <v>0</v>
      </c>
      <c r="G723" s="3">
        <v>-420356.5</v>
      </c>
      <c r="H723" s="3">
        <v>0</v>
      </c>
      <c r="I723" s="3">
        <v>4355115</v>
      </c>
      <c r="J723" s="3">
        <v>0</v>
      </c>
      <c r="K723" s="3">
        <v>0</v>
      </c>
      <c r="L723" s="3">
        <v>68257500</v>
      </c>
      <c r="M723" s="3">
        <v>3629704</v>
      </c>
      <c r="N723" s="3">
        <v>34865740</v>
      </c>
      <c r="O723" s="3">
        <v>8943355000</v>
      </c>
      <c r="P723" s="3">
        <v>21167.27</v>
      </c>
      <c r="Q723" s="3">
        <v>156271500000</v>
      </c>
      <c r="R723" s="3">
        <v>0</v>
      </c>
      <c r="S723" s="3">
        <v>0</v>
      </c>
      <c r="T723" s="3">
        <v>0</v>
      </c>
      <c r="U723" s="3">
        <v>0</v>
      </c>
      <c r="V723" s="3">
        <v>0</v>
      </c>
      <c r="W723" s="3">
        <v>221.7433</v>
      </c>
      <c r="X723" s="3">
        <v>0</v>
      </c>
      <c r="Y723" s="3">
        <v>0</v>
      </c>
      <c r="Z723" s="3">
        <v>0</v>
      </c>
      <c r="AA723" s="3">
        <v>2429029</v>
      </c>
      <c r="AB723" s="3">
        <v>0</v>
      </c>
      <c r="AC723" s="3">
        <v>250.92740000000001</v>
      </c>
      <c r="AD723" s="3">
        <v>610.71569999999997</v>
      </c>
      <c r="AE723" s="3">
        <v>1325839</v>
      </c>
      <c r="AF723" s="3">
        <v>7616.3050000000003</v>
      </c>
      <c r="AG723" s="3">
        <v>0</v>
      </c>
      <c r="AH723" s="3">
        <v>0</v>
      </c>
      <c r="AI723" s="3">
        <v>0</v>
      </c>
      <c r="AJ723" s="3">
        <v>98477.36</v>
      </c>
      <c r="AK723" s="3">
        <v>47433.31</v>
      </c>
      <c r="AL723" s="3">
        <v>95116.43</v>
      </c>
      <c r="AM723" s="3">
        <v>207627.1</v>
      </c>
      <c r="AN723" s="1" t="s">
        <v>66</v>
      </c>
    </row>
    <row r="724" spans="1:40" x14ac:dyDescent="0.3">
      <c r="A724" s="2">
        <v>30217</v>
      </c>
      <c r="B724" s="3">
        <v>331499</v>
      </c>
      <c r="C724" s="3">
        <v>113021.5</v>
      </c>
      <c r="D724" s="3">
        <v>11662890</v>
      </c>
      <c r="E724" s="3">
        <v>737415.2</v>
      </c>
      <c r="F724" s="3">
        <v>0</v>
      </c>
      <c r="G724" s="3">
        <v>1198258</v>
      </c>
      <c r="H724" s="3">
        <v>361583.2</v>
      </c>
      <c r="I724" s="3">
        <v>3902158</v>
      </c>
      <c r="J724" s="3">
        <v>0</v>
      </c>
      <c r="K724" s="3">
        <v>0</v>
      </c>
      <c r="L724" s="3">
        <v>77121720</v>
      </c>
      <c r="M724" s="3">
        <v>6322918</v>
      </c>
      <c r="N724" s="3">
        <v>34997090</v>
      </c>
      <c r="O724" s="3">
        <v>8944607000</v>
      </c>
      <c r="P724" s="3">
        <v>36689.360000000001</v>
      </c>
      <c r="Q724" s="3">
        <v>156292000000</v>
      </c>
      <c r="R724" s="3">
        <v>0</v>
      </c>
      <c r="S724" s="3">
        <v>36007890</v>
      </c>
      <c r="T724" s="3">
        <v>0</v>
      </c>
      <c r="U724" s="3">
        <v>0</v>
      </c>
      <c r="V724" s="3">
        <v>0</v>
      </c>
      <c r="W724" s="3">
        <v>0</v>
      </c>
      <c r="X724" s="3">
        <v>0</v>
      </c>
      <c r="Y724" s="3">
        <v>0</v>
      </c>
      <c r="Z724" s="3">
        <v>0</v>
      </c>
      <c r="AA724" s="3">
        <v>1451570</v>
      </c>
      <c r="AB724" s="3">
        <v>0</v>
      </c>
      <c r="AC724" s="3">
        <v>190.02500000000001</v>
      </c>
      <c r="AD724" s="3">
        <v>410.0102</v>
      </c>
      <c r="AE724" s="3">
        <v>740934.1</v>
      </c>
      <c r="AF724" s="3">
        <v>741144.2</v>
      </c>
      <c r="AG724" s="3">
        <v>3997.4090000000001</v>
      </c>
      <c r="AH724" s="3">
        <v>0</v>
      </c>
      <c r="AI724" s="3">
        <v>0</v>
      </c>
      <c r="AJ724" s="3">
        <v>274028</v>
      </c>
      <c r="AK724" s="3">
        <v>54242.37</v>
      </c>
      <c r="AL724" s="3">
        <v>142519.70000000001</v>
      </c>
      <c r="AM724" s="3">
        <v>26385340</v>
      </c>
      <c r="AN724" s="1" t="s">
        <v>60</v>
      </c>
    </row>
    <row r="725" spans="1:40" x14ac:dyDescent="0.3">
      <c r="A725" s="2">
        <v>30218</v>
      </c>
      <c r="B725" s="3">
        <v>334691.40000000002</v>
      </c>
      <c r="C725" s="3">
        <v>27993.61</v>
      </c>
      <c r="D725" s="3">
        <v>5244665</v>
      </c>
      <c r="E725" s="3">
        <v>543665.6</v>
      </c>
      <c r="F725" s="3">
        <v>0</v>
      </c>
      <c r="G725" s="3">
        <v>231441</v>
      </c>
      <c r="H725" s="3">
        <v>361583.2</v>
      </c>
      <c r="I725" s="3">
        <v>3584984</v>
      </c>
      <c r="J725" s="3">
        <v>0</v>
      </c>
      <c r="K725" s="3">
        <v>0</v>
      </c>
      <c r="L725" s="3">
        <v>79756030</v>
      </c>
      <c r="M725" s="3">
        <v>6886669</v>
      </c>
      <c r="N725" s="3">
        <v>35148550</v>
      </c>
      <c r="O725" s="3">
        <v>8944914000</v>
      </c>
      <c r="P725" s="3">
        <v>35770.870000000003</v>
      </c>
      <c r="Q725" s="3">
        <v>156300700000</v>
      </c>
      <c r="R725" s="3">
        <v>0</v>
      </c>
      <c r="S725" s="3">
        <v>14403150</v>
      </c>
      <c r="T725" s="3">
        <v>0</v>
      </c>
      <c r="U725" s="3">
        <v>0</v>
      </c>
      <c r="V725" s="3">
        <v>0</v>
      </c>
      <c r="W725" s="3">
        <v>0</v>
      </c>
      <c r="X725" s="3">
        <v>0</v>
      </c>
      <c r="Y725" s="3">
        <v>0</v>
      </c>
      <c r="Z725" s="3">
        <v>0</v>
      </c>
      <c r="AA725" s="3">
        <v>1226062</v>
      </c>
      <c r="AB725" s="3">
        <v>0</v>
      </c>
      <c r="AC725" s="3">
        <v>130.53460000000001</v>
      </c>
      <c r="AD725" s="3">
        <v>309.80520000000001</v>
      </c>
      <c r="AE725" s="3">
        <v>734006.3</v>
      </c>
      <c r="AF725" s="3">
        <v>392161</v>
      </c>
      <c r="AG725" s="3">
        <v>1604.9059999999999</v>
      </c>
      <c r="AH725" s="3">
        <v>0</v>
      </c>
      <c r="AI725" s="3">
        <v>0</v>
      </c>
      <c r="AJ725" s="3">
        <v>303810.90000000002</v>
      </c>
      <c r="AK725" s="3">
        <v>71595.78</v>
      </c>
      <c r="AL725" s="3">
        <v>152233.4</v>
      </c>
      <c r="AM725" s="3">
        <v>10851970</v>
      </c>
      <c r="AN725" s="1" t="s">
        <v>60</v>
      </c>
    </row>
    <row r="726" spans="1:40" x14ac:dyDescent="0.3">
      <c r="A726" s="2">
        <v>30219</v>
      </c>
      <c r="B726" s="3">
        <v>338854.40000000002</v>
      </c>
      <c r="C726" s="3">
        <v>59283.87</v>
      </c>
      <c r="D726" s="3">
        <v>12090500</v>
      </c>
      <c r="E726" s="3">
        <v>717876.3</v>
      </c>
      <c r="F726" s="3">
        <v>0</v>
      </c>
      <c r="G726" s="3">
        <v>810335.4</v>
      </c>
      <c r="H726" s="3">
        <v>361583.2</v>
      </c>
      <c r="I726" s="3">
        <v>3271657</v>
      </c>
      <c r="J726" s="3">
        <v>0</v>
      </c>
      <c r="K726" s="3">
        <v>0</v>
      </c>
      <c r="L726" s="3">
        <v>84434210</v>
      </c>
      <c r="M726" s="3">
        <v>8234860</v>
      </c>
      <c r="N726" s="3">
        <v>35468570</v>
      </c>
      <c r="O726" s="3">
        <v>8945791000</v>
      </c>
      <c r="P726" s="3">
        <v>38217.39</v>
      </c>
      <c r="Q726" s="3">
        <v>156320000000</v>
      </c>
      <c r="R726" s="3">
        <v>0</v>
      </c>
      <c r="S726" s="3">
        <v>28806310</v>
      </c>
      <c r="T726" s="3">
        <v>0</v>
      </c>
      <c r="U726" s="3">
        <v>0</v>
      </c>
      <c r="V726" s="3">
        <v>0</v>
      </c>
      <c r="W726" s="3">
        <v>0</v>
      </c>
      <c r="X726" s="3">
        <v>0</v>
      </c>
      <c r="Y726" s="3">
        <v>0</v>
      </c>
      <c r="Z726" s="3">
        <v>0</v>
      </c>
      <c r="AA726" s="3">
        <v>1161609</v>
      </c>
      <c r="AB726" s="3">
        <v>0</v>
      </c>
      <c r="AC726" s="3">
        <v>149.78620000000001</v>
      </c>
      <c r="AD726" s="3">
        <v>286.20859999999999</v>
      </c>
      <c r="AE726" s="3">
        <v>709390.2</v>
      </c>
      <c r="AF726" s="3">
        <v>942216.2</v>
      </c>
      <c r="AG726" s="3">
        <v>3217.7069999999999</v>
      </c>
      <c r="AH726" s="3">
        <v>0</v>
      </c>
      <c r="AI726" s="3">
        <v>0</v>
      </c>
      <c r="AJ726" s="3">
        <v>493383.8</v>
      </c>
      <c r="AK726" s="3">
        <v>76368.210000000006</v>
      </c>
      <c r="AL726" s="3">
        <v>173241.3</v>
      </c>
      <c r="AM726" s="3">
        <v>21379610</v>
      </c>
      <c r="AN726" s="1" t="s">
        <v>63</v>
      </c>
    </row>
    <row r="727" spans="1:40" x14ac:dyDescent="0.3">
      <c r="A727" s="2">
        <v>30220</v>
      </c>
      <c r="B727" s="3">
        <v>331097.5</v>
      </c>
      <c r="C727" s="3">
        <v>0</v>
      </c>
      <c r="D727" s="3">
        <v>25521.88</v>
      </c>
      <c r="E727" s="3">
        <v>249026.1</v>
      </c>
      <c r="F727" s="3">
        <v>0</v>
      </c>
      <c r="G727" s="3">
        <v>-825226.4</v>
      </c>
      <c r="H727" s="3">
        <v>428.49689999999998</v>
      </c>
      <c r="I727" s="3">
        <v>3180840</v>
      </c>
      <c r="J727" s="3">
        <v>0</v>
      </c>
      <c r="K727" s="3">
        <v>0</v>
      </c>
      <c r="L727" s="3">
        <v>83772450</v>
      </c>
      <c r="M727" s="3">
        <v>7031540</v>
      </c>
      <c r="N727" s="3">
        <v>35595890</v>
      </c>
      <c r="O727" s="3">
        <v>8945020000</v>
      </c>
      <c r="P727" s="3">
        <v>23694.49</v>
      </c>
      <c r="Q727" s="3">
        <v>156319800000</v>
      </c>
      <c r="R727" s="3">
        <v>0</v>
      </c>
      <c r="S727" s="3">
        <v>0</v>
      </c>
      <c r="T727" s="3">
        <v>0</v>
      </c>
      <c r="U727" s="3">
        <v>0</v>
      </c>
      <c r="V727" s="3">
        <v>0</v>
      </c>
      <c r="W727" s="3">
        <v>361154.7</v>
      </c>
      <c r="X727" s="3">
        <v>0</v>
      </c>
      <c r="Y727" s="3">
        <v>0</v>
      </c>
      <c r="Z727" s="3">
        <v>0</v>
      </c>
      <c r="AA727" s="3">
        <v>1470231</v>
      </c>
      <c r="AB727" s="3">
        <v>0</v>
      </c>
      <c r="AC727" s="3">
        <v>281.45330000000001</v>
      </c>
      <c r="AD727" s="3">
        <v>469.72789999999998</v>
      </c>
      <c r="AE727" s="3">
        <v>1079373</v>
      </c>
      <c r="AF727" s="3">
        <v>8769.652</v>
      </c>
      <c r="AG727" s="3">
        <v>0</v>
      </c>
      <c r="AH727" s="3">
        <v>0</v>
      </c>
      <c r="AI727" s="3">
        <v>0</v>
      </c>
      <c r="AJ727" s="3">
        <v>264263.5</v>
      </c>
      <c r="AK727" s="3">
        <v>73482.3</v>
      </c>
      <c r="AL727" s="3">
        <v>136877.6</v>
      </c>
      <c r="AM727" s="3">
        <v>90816.72</v>
      </c>
      <c r="AN727" s="1" t="s">
        <v>60</v>
      </c>
    </row>
    <row r="728" spans="1:40" x14ac:dyDescent="0.3">
      <c r="A728" s="2">
        <v>30221</v>
      </c>
      <c r="B728" s="3">
        <v>328419.09999999998</v>
      </c>
      <c r="C728" s="3">
        <v>0</v>
      </c>
      <c r="D728" s="3">
        <v>13822.71</v>
      </c>
      <c r="E728" s="3">
        <v>177714.8</v>
      </c>
      <c r="F728" s="3">
        <v>0</v>
      </c>
      <c r="G728" s="3">
        <v>-695784.5</v>
      </c>
      <c r="H728" s="3">
        <v>4.7858720000000003</v>
      </c>
      <c r="I728" s="3">
        <v>3107931</v>
      </c>
      <c r="J728" s="3">
        <v>0</v>
      </c>
      <c r="K728" s="3">
        <v>0</v>
      </c>
      <c r="L728" s="3">
        <v>83121270</v>
      </c>
      <c r="M728" s="3">
        <v>5836377</v>
      </c>
      <c r="N728" s="3">
        <v>35656410</v>
      </c>
      <c r="O728" s="3">
        <v>8944361000</v>
      </c>
      <c r="P728" s="3">
        <v>21441.25</v>
      </c>
      <c r="Q728" s="3">
        <v>156319400000</v>
      </c>
      <c r="R728" s="3">
        <v>0</v>
      </c>
      <c r="S728" s="3">
        <v>0</v>
      </c>
      <c r="T728" s="3">
        <v>0</v>
      </c>
      <c r="U728" s="3">
        <v>0</v>
      </c>
      <c r="V728" s="3">
        <v>0</v>
      </c>
      <c r="W728" s="3">
        <v>423.71109999999999</v>
      </c>
      <c r="X728" s="3">
        <v>0</v>
      </c>
      <c r="Y728" s="3">
        <v>0</v>
      </c>
      <c r="Z728" s="3">
        <v>0</v>
      </c>
      <c r="AA728" s="3">
        <v>1595508</v>
      </c>
      <c r="AB728" s="3">
        <v>0</v>
      </c>
      <c r="AC728" s="3">
        <v>285.86070000000001</v>
      </c>
      <c r="AD728" s="3">
        <v>383.33969999999999</v>
      </c>
      <c r="AE728" s="3">
        <v>920888.3</v>
      </c>
      <c r="AF728" s="3">
        <v>6251.25</v>
      </c>
      <c r="AG728" s="3">
        <v>0</v>
      </c>
      <c r="AH728" s="3">
        <v>0</v>
      </c>
      <c r="AI728" s="3">
        <v>0</v>
      </c>
      <c r="AJ728" s="3">
        <v>195677.1</v>
      </c>
      <c r="AK728" s="3">
        <v>75056.820000000007</v>
      </c>
      <c r="AL728" s="3">
        <v>134962.5</v>
      </c>
      <c r="AM728" s="3">
        <v>72909.89</v>
      </c>
      <c r="AN728" s="1" t="s">
        <v>57</v>
      </c>
    </row>
    <row r="729" spans="1:40" x14ac:dyDescent="0.3">
      <c r="A729" s="2">
        <v>30222</v>
      </c>
      <c r="B729" s="3">
        <v>223643.9</v>
      </c>
      <c r="C729" s="3">
        <v>13785.47</v>
      </c>
      <c r="D729" s="3">
        <v>1029585</v>
      </c>
      <c r="E729" s="3">
        <v>355786</v>
      </c>
      <c r="F729" s="3">
        <v>0</v>
      </c>
      <c r="G729" s="3">
        <v>-373304.8</v>
      </c>
      <c r="H729" s="3">
        <v>465224.5</v>
      </c>
      <c r="I729" s="3">
        <v>2906679</v>
      </c>
      <c r="J729" s="3">
        <v>0</v>
      </c>
      <c r="K729" s="3">
        <v>0</v>
      </c>
      <c r="L729" s="3">
        <v>84504650</v>
      </c>
      <c r="M729" s="3">
        <v>7213660</v>
      </c>
      <c r="N729" s="3">
        <v>35760360</v>
      </c>
      <c r="O729" s="3">
        <v>8944027000</v>
      </c>
      <c r="P729" s="3">
        <v>28527.08</v>
      </c>
      <c r="Q729" s="3">
        <v>156322400000</v>
      </c>
      <c r="R729" s="3">
        <v>0</v>
      </c>
      <c r="S729" s="3">
        <v>7201577</v>
      </c>
      <c r="T729" s="3">
        <v>0</v>
      </c>
      <c r="U729" s="3">
        <v>0</v>
      </c>
      <c r="V729" s="3">
        <v>0</v>
      </c>
      <c r="W729" s="3">
        <v>0</v>
      </c>
      <c r="X729" s="3">
        <v>0</v>
      </c>
      <c r="Y729" s="3">
        <v>0</v>
      </c>
      <c r="Z729" s="3">
        <v>0</v>
      </c>
      <c r="AA729" s="3">
        <v>621062</v>
      </c>
      <c r="AB729" s="3">
        <v>0</v>
      </c>
      <c r="AC729" s="3">
        <v>103.6566</v>
      </c>
      <c r="AD729" s="3">
        <v>152.40469999999999</v>
      </c>
      <c r="AE729" s="3">
        <v>294536.90000000002</v>
      </c>
      <c r="AF729" s="3">
        <v>52173.38</v>
      </c>
      <c r="AG729" s="3">
        <v>798.10839999999996</v>
      </c>
      <c r="AH729" s="3">
        <v>0</v>
      </c>
      <c r="AI729" s="3">
        <v>0</v>
      </c>
      <c r="AJ729" s="3">
        <v>252806.5</v>
      </c>
      <c r="AK729" s="3">
        <v>77238.45</v>
      </c>
      <c r="AL729" s="3">
        <v>148810.4</v>
      </c>
      <c r="AM729" s="3">
        <v>5003644</v>
      </c>
      <c r="AN729" s="1" t="s">
        <v>57</v>
      </c>
    </row>
    <row r="730" spans="1:40" x14ac:dyDescent="0.3">
      <c r="A730" s="2">
        <v>30223</v>
      </c>
      <c r="B730" s="3">
        <v>169534.2</v>
      </c>
      <c r="C730" s="3">
        <v>7663.5649999999996</v>
      </c>
      <c r="D730" s="3">
        <v>995261.6</v>
      </c>
      <c r="E730" s="3">
        <v>326056.8</v>
      </c>
      <c r="F730" s="3">
        <v>0</v>
      </c>
      <c r="G730" s="3">
        <v>-233309.5</v>
      </c>
      <c r="H730" s="3">
        <v>418074.3</v>
      </c>
      <c r="I730" s="3">
        <v>2761169</v>
      </c>
      <c r="J730" s="3">
        <v>0</v>
      </c>
      <c r="K730" s="3">
        <v>0</v>
      </c>
      <c r="L730" s="3">
        <v>84823140</v>
      </c>
      <c r="M730" s="3">
        <v>7474778</v>
      </c>
      <c r="N730" s="3">
        <v>35883750</v>
      </c>
      <c r="O730" s="3">
        <v>8943837000</v>
      </c>
      <c r="P730" s="3">
        <v>30725.78</v>
      </c>
      <c r="Q730" s="3">
        <v>156324500000</v>
      </c>
      <c r="R730" s="3">
        <v>0</v>
      </c>
      <c r="S730" s="3">
        <v>3600789</v>
      </c>
      <c r="T730" s="3">
        <v>0</v>
      </c>
      <c r="U730" s="3">
        <v>0</v>
      </c>
      <c r="V730" s="3">
        <v>0</v>
      </c>
      <c r="W730" s="3">
        <v>0</v>
      </c>
      <c r="X730" s="3">
        <v>0</v>
      </c>
      <c r="Y730" s="3">
        <v>0</v>
      </c>
      <c r="Z730" s="3">
        <v>0</v>
      </c>
      <c r="AA730" s="3">
        <v>664725.69999999995</v>
      </c>
      <c r="AB730" s="3">
        <v>0</v>
      </c>
      <c r="AC730" s="3">
        <v>131.0086</v>
      </c>
      <c r="AD730" s="3">
        <v>188.1996</v>
      </c>
      <c r="AE730" s="3">
        <v>369191.5</v>
      </c>
      <c r="AF730" s="3">
        <v>55969.88</v>
      </c>
      <c r="AG730" s="3">
        <v>401.68389999999999</v>
      </c>
      <c r="AH730" s="3">
        <v>0</v>
      </c>
      <c r="AI730" s="3">
        <v>0</v>
      </c>
      <c r="AJ730" s="3">
        <v>272352.2</v>
      </c>
      <c r="AK730" s="3">
        <v>79551.97</v>
      </c>
      <c r="AL730" s="3">
        <v>148865.70000000001</v>
      </c>
      <c r="AM730" s="3">
        <v>2825693</v>
      </c>
      <c r="AN730" s="1" t="s">
        <v>57</v>
      </c>
    </row>
    <row r="731" spans="1:40" x14ac:dyDescent="0.3">
      <c r="A731" s="2">
        <v>30224</v>
      </c>
      <c r="B731" s="3">
        <v>166755.70000000001</v>
      </c>
      <c r="C731" s="3">
        <v>0</v>
      </c>
      <c r="D731" s="3">
        <v>6045.5950000000003</v>
      </c>
      <c r="E731" s="3">
        <v>160821.9</v>
      </c>
      <c r="F731" s="3">
        <v>0</v>
      </c>
      <c r="G731" s="3">
        <v>-384982.2</v>
      </c>
      <c r="H731" s="3">
        <v>88666.3</v>
      </c>
      <c r="I731" s="3">
        <v>2729249</v>
      </c>
      <c r="J731" s="3">
        <v>0</v>
      </c>
      <c r="K731" s="3">
        <v>0</v>
      </c>
      <c r="L731" s="3">
        <v>84644800</v>
      </c>
      <c r="M731" s="3">
        <v>6730229</v>
      </c>
      <c r="N731" s="3">
        <v>35976820</v>
      </c>
      <c r="O731" s="3">
        <v>8943477000</v>
      </c>
      <c r="P731" s="3">
        <v>22692.39</v>
      </c>
      <c r="Q731" s="3">
        <v>156324900000</v>
      </c>
      <c r="R731" s="3">
        <v>0</v>
      </c>
      <c r="S731" s="3">
        <v>0</v>
      </c>
      <c r="T731" s="3">
        <v>0</v>
      </c>
      <c r="U731" s="3">
        <v>0</v>
      </c>
      <c r="V731" s="3">
        <v>0</v>
      </c>
      <c r="W731" s="3">
        <v>329408</v>
      </c>
      <c r="X731" s="3">
        <v>0</v>
      </c>
      <c r="Y731" s="3">
        <v>0</v>
      </c>
      <c r="Z731" s="3">
        <v>0</v>
      </c>
      <c r="AA731" s="3">
        <v>629390.80000000005</v>
      </c>
      <c r="AB731" s="3">
        <v>0</v>
      </c>
      <c r="AC731" s="3">
        <v>179.34360000000001</v>
      </c>
      <c r="AD731" s="3">
        <v>186.3312</v>
      </c>
      <c r="AE731" s="3">
        <v>352630.7</v>
      </c>
      <c r="AF731" s="3">
        <v>6574.2250000000004</v>
      </c>
      <c r="AG731" s="3">
        <v>0</v>
      </c>
      <c r="AH731" s="3">
        <v>0</v>
      </c>
      <c r="AI731" s="3">
        <v>0</v>
      </c>
      <c r="AJ731" s="3">
        <v>223699.6</v>
      </c>
      <c r="AK731" s="3">
        <v>79787.86</v>
      </c>
      <c r="AL731" s="3">
        <v>130524.3</v>
      </c>
      <c r="AM731" s="3">
        <v>31919.83</v>
      </c>
      <c r="AN731" s="1" t="s">
        <v>54</v>
      </c>
    </row>
    <row r="732" spans="1:40" x14ac:dyDescent="0.3">
      <c r="A732" s="2">
        <v>30225</v>
      </c>
      <c r="B732" s="3">
        <v>164225.20000000001</v>
      </c>
      <c r="C732" s="3">
        <v>9.4648800000000008</v>
      </c>
      <c r="D732" s="3">
        <v>7269.3440000000001</v>
      </c>
      <c r="E732" s="3">
        <v>123445.5</v>
      </c>
      <c r="F732" s="3">
        <v>0</v>
      </c>
      <c r="G732" s="3">
        <v>-450366.8</v>
      </c>
      <c r="H732" s="3">
        <v>7991.9589999999998</v>
      </c>
      <c r="I732" s="3">
        <v>2689798</v>
      </c>
      <c r="J732" s="3">
        <v>0</v>
      </c>
      <c r="K732" s="3">
        <v>0</v>
      </c>
      <c r="L732" s="3">
        <v>84235460</v>
      </c>
      <c r="M732" s="3">
        <v>6070542</v>
      </c>
      <c r="N732" s="3">
        <v>36041920</v>
      </c>
      <c r="O732" s="3">
        <v>8943050000</v>
      </c>
      <c r="P732" s="3">
        <v>20138.810000000001</v>
      </c>
      <c r="Q732" s="3">
        <v>156325100000</v>
      </c>
      <c r="R732" s="3">
        <v>0</v>
      </c>
      <c r="S732" s="3">
        <v>0</v>
      </c>
      <c r="T732" s="3">
        <v>0</v>
      </c>
      <c r="U732" s="3">
        <v>0</v>
      </c>
      <c r="V732" s="3">
        <v>0</v>
      </c>
      <c r="W732" s="3">
        <v>77140.570000000007</v>
      </c>
      <c r="X732" s="3">
        <v>3869.6089999999999</v>
      </c>
      <c r="Y732" s="3">
        <v>0</v>
      </c>
      <c r="Z732" s="3">
        <v>0</v>
      </c>
      <c r="AA732" s="3">
        <v>847666.7</v>
      </c>
      <c r="AB732" s="3">
        <v>0</v>
      </c>
      <c r="AC732" s="3">
        <v>1477.6210000000001</v>
      </c>
      <c r="AD732" s="3">
        <v>546.83069999999998</v>
      </c>
      <c r="AE732" s="3">
        <v>310958</v>
      </c>
      <c r="AF732" s="3">
        <v>5186.3500000000004</v>
      </c>
      <c r="AG732" s="3">
        <v>9.6021869999999999E-3</v>
      </c>
      <c r="AH732" s="3">
        <v>0</v>
      </c>
      <c r="AI732" s="3">
        <v>0</v>
      </c>
      <c r="AJ732" s="3">
        <v>197838.2</v>
      </c>
      <c r="AK732" s="3">
        <v>79167.09</v>
      </c>
      <c r="AL732" s="3">
        <v>131305.29999999999</v>
      </c>
      <c r="AM732" s="3">
        <v>39105.67</v>
      </c>
      <c r="AN732" s="1" t="s">
        <v>56</v>
      </c>
    </row>
    <row r="733" spans="1:40" x14ac:dyDescent="0.3">
      <c r="A733" s="2">
        <v>30226</v>
      </c>
      <c r="B733" s="3">
        <v>169058.4</v>
      </c>
      <c r="C733" s="3">
        <v>0</v>
      </c>
      <c r="D733" s="3">
        <v>17510.77</v>
      </c>
      <c r="E733" s="3">
        <v>99238.12</v>
      </c>
      <c r="F733" s="3">
        <v>0</v>
      </c>
      <c r="G733" s="3">
        <v>-412748.4</v>
      </c>
      <c r="H733" s="3">
        <v>165.18129999999999</v>
      </c>
      <c r="I733" s="3">
        <v>2620239</v>
      </c>
      <c r="J733" s="3">
        <v>0</v>
      </c>
      <c r="K733" s="3">
        <v>0</v>
      </c>
      <c r="L733" s="3">
        <v>83346410</v>
      </c>
      <c r="M733" s="3">
        <v>5370819</v>
      </c>
      <c r="N733" s="3">
        <v>36072330</v>
      </c>
      <c r="O733" s="3">
        <v>8942670000</v>
      </c>
      <c r="P733" s="3">
        <v>18820.46</v>
      </c>
      <c r="Q733" s="3">
        <v>156324700000</v>
      </c>
      <c r="R733" s="3">
        <v>0</v>
      </c>
      <c r="S733" s="3">
        <v>0</v>
      </c>
      <c r="T733" s="3">
        <v>0</v>
      </c>
      <c r="U733" s="3">
        <v>0</v>
      </c>
      <c r="V733" s="3">
        <v>0</v>
      </c>
      <c r="W733" s="3">
        <v>7826.7780000000002</v>
      </c>
      <c r="X733" s="3">
        <v>8293.2360000000008</v>
      </c>
      <c r="Y733" s="3">
        <v>0</v>
      </c>
      <c r="Z733" s="3">
        <v>0</v>
      </c>
      <c r="AA733" s="3">
        <v>1432737</v>
      </c>
      <c r="AB733" s="3">
        <v>0</v>
      </c>
      <c r="AC733" s="3">
        <v>2243.297</v>
      </c>
      <c r="AD733" s="3">
        <v>805.35709999999995</v>
      </c>
      <c r="AE733" s="3">
        <v>708554.8</v>
      </c>
      <c r="AF733" s="3">
        <v>4612.8109999999997</v>
      </c>
      <c r="AG733" s="3">
        <v>0</v>
      </c>
      <c r="AH733" s="3">
        <v>0</v>
      </c>
      <c r="AI733" s="3">
        <v>0</v>
      </c>
      <c r="AJ733" s="3">
        <v>169342.7</v>
      </c>
      <c r="AK733" s="3">
        <v>77349.7</v>
      </c>
      <c r="AL733" s="3">
        <v>136722.29999999999</v>
      </c>
      <c r="AM733" s="3">
        <v>61265.74</v>
      </c>
      <c r="AN733" s="1" t="s">
        <v>50</v>
      </c>
    </row>
    <row r="734" spans="1:40" x14ac:dyDescent="0.3">
      <c r="A734" s="2">
        <v>30227</v>
      </c>
      <c r="B734" s="3">
        <v>178800.4</v>
      </c>
      <c r="C734" s="3">
        <v>0</v>
      </c>
      <c r="D734" s="3">
        <v>14620.26</v>
      </c>
      <c r="E734" s="3">
        <v>79743.789999999994</v>
      </c>
      <c r="F734" s="3">
        <v>0</v>
      </c>
      <c r="G734" s="3">
        <v>-365545.4</v>
      </c>
      <c r="H734" s="3">
        <v>0</v>
      </c>
      <c r="I734" s="3">
        <v>2549796</v>
      </c>
      <c r="J734" s="3">
        <v>0</v>
      </c>
      <c r="K734" s="3">
        <v>0</v>
      </c>
      <c r="L734" s="3">
        <v>82479790</v>
      </c>
      <c r="M734" s="3">
        <v>4450024</v>
      </c>
      <c r="N734" s="3">
        <v>36075820</v>
      </c>
      <c r="O734" s="3">
        <v>8942332000</v>
      </c>
      <c r="P734" s="3">
        <v>17625.07</v>
      </c>
      <c r="Q734" s="3">
        <v>156324000000</v>
      </c>
      <c r="R734" s="3">
        <v>0</v>
      </c>
      <c r="S734" s="3">
        <v>0</v>
      </c>
      <c r="T734" s="3">
        <v>0</v>
      </c>
      <c r="U734" s="3">
        <v>0</v>
      </c>
      <c r="V734" s="3">
        <v>0</v>
      </c>
      <c r="W734" s="3">
        <v>165.18129999999999</v>
      </c>
      <c r="X734" s="3">
        <v>8854.5859999999993</v>
      </c>
      <c r="Y734" s="3">
        <v>0</v>
      </c>
      <c r="Z734" s="3">
        <v>0</v>
      </c>
      <c r="AA734" s="3">
        <v>1689352</v>
      </c>
      <c r="AB734" s="3">
        <v>0</v>
      </c>
      <c r="AC734" s="3">
        <v>2449.2289999999998</v>
      </c>
      <c r="AD734" s="3">
        <v>1068.914</v>
      </c>
      <c r="AE734" s="3">
        <v>1032467</v>
      </c>
      <c r="AF734" s="3">
        <v>3784.8809999999999</v>
      </c>
      <c r="AG734" s="3">
        <v>0</v>
      </c>
      <c r="AH734" s="3">
        <v>0</v>
      </c>
      <c r="AI734" s="3">
        <v>0</v>
      </c>
      <c r="AJ734" s="3">
        <v>135605.20000000001</v>
      </c>
      <c r="AK734" s="3">
        <v>75421.070000000007</v>
      </c>
      <c r="AL734" s="3">
        <v>129727.1</v>
      </c>
      <c r="AM734" s="3">
        <v>61588.5</v>
      </c>
      <c r="AN734" s="1" t="s">
        <v>51</v>
      </c>
    </row>
    <row r="735" spans="1:40" x14ac:dyDescent="0.3">
      <c r="A735" s="2">
        <v>30228</v>
      </c>
      <c r="B735" s="3">
        <v>181213.5</v>
      </c>
      <c r="C735" s="3">
        <v>0</v>
      </c>
      <c r="D735" s="3">
        <v>11977.42</v>
      </c>
      <c r="E735" s="3">
        <v>65121.67</v>
      </c>
      <c r="F735" s="3">
        <v>0</v>
      </c>
      <c r="G735" s="3">
        <v>-337376.8</v>
      </c>
      <c r="H735" s="3">
        <v>0</v>
      </c>
      <c r="I735" s="3">
        <v>2483726</v>
      </c>
      <c r="J735" s="3">
        <v>0</v>
      </c>
      <c r="K735" s="3">
        <v>0</v>
      </c>
      <c r="L735" s="3">
        <v>81619740</v>
      </c>
      <c r="M735" s="3">
        <v>3610175</v>
      </c>
      <c r="N735" s="3">
        <v>36052030</v>
      </c>
      <c r="O735" s="3">
        <v>8942022000</v>
      </c>
      <c r="P735" s="3">
        <v>16731.169999999998</v>
      </c>
      <c r="Q735" s="3">
        <v>156323300000</v>
      </c>
      <c r="R735" s="3">
        <v>0</v>
      </c>
      <c r="S735" s="3">
        <v>0</v>
      </c>
      <c r="T735" s="3">
        <v>0</v>
      </c>
      <c r="U735" s="3">
        <v>0</v>
      </c>
      <c r="V735" s="3">
        <v>0</v>
      </c>
      <c r="W735" s="3">
        <v>0</v>
      </c>
      <c r="X735" s="3">
        <v>8680.5540000000001</v>
      </c>
      <c r="Y735" s="3">
        <v>0</v>
      </c>
      <c r="Z735" s="3">
        <v>0</v>
      </c>
      <c r="AA735" s="3">
        <v>1644313</v>
      </c>
      <c r="AB735" s="3">
        <v>0</v>
      </c>
      <c r="AC735" s="3">
        <v>2537.0010000000002</v>
      </c>
      <c r="AD735" s="3">
        <v>1361.0360000000001</v>
      </c>
      <c r="AE735" s="3">
        <v>960372.2</v>
      </c>
      <c r="AF735" s="3">
        <v>3061.9740000000002</v>
      </c>
      <c r="AG735" s="3">
        <v>0</v>
      </c>
      <c r="AH735" s="3">
        <v>0</v>
      </c>
      <c r="AI735" s="3">
        <v>0</v>
      </c>
      <c r="AJ735" s="3">
        <v>106689.2</v>
      </c>
      <c r="AK735" s="3">
        <v>73397.38</v>
      </c>
      <c r="AL735" s="3">
        <v>128045.2</v>
      </c>
      <c r="AM735" s="3">
        <v>57390.04</v>
      </c>
      <c r="AN735" s="1" t="s">
        <v>66</v>
      </c>
    </row>
    <row r="736" spans="1:40" x14ac:dyDescent="0.3">
      <c r="A736" s="2">
        <v>30229</v>
      </c>
      <c r="B736" s="3">
        <v>181415.4</v>
      </c>
      <c r="C736" s="3">
        <v>5690.4790000000003</v>
      </c>
      <c r="D736" s="3">
        <v>106646.39999999999</v>
      </c>
      <c r="E736" s="3">
        <v>135410.70000000001</v>
      </c>
      <c r="F736" s="3">
        <v>0</v>
      </c>
      <c r="G736" s="3">
        <v>-265983.8</v>
      </c>
      <c r="H736" s="3">
        <v>515106</v>
      </c>
      <c r="I736" s="3">
        <v>2376973</v>
      </c>
      <c r="J736" s="3">
        <v>0</v>
      </c>
      <c r="K736" s="3">
        <v>0</v>
      </c>
      <c r="L736" s="3">
        <v>82412000</v>
      </c>
      <c r="M736" s="3">
        <v>4036288</v>
      </c>
      <c r="N736" s="3">
        <v>35992510</v>
      </c>
      <c r="O736" s="3">
        <v>8941827000</v>
      </c>
      <c r="P736" s="3">
        <v>18120.14</v>
      </c>
      <c r="Q736" s="3">
        <v>156324100000</v>
      </c>
      <c r="R736" s="3">
        <v>0</v>
      </c>
      <c r="S736" s="3">
        <v>3360552</v>
      </c>
      <c r="T736" s="3">
        <v>0</v>
      </c>
      <c r="U736" s="3">
        <v>0</v>
      </c>
      <c r="V736" s="3">
        <v>0</v>
      </c>
      <c r="W736" s="3">
        <v>0</v>
      </c>
      <c r="X736" s="3">
        <v>8658.8250000000007</v>
      </c>
      <c r="Y736" s="3">
        <v>0</v>
      </c>
      <c r="Z736" s="3">
        <v>0</v>
      </c>
      <c r="AA736" s="3">
        <v>605716</v>
      </c>
      <c r="AB736" s="3">
        <v>0</v>
      </c>
      <c r="AC736" s="3">
        <v>1043.6310000000001</v>
      </c>
      <c r="AD736" s="3">
        <v>475.87779999999998</v>
      </c>
      <c r="AE736" s="3">
        <v>367058.5</v>
      </c>
      <c r="AF736" s="3">
        <v>10155.17</v>
      </c>
      <c r="AG736" s="3">
        <v>366.62279999999998</v>
      </c>
      <c r="AH736" s="3">
        <v>0</v>
      </c>
      <c r="AI736" s="3">
        <v>0</v>
      </c>
      <c r="AJ736" s="3">
        <v>113757.8</v>
      </c>
      <c r="AK736" s="3">
        <v>72315.149999999994</v>
      </c>
      <c r="AL736" s="3">
        <v>172323</v>
      </c>
      <c r="AM736" s="3">
        <v>2117215</v>
      </c>
      <c r="AN736" s="1" t="s">
        <v>50</v>
      </c>
    </row>
    <row r="737" spans="1:40" x14ac:dyDescent="0.3">
      <c r="A737" s="2">
        <v>30230</v>
      </c>
      <c r="B737" s="3">
        <v>181208</v>
      </c>
      <c r="C737" s="3">
        <v>0</v>
      </c>
      <c r="D737" s="3">
        <v>2537.1190000000001</v>
      </c>
      <c r="E737" s="3">
        <v>69315.259999999995</v>
      </c>
      <c r="F737" s="3">
        <v>0</v>
      </c>
      <c r="G737" s="3">
        <v>-266910.59999999998</v>
      </c>
      <c r="H737" s="3">
        <v>102986.1</v>
      </c>
      <c r="I737" s="3">
        <v>2370338</v>
      </c>
      <c r="J737" s="3">
        <v>0</v>
      </c>
      <c r="K737" s="3">
        <v>0</v>
      </c>
      <c r="L737" s="3">
        <v>81792590</v>
      </c>
      <c r="M737" s="3">
        <v>3675736</v>
      </c>
      <c r="N737" s="3">
        <v>35981530</v>
      </c>
      <c r="O737" s="3">
        <v>8941574000</v>
      </c>
      <c r="P737" s="3">
        <v>16884.93</v>
      </c>
      <c r="Q737" s="3">
        <v>156323700000</v>
      </c>
      <c r="R737" s="3">
        <v>0</v>
      </c>
      <c r="S737" s="3">
        <v>0</v>
      </c>
      <c r="T737" s="3">
        <v>0</v>
      </c>
      <c r="U737" s="3">
        <v>0</v>
      </c>
      <c r="V737" s="3">
        <v>0</v>
      </c>
      <c r="W737" s="3">
        <v>412119.9</v>
      </c>
      <c r="X737" s="3">
        <v>667.65049999999997</v>
      </c>
      <c r="Y737" s="3">
        <v>0</v>
      </c>
      <c r="Z737" s="3">
        <v>0</v>
      </c>
      <c r="AA737" s="3">
        <v>879448.2</v>
      </c>
      <c r="AB737" s="3">
        <v>0</v>
      </c>
      <c r="AC737" s="3">
        <v>1596.123</v>
      </c>
      <c r="AD737" s="3">
        <v>669.47199999999998</v>
      </c>
      <c r="AE737" s="3">
        <v>683018.9</v>
      </c>
      <c r="AF737" s="3">
        <v>3320.4929999999999</v>
      </c>
      <c r="AG737" s="3">
        <v>0</v>
      </c>
      <c r="AH737" s="3">
        <v>0</v>
      </c>
      <c r="AI737" s="3">
        <v>0</v>
      </c>
      <c r="AJ737" s="3">
        <v>103695.4</v>
      </c>
      <c r="AK737" s="3">
        <v>71475.14</v>
      </c>
      <c r="AL737" s="3">
        <v>113186.2</v>
      </c>
      <c r="AM737" s="3">
        <v>5967.0069999999996</v>
      </c>
      <c r="AN737" s="1" t="s">
        <v>53</v>
      </c>
    </row>
    <row r="738" spans="1:40" x14ac:dyDescent="0.3">
      <c r="A738" s="2">
        <v>30231</v>
      </c>
      <c r="B738" s="3">
        <v>181183</v>
      </c>
      <c r="C738" s="3">
        <v>0</v>
      </c>
      <c r="D738" s="3">
        <v>2140.3040000000001</v>
      </c>
      <c r="E738" s="3">
        <v>56389.01</v>
      </c>
      <c r="F738" s="3">
        <v>0</v>
      </c>
      <c r="G738" s="3">
        <v>-275310.40000000002</v>
      </c>
      <c r="H738" s="3">
        <v>19969.62</v>
      </c>
      <c r="I738" s="3">
        <v>2368989</v>
      </c>
      <c r="J738" s="3">
        <v>0</v>
      </c>
      <c r="K738" s="3">
        <v>0</v>
      </c>
      <c r="L738" s="3">
        <v>81136760</v>
      </c>
      <c r="M738" s="3">
        <v>3279668</v>
      </c>
      <c r="N738" s="3">
        <v>35952040</v>
      </c>
      <c r="O738" s="3">
        <v>8941322000</v>
      </c>
      <c r="P738" s="3">
        <v>16135</v>
      </c>
      <c r="Q738" s="3">
        <v>156323100000</v>
      </c>
      <c r="R738" s="3">
        <v>0</v>
      </c>
      <c r="S738" s="3">
        <v>0</v>
      </c>
      <c r="T738" s="3">
        <v>0</v>
      </c>
      <c r="U738" s="3">
        <v>0</v>
      </c>
      <c r="V738" s="3">
        <v>0</v>
      </c>
      <c r="W738" s="3">
        <v>83016.5</v>
      </c>
      <c r="X738" s="3">
        <v>359.23540000000003</v>
      </c>
      <c r="Y738" s="3">
        <v>0</v>
      </c>
      <c r="Z738" s="3">
        <v>0</v>
      </c>
      <c r="AA738" s="3">
        <v>969735.4</v>
      </c>
      <c r="AB738" s="3">
        <v>0</v>
      </c>
      <c r="AC738" s="3">
        <v>1336.0820000000001</v>
      </c>
      <c r="AD738" s="3">
        <v>669.45719999999994</v>
      </c>
      <c r="AE738" s="3">
        <v>767528</v>
      </c>
      <c r="AF738" s="3">
        <v>2664.1149999999998</v>
      </c>
      <c r="AG738" s="3">
        <v>0</v>
      </c>
      <c r="AH738" s="3">
        <v>0</v>
      </c>
      <c r="AI738" s="3">
        <v>0</v>
      </c>
      <c r="AJ738" s="3">
        <v>93858.69</v>
      </c>
      <c r="AK738" s="3">
        <v>70756.13</v>
      </c>
      <c r="AL738" s="3">
        <v>122110.5</v>
      </c>
      <c r="AM738" s="3">
        <v>989.63459999999998</v>
      </c>
      <c r="AN738" s="1" t="s">
        <v>50</v>
      </c>
    </row>
    <row r="739" spans="1:40" x14ac:dyDescent="0.3">
      <c r="A739" s="2">
        <v>30232</v>
      </c>
      <c r="B739" s="3">
        <v>178939.1</v>
      </c>
      <c r="C739" s="3">
        <v>5709.5940000000001</v>
      </c>
      <c r="D739" s="3">
        <v>102794</v>
      </c>
      <c r="E739" s="3">
        <v>133772.70000000001</v>
      </c>
      <c r="F739" s="3">
        <v>0</v>
      </c>
      <c r="G739" s="3">
        <v>-217875.6</v>
      </c>
      <c r="H739" s="3">
        <v>516693.5</v>
      </c>
      <c r="I739" s="3">
        <v>2358226</v>
      </c>
      <c r="J739" s="3">
        <v>0</v>
      </c>
      <c r="K739" s="3">
        <v>0</v>
      </c>
      <c r="L739" s="3">
        <v>81781080</v>
      </c>
      <c r="M739" s="3">
        <v>3980707</v>
      </c>
      <c r="N739" s="3">
        <v>35948680</v>
      </c>
      <c r="O739" s="3">
        <v>8941119000</v>
      </c>
      <c r="P739" s="3">
        <v>18303.04</v>
      </c>
      <c r="Q739" s="3">
        <v>156324000000</v>
      </c>
      <c r="R739" s="3">
        <v>0</v>
      </c>
      <c r="S739" s="3">
        <v>3360552</v>
      </c>
      <c r="T739" s="3">
        <v>0</v>
      </c>
      <c r="U739" s="3">
        <v>0</v>
      </c>
      <c r="V739" s="3">
        <v>0</v>
      </c>
      <c r="W739" s="3">
        <v>0</v>
      </c>
      <c r="X739" s="3">
        <v>8283.4410000000007</v>
      </c>
      <c r="Y739" s="3">
        <v>0</v>
      </c>
      <c r="Z739" s="3">
        <v>0</v>
      </c>
      <c r="AA739" s="3">
        <v>408355.3</v>
      </c>
      <c r="AB739" s="3">
        <v>0</v>
      </c>
      <c r="AC739" s="3">
        <v>861.92920000000004</v>
      </c>
      <c r="AD739" s="3">
        <v>311.79840000000002</v>
      </c>
      <c r="AE739" s="3">
        <v>214875.3</v>
      </c>
      <c r="AF739" s="3">
        <v>10951.17</v>
      </c>
      <c r="AG739" s="3">
        <v>366.51060000000001</v>
      </c>
      <c r="AH739" s="3">
        <v>0</v>
      </c>
      <c r="AI739" s="3">
        <v>0</v>
      </c>
      <c r="AJ739" s="3">
        <v>110725.6</v>
      </c>
      <c r="AK739" s="3">
        <v>70894.070000000007</v>
      </c>
      <c r="AL739" s="3">
        <v>113311.7</v>
      </c>
      <c r="AM739" s="3">
        <v>2039964</v>
      </c>
      <c r="AN739" s="1" t="s">
        <v>54</v>
      </c>
    </row>
    <row r="740" spans="1:40" x14ac:dyDescent="0.3">
      <c r="A740" s="2">
        <v>30233</v>
      </c>
      <c r="B740" s="3">
        <v>176293.8</v>
      </c>
      <c r="C740" s="3">
        <v>0</v>
      </c>
      <c r="D740" s="3">
        <v>3078.1379999999999</v>
      </c>
      <c r="E740" s="3">
        <v>66192.22</v>
      </c>
      <c r="F740" s="3">
        <v>0</v>
      </c>
      <c r="G740" s="3">
        <v>-229439.3</v>
      </c>
      <c r="H740" s="3">
        <v>131630.9</v>
      </c>
      <c r="I740" s="3">
        <v>2355032</v>
      </c>
      <c r="J740" s="3">
        <v>0</v>
      </c>
      <c r="K740" s="3">
        <v>0</v>
      </c>
      <c r="L740" s="3">
        <v>81135950</v>
      </c>
      <c r="M740" s="3">
        <v>3702519</v>
      </c>
      <c r="N740" s="3">
        <v>35940060</v>
      </c>
      <c r="O740" s="3">
        <v>8940900000</v>
      </c>
      <c r="P740" s="3">
        <v>17135.490000000002</v>
      </c>
      <c r="Q740" s="3">
        <v>156323400000</v>
      </c>
      <c r="R740" s="3">
        <v>0</v>
      </c>
      <c r="S740" s="3">
        <v>0</v>
      </c>
      <c r="T740" s="3">
        <v>0</v>
      </c>
      <c r="U740" s="3">
        <v>0</v>
      </c>
      <c r="V740" s="3">
        <v>0</v>
      </c>
      <c r="W740" s="3">
        <v>385062.6</v>
      </c>
      <c r="X740" s="3">
        <v>664.62860000000001</v>
      </c>
      <c r="Y740" s="3">
        <v>0</v>
      </c>
      <c r="Z740" s="3">
        <v>0</v>
      </c>
      <c r="AA740" s="3">
        <v>821874.5</v>
      </c>
      <c r="AB740" s="3">
        <v>0</v>
      </c>
      <c r="AC740" s="3">
        <v>1644.7639999999999</v>
      </c>
      <c r="AD740" s="3">
        <v>646.30769999999995</v>
      </c>
      <c r="AE740" s="3">
        <v>758285.2</v>
      </c>
      <c r="AF740" s="3">
        <v>3538.4090000000001</v>
      </c>
      <c r="AG740" s="3">
        <v>0</v>
      </c>
      <c r="AH740" s="3">
        <v>0</v>
      </c>
      <c r="AI740" s="3">
        <v>0</v>
      </c>
      <c r="AJ740" s="3">
        <v>102869.2</v>
      </c>
      <c r="AK740" s="3">
        <v>70526.14</v>
      </c>
      <c r="AL740" s="3">
        <v>109933.6</v>
      </c>
      <c r="AM740" s="3">
        <v>2528.6460000000002</v>
      </c>
      <c r="AN740" s="1" t="s">
        <v>53</v>
      </c>
    </row>
    <row r="741" spans="1:40" x14ac:dyDescent="0.3">
      <c r="A741" s="2">
        <v>30234</v>
      </c>
      <c r="B741" s="3">
        <v>176273.2</v>
      </c>
      <c r="C741" s="3">
        <v>0</v>
      </c>
      <c r="D741" s="3">
        <v>2068.7759999999998</v>
      </c>
      <c r="E741" s="3">
        <v>54075.94</v>
      </c>
      <c r="F741" s="3">
        <v>0</v>
      </c>
      <c r="G741" s="3">
        <v>-227770.5</v>
      </c>
      <c r="H741" s="3">
        <v>20670.91</v>
      </c>
      <c r="I741" s="3">
        <v>2351455</v>
      </c>
      <c r="J741" s="3">
        <v>0</v>
      </c>
      <c r="K741" s="3">
        <v>0</v>
      </c>
      <c r="L741" s="3">
        <v>80399380</v>
      </c>
      <c r="M741" s="3">
        <v>3349182</v>
      </c>
      <c r="N741" s="3">
        <v>35923480</v>
      </c>
      <c r="O741" s="3">
        <v>8940682000</v>
      </c>
      <c r="P741" s="3">
        <v>16447.78</v>
      </c>
      <c r="Q741" s="3">
        <v>156322900000</v>
      </c>
      <c r="R741" s="3">
        <v>0</v>
      </c>
      <c r="S741" s="3">
        <v>0</v>
      </c>
      <c r="T741" s="3">
        <v>0</v>
      </c>
      <c r="U741" s="3">
        <v>0</v>
      </c>
      <c r="V741" s="3">
        <v>0</v>
      </c>
      <c r="W741" s="3">
        <v>110960</v>
      </c>
      <c r="X741" s="3">
        <v>672.21590000000003</v>
      </c>
      <c r="Y741" s="3">
        <v>0</v>
      </c>
      <c r="Z741" s="3">
        <v>0</v>
      </c>
      <c r="AA741" s="3">
        <v>1011785</v>
      </c>
      <c r="AB741" s="3">
        <v>0</v>
      </c>
      <c r="AC741" s="3">
        <v>2010.123</v>
      </c>
      <c r="AD741" s="3">
        <v>1144.953</v>
      </c>
      <c r="AE741" s="3">
        <v>648723.9</v>
      </c>
      <c r="AF741" s="3">
        <v>2651.9650000000001</v>
      </c>
      <c r="AG741" s="3">
        <v>0</v>
      </c>
      <c r="AH741" s="3">
        <v>0</v>
      </c>
      <c r="AI741" s="3">
        <v>0</v>
      </c>
      <c r="AJ741" s="3">
        <v>93585.99</v>
      </c>
      <c r="AK741" s="3">
        <v>70050.850000000006</v>
      </c>
      <c r="AL741" s="3">
        <v>108243.9</v>
      </c>
      <c r="AM741" s="3">
        <v>2904.7829999999999</v>
      </c>
      <c r="AN741" s="1" t="s">
        <v>51</v>
      </c>
    </row>
    <row r="742" spans="1:40" x14ac:dyDescent="0.3">
      <c r="A742" s="2">
        <v>30235</v>
      </c>
      <c r="B742" s="3">
        <v>176475.6</v>
      </c>
      <c r="C742" s="3">
        <v>5702.5259999999998</v>
      </c>
      <c r="D742" s="3">
        <v>211857.9</v>
      </c>
      <c r="E742" s="3">
        <v>137749.9</v>
      </c>
      <c r="F742" s="3">
        <v>0</v>
      </c>
      <c r="G742" s="3">
        <v>-168046.2</v>
      </c>
      <c r="H742" s="3">
        <v>517078.1</v>
      </c>
      <c r="I742" s="3">
        <v>2253117</v>
      </c>
      <c r="J742" s="3">
        <v>0</v>
      </c>
      <c r="K742" s="3">
        <v>0</v>
      </c>
      <c r="L742" s="3">
        <v>80856100</v>
      </c>
      <c r="M742" s="3">
        <v>4010341</v>
      </c>
      <c r="N742" s="3">
        <v>35911940</v>
      </c>
      <c r="O742" s="3">
        <v>8940536000</v>
      </c>
      <c r="P742" s="3">
        <v>19491.41</v>
      </c>
      <c r="Q742" s="3">
        <v>156323700000</v>
      </c>
      <c r="R742" s="3">
        <v>0</v>
      </c>
      <c r="S742" s="3">
        <v>3360552</v>
      </c>
      <c r="T742" s="3">
        <v>0</v>
      </c>
      <c r="U742" s="3">
        <v>0</v>
      </c>
      <c r="V742" s="3">
        <v>0</v>
      </c>
      <c r="W742" s="3">
        <v>0</v>
      </c>
      <c r="X742" s="3">
        <v>7911.8580000000002</v>
      </c>
      <c r="Y742" s="3">
        <v>0</v>
      </c>
      <c r="Z742" s="3">
        <v>0</v>
      </c>
      <c r="AA742" s="3">
        <v>606897.6</v>
      </c>
      <c r="AB742" s="3">
        <v>0</v>
      </c>
      <c r="AC742" s="3">
        <v>1069.681</v>
      </c>
      <c r="AD742" s="3">
        <v>542.649</v>
      </c>
      <c r="AE742" s="3">
        <v>347123.3</v>
      </c>
      <c r="AF742" s="3">
        <v>14031.05</v>
      </c>
      <c r="AG742" s="3">
        <v>366.41770000000002</v>
      </c>
      <c r="AH742" s="3">
        <v>0</v>
      </c>
      <c r="AI742" s="3">
        <v>0</v>
      </c>
      <c r="AJ742" s="3">
        <v>111335.8</v>
      </c>
      <c r="AK742" s="3">
        <v>70276.89</v>
      </c>
      <c r="AL742" s="3">
        <v>121880.3</v>
      </c>
      <c r="AM742" s="3">
        <v>2128234</v>
      </c>
      <c r="AN742" s="1" t="s">
        <v>51</v>
      </c>
    </row>
    <row r="743" spans="1:40" x14ac:dyDescent="0.3">
      <c r="A743" s="2">
        <v>30236</v>
      </c>
      <c r="B743" s="3">
        <v>176281.8</v>
      </c>
      <c r="C743" s="3">
        <v>0</v>
      </c>
      <c r="D743" s="3">
        <v>2876.4870000000001</v>
      </c>
      <c r="E743" s="3">
        <v>65708.960000000006</v>
      </c>
      <c r="F743" s="3">
        <v>0</v>
      </c>
      <c r="G743" s="3">
        <v>-203544.6</v>
      </c>
      <c r="H743" s="3">
        <v>96884.04</v>
      </c>
      <c r="I743" s="3">
        <v>2246099</v>
      </c>
      <c r="J743" s="3">
        <v>0</v>
      </c>
      <c r="K743" s="3">
        <v>0</v>
      </c>
      <c r="L743" s="3">
        <v>80166660</v>
      </c>
      <c r="M743" s="3">
        <v>3670303</v>
      </c>
      <c r="N743" s="3">
        <v>35903010</v>
      </c>
      <c r="O743" s="3">
        <v>8940342000</v>
      </c>
      <c r="P743" s="3">
        <v>18151.21</v>
      </c>
      <c r="Q743" s="3">
        <v>156323100000</v>
      </c>
      <c r="R743" s="3">
        <v>0</v>
      </c>
      <c r="S743" s="3">
        <v>0</v>
      </c>
      <c r="T743" s="3">
        <v>0</v>
      </c>
      <c r="U743" s="3">
        <v>0</v>
      </c>
      <c r="V743" s="3">
        <v>0</v>
      </c>
      <c r="W743" s="3">
        <v>420194.1</v>
      </c>
      <c r="X743" s="3">
        <v>621.07920000000001</v>
      </c>
      <c r="Y743" s="3">
        <v>0</v>
      </c>
      <c r="Z743" s="3">
        <v>0</v>
      </c>
      <c r="AA743" s="3">
        <v>933395.6</v>
      </c>
      <c r="AB743" s="3">
        <v>0</v>
      </c>
      <c r="AC743" s="3">
        <v>2571.6149999999998</v>
      </c>
      <c r="AD743" s="3">
        <v>1124.078</v>
      </c>
      <c r="AE743" s="3">
        <v>803281.8</v>
      </c>
      <c r="AF743" s="3">
        <v>3388.5680000000002</v>
      </c>
      <c r="AG743" s="3">
        <v>0</v>
      </c>
      <c r="AH743" s="3">
        <v>0</v>
      </c>
      <c r="AI743" s="3">
        <v>0</v>
      </c>
      <c r="AJ743" s="3">
        <v>101665.9</v>
      </c>
      <c r="AK743" s="3">
        <v>69840.14</v>
      </c>
      <c r="AL743" s="3">
        <v>108101.2</v>
      </c>
      <c r="AM743" s="3">
        <v>6397.3689999999997</v>
      </c>
      <c r="AN743" s="1" t="s">
        <v>52</v>
      </c>
    </row>
    <row r="744" spans="1:40" x14ac:dyDescent="0.3">
      <c r="A744" s="2">
        <v>30237</v>
      </c>
      <c r="B744" s="3">
        <v>173817</v>
      </c>
      <c r="C744" s="3">
        <v>0</v>
      </c>
      <c r="D744" s="3">
        <v>2297.6779999999999</v>
      </c>
      <c r="E744" s="3">
        <v>53673.91</v>
      </c>
      <c r="F744" s="3">
        <v>0</v>
      </c>
      <c r="G744" s="3">
        <v>-208964.9</v>
      </c>
      <c r="H744" s="3">
        <v>6848.1239999999998</v>
      </c>
      <c r="I744" s="3">
        <v>2231838</v>
      </c>
      <c r="J744" s="3">
        <v>0</v>
      </c>
      <c r="K744" s="3">
        <v>0</v>
      </c>
      <c r="L744" s="3">
        <v>79097500</v>
      </c>
      <c r="M744" s="3">
        <v>3294154</v>
      </c>
      <c r="N744" s="3">
        <v>35878810</v>
      </c>
      <c r="O744" s="3">
        <v>8940149000</v>
      </c>
      <c r="P744" s="3">
        <v>17158.52</v>
      </c>
      <c r="Q744" s="3">
        <v>156322400000</v>
      </c>
      <c r="R744" s="3">
        <v>0</v>
      </c>
      <c r="S744" s="3">
        <v>0</v>
      </c>
      <c r="T744" s="3">
        <v>0</v>
      </c>
      <c r="U744" s="3">
        <v>0</v>
      </c>
      <c r="V744" s="3">
        <v>0</v>
      </c>
      <c r="W744" s="3">
        <v>90035.92</v>
      </c>
      <c r="X744" s="3">
        <v>942.64179999999999</v>
      </c>
      <c r="Y744" s="3">
        <v>0</v>
      </c>
      <c r="Z744" s="3">
        <v>0</v>
      </c>
      <c r="AA744" s="3">
        <v>1379233</v>
      </c>
      <c r="AB744" s="3">
        <v>0</v>
      </c>
      <c r="AC744" s="3">
        <v>3711.6109999999999</v>
      </c>
      <c r="AD744" s="3">
        <v>1584.92</v>
      </c>
      <c r="AE744" s="3">
        <v>838416.4</v>
      </c>
      <c r="AF744" s="3">
        <v>2602.02</v>
      </c>
      <c r="AG744" s="3">
        <v>0</v>
      </c>
      <c r="AH744" s="3">
        <v>0</v>
      </c>
      <c r="AI744" s="3">
        <v>0</v>
      </c>
      <c r="AJ744" s="3">
        <v>91175.08</v>
      </c>
      <c r="AK744" s="3">
        <v>69143.429999999993</v>
      </c>
      <c r="AL744" s="3">
        <v>111723.9</v>
      </c>
      <c r="AM744" s="3">
        <v>13317.6</v>
      </c>
      <c r="AN744" s="1" t="s">
        <v>66</v>
      </c>
    </row>
    <row r="745" spans="1:40" x14ac:dyDescent="0.3">
      <c r="A745" s="2">
        <v>30238</v>
      </c>
      <c r="B745" s="3">
        <v>151783.1</v>
      </c>
      <c r="C745" s="3">
        <v>0</v>
      </c>
      <c r="D745" s="3">
        <v>1799.7349999999999</v>
      </c>
      <c r="E745" s="3">
        <v>44392.63</v>
      </c>
      <c r="F745" s="3">
        <v>0</v>
      </c>
      <c r="G745" s="3">
        <v>-217837.4</v>
      </c>
      <c r="H745" s="3">
        <v>855.38599999999997</v>
      </c>
      <c r="I745" s="3">
        <v>2209599</v>
      </c>
      <c r="J745" s="3">
        <v>0</v>
      </c>
      <c r="K745" s="3">
        <v>0</v>
      </c>
      <c r="L745" s="3">
        <v>78019630</v>
      </c>
      <c r="M745" s="3">
        <v>2864188</v>
      </c>
      <c r="N745" s="3">
        <v>35838760</v>
      </c>
      <c r="O745" s="3">
        <v>8939949000</v>
      </c>
      <c r="P745" s="3">
        <v>16106.83</v>
      </c>
      <c r="Q745" s="3">
        <v>156321700000</v>
      </c>
      <c r="R745" s="3">
        <v>0</v>
      </c>
      <c r="S745" s="3">
        <v>0</v>
      </c>
      <c r="T745" s="3">
        <v>0</v>
      </c>
      <c r="U745" s="3">
        <v>0</v>
      </c>
      <c r="V745" s="3">
        <v>0</v>
      </c>
      <c r="W745" s="3">
        <v>5992.7380000000003</v>
      </c>
      <c r="X745" s="3">
        <v>4808.2430000000004</v>
      </c>
      <c r="Y745" s="3">
        <v>0</v>
      </c>
      <c r="Z745" s="3">
        <v>0</v>
      </c>
      <c r="AA745" s="3">
        <v>1466098</v>
      </c>
      <c r="AB745" s="3">
        <v>0</v>
      </c>
      <c r="AC745" s="3">
        <v>4796.8729999999996</v>
      </c>
      <c r="AD745" s="3">
        <v>2311.6419999999998</v>
      </c>
      <c r="AE745" s="3">
        <v>816356.6</v>
      </c>
      <c r="AF745" s="3">
        <v>2132.8209999999999</v>
      </c>
      <c r="AG745" s="3">
        <v>0</v>
      </c>
      <c r="AH745" s="3">
        <v>0</v>
      </c>
      <c r="AI745" s="3">
        <v>0</v>
      </c>
      <c r="AJ745" s="3">
        <v>79867.37</v>
      </c>
      <c r="AK745" s="3">
        <v>67799.48</v>
      </c>
      <c r="AL745" s="3">
        <v>115198.2</v>
      </c>
      <c r="AM745" s="3">
        <v>17430.990000000002</v>
      </c>
      <c r="AN745" s="1" t="s">
        <v>57</v>
      </c>
    </row>
    <row r="746" spans="1:40" x14ac:dyDescent="0.3">
      <c r="A746" s="2">
        <v>30239</v>
      </c>
      <c r="B746" s="3">
        <v>80820.23</v>
      </c>
      <c r="C746" s="3">
        <v>0</v>
      </c>
      <c r="D746" s="3">
        <v>1340.614</v>
      </c>
      <c r="E746" s="3">
        <v>36788.449999999997</v>
      </c>
      <c r="F746" s="3">
        <v>0</v>
      </c>
      <c r="G746" s="3">
        <v>-210922.5</v>
      </c>
      <c r="H746" s="3">
        <v>309.32139999999998</v>
      </c>
      <c r="I746" s="3">
        <v>2192321</v>
      </c>
      <c r="J746" s="3">
        <v>0</v>
      </c>
      <c r="K746" s="3">
        <v>0</v>
      </c>
      <c r="L746" s="3">
        <v>76998930</v>
      </c>
      <c r="M746" s="3">
        <v>2465384</v>
      </c>
      <c r="N746" s="3">
        <v>35799290</v>
      </c>
      <c r="O746" s="3">
        <v>8939745000</v>
      </c>
      <c r="P746" s="3">
        <v>15285.63</v>
      </c>
      <c r="Q746" s="3">
        <v>156321000000</v>
      </c>
      <c r="R746" s="3">
        <v>0</v>
      </c>
      <c r="S746" s="3">
        <v>0</v>
      </c>
      <c r="T746" s="3">
        <v>0</v>
      </c>
      <c r="U746" s="3">
        <v>0</v>
      </c>
      <c r="V746" s="3">
        <v>0</v>
      </c>
      <c r="W746" s="3">
        <v>546.06460000000004</v>
      </c>
      <c r="X746" s="3">
        <v>5162.47</v>
      </c>
      <c r="Y746" s="3">
        <v>0</v>
      </c>
      <c r="Z746" s="3">
        <v>0</v>
      </c>
      <c r="AA746" s="3">
        <v>1388048</v>
      </c>
      <c r="AB746" s="3">
        <v>0</v>
      </c>
      <c r="AC746" s="3">
        <v>6141.2</v>
      </c>
      <c r="AD746" s="3">
        <v>2494.1219999999998</v>
      </c>
      <c r="AE746" s="3">
        <v>894063</v>
      </c>
      <c r="AF746" s="3">
        <v>1791.65</v>
      </c>
      <c r="AG746" s="3">
        <v>0</v>
      </c>
      <c r="AH746" s="3">
        <v>0</v>
      </c>
      <c r="AI746" s="3">
        <v>0</v>
      </c>
      <c r="AJ746" s="3">
        <v>70786.44</v>
      </c>
      <c r="AK746" s="3">
        <v>65908.240000000005</v>
      </c>
      <c r="AL746" s="3">
        <v>104185.60000000001</v>
      </c>
      <c r="AM746" s="3">
        <v>12115.94</v>
      </c>
      <c r="AN746" s="1" t="s">
        <v>51</v>
      </c>
    </row>
    <row r="747" spans="1:40" x14ac:dyDescent="0.3">
      <c r="A747" s="2">
        <v>30240</v>
      </c>
      <c r="B747" s="3">
        <v>78363.600000000006</v>
      </c>
      <c r="C747" s="3">
        <v>0</v>
      </c>
      <c r="D747" s="3">
        <v>1668.298</v>
      </c>
      <c r="E747" s="3">
        <v>31898.89</v>
      </c>
      <c r="F747" s="3">
        <v>0</v>
      </c>
      <c r="G747" s="3">
        <v>-206589.3</v>
      </c>
      <c r="H747" s="3">
        <v>131.07560000000001</v>
      </c>
      <c r="I747" s="3">
        <v>2169557</v>
      </c>
      <c r="J747" s="3">
        <v>0</v>
      </c>
      <c r="K747" s="3">
        <v>0</v>
      </c>
      <c r="L747" s="3">
        <v>75913940</v>
      </c>
      <c r="M747" s="3">
        <v>2183034</v>
      </c>
      <c r="N747" s="3">
        <v>35747740</v>
      </c>
      <c r="O747" s="3">
        <v>8939553000</v>
      </c>
      <c r="P747" s="3">
        <v>14591.11</v>
      </c>
      <c r="Q747" s="3">
        <v>156320400000</v>
      </c>
      <c r="R747" s="3">
        <v>0</v>
      </c>
      <c r="S747" s="3">
        <v>0</v>
      </c>
      <c r="T747" s="3">
        <v>0</v>
      </c>
      <c r="U747" s="3">
        <v>0</v>
      </c>
      <c r="V747" s="3">
        <v>0</v>
      </c>
      <c r="W747" s="3">
        <v>178.2458</v>
      </c>
      <c r="X747" s="3">
        <v>5713.3490000000002</v>
      </c>
      <c r="Y747" s="3">
        <v>0</v>
      </c>
      <c r="Z747" s="3">
        <v>0</v>
      </c>
      <c r="AA747" s="3">
        <v>1350447</v>
      </c>
      <c r="AB747" s="3">
        <v>0</v>
      </c>
      <c r="AC747" s="3">
        <v>7376.1049999999996</v>
      </c>
      <c r="AD747" s="3">
        <v>2785.8009999999999</v>
      </c>
      <c r="AE747" s="3">
        <v>786359.1</v>
      </c>
      <c r="AF747" s="3">
        <v>1539.0650000000001</v>
      </c>
      <c r="AG747" s="3">
        <v>0</v>
      </c>
      <c r="AH747" s="3">
        <v>0</v>
      </c>
      <c r="AI747" s="3">
        <v>0</v>
      </c>
      <c r="AJ747" s="3">
        <v>64344.37</v>
      </c>
      <c r="AK747" s="3">
        <v>64301.14</v>
      </c>
      <c r="AL747" s="3">
        <v>108605.6</v>
      </c>
      <c r="AM747" s="3">
        <v>17050.47</v>
      </c>
      <c r="AN747" s="1" t="s">
        <v>66</v>
      </c>
    </row>
    <row r="748" spans="1:40" x14ac:dyDescent="0.3">
      <c r="A748" s="2">
        <v>30241</v>
      </c>
      <c r="B748" s="3">
        <v>75908.59</v>
      </c>
      <c r="C748" s="3">
        <v>0</v>
      </c>
      <c r="D748" s="3">
        <v>1361.15</v>
      </c>
      <c r="E748" s="3">
        <v>27457.39</v>
      </c>
      <c r="F748" s="3">
        <v>0</v>
      </c>
      <c r="G748" s="3">
        <v>-202304.4</v>
      </c>
      <c r="H748" s="3">
        <v>68.987979999999993</v>
      </c>
      <c r="I748" s="3">
        <v>2152996</v>
      </c>
      <c r="J748" s="3">
        <v>0</v>
      </c>
      <c r="K748" s="3">
        <v>0</v>
      </c>
      <c r="L748" s="3">
        <v>74818710</v>
      </c>
      <c r="M748" s="3">
        <v>1947597</v>
      </c>
      <c r="N748" s="3">
        <v>35687780</v>
      </c>
      <c r="O748" s="3">
        <v>8939368000</v>
      </c>
      <c r="P748" s="3">
        <v>14007.74</v>
      </c>
      <c r="Q748" s="3">
        <v>156319700000</v>
      </c>
      <c r="R748" s="3">
        <v>0</v>
      </c>
      <c r="S748" s="3">
        <v>0</v>
      </c>
      <c r="T748" s="3">
        <v>0</v>
      </c>
      <c r="U748" s="3">
        <v>0</v>
      </c>
      <c r="V748" s="3">
        <v>0</v>
      </c>
      <c r="W748" s="3">
        <v>62.087600000000002</v>
      </c>
      <c r="X748" s="3">
        <v>4924.799</v>
      </c>
      <c r="Y748" s="3">
        <v>0</v>
      </c>
      <c r="Z748" s="3">
        <v>0</v>
      </c>
      <c r="AA748" s="3">
        <v>1315995</v>
      </c>
      <c r="AB748" s="3">
        <v>0</v>
      </c>
      <c r="AC748" s="3">
        <v>9684.9140000000007</v>
      </c>
      <c r="AD748" s="3">
        <v>3117.152</v>
      </c>
      <c r="AE748" s="3">
        <v>890147.6</v>
      </c>
      <c r="AF748" s="3">
        <v>1353.08</v>
      </c>
      <c r="AG748" s="3">
        <v>0</v>
      </c>
      <c r="AH748" s="3">
        <v>0</v>
      </c>
      <c r="AI748" s="3">
        <v>0</v>
      </c>
      <c r="AJ748" s="3">
        <v>60314.61</v>
      </c>
      <c r="AK748" s="3">
        <v>62962.74</v>
      </c>
      <c r="AL748" s="3">
        <v>110667.9</v>
      </c>
      <c r="AM748" s="3">
        <v>11635.94</v>
      </c>
      <c r="AN748" s="1" t="s">
        <v>50</v>
      </c>
    </row>
    <row r="749" spans="1:40" x14ac:dyDescent="0.3">
      <c r="A749" s="2">
        <v>30242</v>
      </c>
      <c r="B749" s="3">
        <v>66115.14</v>
      </c>
      <c r="C749" s="3">
        <v>0</v>
      </c>
      <c r="D749" s="3">
        <v>1030.1790000000001</v>
      </c>
      <c r="E749" s="3">
        <v>23769.26</v>
      </c>
      <c r="F749" s="3">
        <v>0</v>
      </c>
      <c r="G749" s="3">
        <v>-187514</v>
      </c>
      <c r="H749" s="3">
        <v>58.000190000000003</v>
      </c>
      <c r="I749" s="3">
        <v>2140421</v>
      </c>
      <c r="J749" s="3">
        <v>0</v>
      </c>
      <c r="K749" s="3">
        <v>0</v>
      </c>
      <c r="L749" s="3">
        <v>73880030</v>
      </c>
      <c r="M749" s="3">
        <v>1770484</v>
      </c>
      <c r="N749" s="3">
        <v>35618520</v>
      </c>
      <c r="O749" s="3">
        <v>8939201000</v>
      </c>
      <c r="P749" s="3">
        <v>13475.5</v>
      </c>
      <c r="Q749" s="3">
        <v>156319300000</v>
      </c>
      <c r="R749" s="3">
        <v>0</v>
      </c>
      <c r="S749" s="3">
        <v>0</v>
      </c>
      <c r="T749" s="3">
        <v>0</v>
      </c>
      <c r="U749" s="3">
        <v>0</v>
      </c>
      <c r="V749" s="3">
        <v>0</v>
      </c>
      <c r="W749" s="3">
        <v>10.98779</v>
      </c>
      <c r="X749" s="3">
        <v>4258.8119999999999</v>
      </c>
      <c r="Y749" s="3">
        <v>0</v>
      </c>
      <c r="Z749" s="3">
        <v>0</v>
      </c>
      <c r="AA749" s="3">
        <v>1104257</v>
      </c>
      <c r="AB749" s="3">
        <v>0</v>
      </c>
      <c r="AC749" s="3">
        <v>9416.9290000000001</v>
      </c>
      <c r="AD749" s="3">
        <v>3090.6439999999998</v>
      </c>
      <c r="AE749" s="3">
        <v>728721.8</v>
      </c>
      <c r="AF749" s="3">
        <v>1164.482</v>
      </c>
      <c r="AG749" s="3">
        <v>0</v>
      </c>
      <c r="AH749" s="3">
        <v>0</v>
      </c>
      <c r="AI749" s="3">
        <v>0</v>
      </c>
      <c r="AJ749" s="3">
        <v>56749.51</v>
      </c>
      <c r="AK749" s="3">
        <v>61665.08</v>
      </c>
      <c r="AL749" s="3">
        <v>116663.6</v>
      </c>
      <c r="AM749" s="3">
        <v>8315.9580000000005</v>
      </c>
      <c r="AN749" s="1" t="s">
        <v>61</v>
      </c>
    </row>
    <row r="750" spans="1:40" x14ac:dyDescent="0.3">
      <c r="A750" s="2">
        <v>30243</v>
      </c>
      <c r="B750" s="3">
        <v>61215.9</v>
      </c>
      <c r="C750" s="3">
        <v>0</v>
      </c>
      <c r="D750" s="3">
        <v>1148.654</v>
      </c>
      <c r="E750" s="3">
        <v>20665</v>
      </c>
      <c r="F750" s="3">
        <v>0</v>
      </c>
      <c r="G750" s="3">
        <v>-194138.4</v>
      </c>
      <c r="H750" s="3">
        <v>51.071629999999999</v>
      </c>
      <c r="I750" s="3">
        <v>2133190</v>
      </c>
      <c r="J750" s="3">
        <v>0</v>
      </c>
      <c r="K750" s="3">
        <v>0</v>
      </c>
      <c r="L750" s="3">
        <v>73066820</v>
      </c>
      <c r="M750" s="3">
        <v>1637784</v>
      </c>
      <c r="N750" s="3">
        <v>35551820</v>
      </c>
      <c r="O750" s="3">
        <v>8939027000</v>
      </c>
      <c r="P750" s="3">
        <v>13046.62</v>
      </c>
      <c r="Q750" s="3">
        <v>156318800000</v>
      </c>
      <c r="R750" s="3">
        <v>0</v>
      </c>
      <c r="S750" s="3">
        <v>0</v>
      </c>
      <c r="T750" s="3">
        <v>0</v>
      </c>
      <c r="U750" s="3">
        <v>0</v>
      </c>
      <c r="V750" s="3">
        <v>0</v>
      </c>
      <c r="W750" s="3">
        <v>6.9285629999999996</v>
      </c>
      <c r="X750" s="3">
        <v>3366.665</v>
      </c>
      <c r="Y750" s="3">
        <v>0</v>
      </c>
      <c r="Z750" s="3">
        <v>0</v>
      </c>
      <c r="AA750" s="3">
        <v>935181.9</v>
      </c>
      <c r="AB750" s="3">
        <v>0</v>
      </c>
      <c r="AC750" s="3">
        <v>9623.8169999999991</v>
      </c>
      <c r="AD750" s="3">
        <v>2994.0740000000001</v>
      </c>
      <c r="AE750" s="3">
        <v>641049.1</v>
      </c>
      <c r="AF750" s="3">
        <v>1078.299</v>
      </c>
      <c r="AG750" s="3">
        <v>0</v>
      </c>
      <c r="AH750" s="3">
        <v>0</v>
      </c>
      <c r="AI750" s="3">
        <v>0</v>
      </c>
      <c r="AJ750" s="3">
        <v>52836.73</v>
      </c>
      <c r="AK750" s="3">
        <v>59931.92</v>
      </c>
      <c r="AL750" s="3">
        <v>109993.8</v>
      </c>
      <c r="AM750" s="3">
        <v>3864.4949999999999</v>
      </c>
      <c r="AN750" s="1" t="s">
        <v>57</v>
      </c>
    </row>
    <row r="751" spans="1:40" x14ac:dyDescent="0.3">
      <c r="A751" s="2">
        <v>30244</v>
      </c>
      <c r="B751" s="3">
        <v>48977.8</v>
      </c>
      <c r="C751" s="3">
        <v>0</v>
      </c>
      <c r="D751" s="3">
        <v>1271.7570000000001</v>
      </c>
      <c r="E751" s="3">
        <v>18210.28</v>
      </c>
      <c r="F751" s="3">
        <v>0</v>
      </c>
      <c r="G751" s="3">
        <v>-188849.1</v>
      </c>
      <c r="H751" s="3">
        <v>46.235039999999998</v>
      </c>
      <c r="I751" s="3">
        <v>2130379</v>
      </c>
      <c r="J751" s="3">
        <v>0</v>
      </c>
      <c r="K751" s="3">
        <v>0</v>
      </c>
      <c r="L751" s="3">
        <v>72417980</v>
      </c>
      <c r="M751" s="3">
        <v>1533699</v>
      </c>
      <c r="N751" s="3">
        <v>35507150</v>
      </c>
      <c r="O751" s="3">
        <v>8938835000</v>
      </c>
      <c r="P751" s="3">
        <v>12612.85</v>
      </c>
      <c r="Q751" s="3">
        <v>156318400000</v>
      </c>
      <c r="R751" s="3">
        <v>0</v>
      </c>
      <c r="S751" s="3">
        <v>0</v>
      </c>
      <c r="T751" s="3">
        <v>0</v>
      </c>
      <c r="U751" s="3">
        <v>0</v>
      </c>
      <c r="V751" s="3">
        <v>0</v>
      </c>
      <c r="W751" s="3">
        <v>4.8365939999999998</v>
      </c>
      <c r="X751" s="3">
        <v>2055.9769999999999</v>
      </c>
      <c r="Y751" s="3">
        <v>0</v>
      </c>
      <c r="Z751" s="3">
        <v>0</v>
      </c>
      <c r="AA751" s="3">
        <v>740927.9</v>
      </c>
      <c r="AB751" s="3">
        <v>0</v>
      </c>
      <c r="AC751" s="3">
        <v>9113.9519999999993</v>
      </c>
      <c r="AD751" s="3">
        <v>3329.3440000000001</v>
      </c>
      <c r="AE751" s="3">
        <v>570256.30000000005</v>
      </c>
      <c r="AF751" s="3">
        <v>1000.285</v>
      </c>
      <c r="AG751" s="3">
        <v>0</v>
      </c>
      <c r="AH751" s="3">
        <v>0</v>
      </c>
      <c r="AI751" s="3">
        <v>0</v>
      </c>
      <c r="AJ751" s="3">
        <v>52110.44</v>
      </c>
      <c r="AK751" s="3">
        <v>58639.29</v>
      </c>
      <c r="AL751" s="3">
        <v>87747.21</v>
      </c>
      <c r="AM751" s="3">
        <v>755.38890000000004</v>
      </c>
      <c r="AN751" s="1" t="s">
        <v>52</v>
      </c>
    </row>
    <row r="752" spans="1:40" x14ac:dyDescent="0.3">
      <c r="A752" s="2">
        <v>30245</v>
      </c>
      <c r="B752" s="3">
        <v>46952.37</v>
      </c>
      <c r="C752" s="3">
        <v>12530</v>
      </c>
      <c r="D752" s="3">
        <v>187374</v>
      </c>
      <c r="E752" s="3">
        <v>192025.7</v>
      </c>
      <c r="F752" s="3">
        <v>0</v>
      </c>
      <c r="G752" s="3">
        <v>-86240.09</v>
      </c>
      <c r="H752" s="3">
        <v>341291.4</v>
      </c>
      <c r="I752" s="3">
        <v>2061829</v>
      </c>
      <c r="J752" s="3">
        <v>0</v>
      </c>
      <c r="K752" s="3">
        <v>0</v>
      </c>
      <c r="L752" s="3">
        <v>74984840</v>
      </c>
      <c r="M752" s="3">
        <v>2791539</v>
      </c>
      <c r="N752" s="3">
        <v>35470280</v>
      </c>
      <c r="O752" s="3">
        <v>8938765000</v>
      </c>
      <c r="P752" s="3">
        <v>18323.009999999998</v>
      </c>
      <c r="Q752" s="3">
        <v>156320100000</v>
      </c>
      <c r="R752" s="3">
        <v>0</v>
      </c>
      <c r="S752" s="3">
        <v>6721105</v>
      </c>
      <c r="T752" s="3">
        <v>0</v>
      </c>
      <c r="U752" s="3">
        <v>0</v>
      </c>
      <c r="V752" s="3">
        <v>0</v>
      </c>
      <c r="W752" s="3">
        <v>0</v>
      </c>
      <c r="X752" s="3">
        <v>2312.6120000000001</v>
      </c>
      <c r="Y752" s="3">
        <v>0</v>
      </c>
      <c r="Z752" s="3">
        <v>0</v>
      </c>
      <c r="AA752" s="3">
        <v>559187.69999999995</v>
      </c>
      <c r="AB752" s="3">
        <v>0</v>
      </c>
      <c r="AC752" s="3">
        <v>1155.915</v>
      </c>
      <c r="AD752" s="3">
        <v>589.70479999999998</v>
      </c>
      <c r="AE752" s="3">
        <v>352066.4</v>
      </c>
      <c r="AF752" s="3">
        <v>20592.53</v>
      </c>
      <c r="AG752" s="3">
        <v>728.10090000000002</v>
      </c>
      <c r="AH752" s="3">
        <v>0</v>
      </c>
      <c r="AI752" s="3">
        <v>0</v>
      </c>
      <c r="AJ752" s="3">
        <v>69800.72</v>
      </c>
      <c r="AK752" s="3">
        <v>60282.14</v>
      </c>
      <c r="AL752" s="3">
        <v>105577.5</v>
      </c>
      <c r="AM752" s="3">
        <v>4792302</v>
      </c>
      <c r="AN752" s="1" t="s">
        <v>57</v>
      </c>
    </row>
    <row r="753" spans="1:40" x14ac:dyDescent="0.3">
      <c r="A753" s="2">
        <v>30246</v>
      </c>
      <c r="B753" s="3">
        <v>30794.28</v>
      </c>
      <c r="C753" s="3">
        <v>33927.17</v>
      </c>
      <c r="D753" s="3">
        <v>3834252</v>
      </c>
      <c r="E753" s="3">
        <v>433948.2</v>
      </c>
      <c r="F753" s="3">
        <v>0</v>
      </c>
      <c r="G753" s="3">
        <v>482046.5</v>
      </c>
      <c r="H753" s="3">
        <v>338385.7</v>
      </c>
      <c r="I753" s="3">
        <v>1977436</v>
      </c>
      <c r="J753" s="3">
        <v>0</v>
      </c>
      <c r="K753" s="3">
        <v>0</v>
      </c>
      <c r="L753" s="3">
        <v>79627200</v>
      </c>
      <c r="M753" s="3">
        <v>5808033</v>
      </c>
      <c r="N753" s="3">
        <v>35542790</v>
      </c>
      <c r="O753" s="3">
        <v>8939233000</v>
      </c>
      <c r="P753" s="3">
        <v>31433.18</v>
      </c>
      <c r="Q753" s="3">
        <v>156327000000</v>
      </c>
      <c r="R753" s="3">
        <v>0</v>
      </c>
      <c r="S753" s="3">
        <v>16802760</v>
      </c>
      <c r="T753" s="3">
        <v>0</v>
      </c>
      <c r="U753" s="3">
        <v>0</v>
      </c>
      <c r="V753" s="3">
        <v>0</v>
      </c>
      <c r="W753" s="3">
        <v>0</v>
      </c>
      <c r="X753" s="3">
        <v>1852.575</v>
      </c>
      <c r="Y753" s="3">
        <v>0</v>
      </c>
      <c r="Z753" s="3">
        <v>0</v>
      </c>
      <c r="AA753" s="3">
        <v>547460.19999999995</v>
      </c>
      <c r="AB753" s="3">
        <v>0</v>
      </c>
      <c r="AC753" s="3">
        <v>545.2681</v>
      </c>
      <c r="AD753" s="3">
        <v>301.3931</v>
      </c>
      <c r="AE753" s="3">
        <v>330131.7</v>
      </c>
      <c r="AF753" s="3">
        <v>159145.20000000001</v>
      </c>
      <c r="AG753" s="3">
        <v>1845.8630000000001</v>
      </c>
      <c r="AH753" s="3">
        <v>0</v>
      </c>
      <c r="AI753" s="3">
        <v>0</v>
      </c>
      <c r="AJ753" s="3">
        <v>183078.39999999999</v>
      </c>
      <c r="AK753" s="3">
        <v>66487.13</v>
      </c>
      <c r="AL753" s="3">
        <v>110073.7</v>
      </c>
      <c r="AM753" s="3">
        <v>12751090</v>
      </c>
      <c r="AN753" s="1" t="s">
        <v>57</v>
      </c>
    </row>
    <row r="754" spans="1:40" x14ac:dyDescent="0.3">
      <c r="A754" s="2">
        <v>30247</v>
      </c>
      <c r="B754" s="3">
        <v>45192.03</v>
      </c>
      <c r="C754" s="3">
        <v>20653.169999999998</v>
      </c>
      <c r="D754" s="3">
        <v>3702150</v>
      </c>
      <c r="E754" s="3">
        <v>405964</v>
      </c>
      <c r="F754" s="3">
        <v>0</v>
      </c>
      <c r="G754" s="3">
        <v>516198.5</v>
      </c>
      <c r="H754" s="3">
        <v>338385.7</v>
      </c>
      <c r="I754" s="3">
        <v>1904358</v>
      </c>
      <c r="J754" s="3">
        <v>0</v>
      </c>
      <c r="K754" s="3">
        <v>0</v>
      </c>
      <c r="L754" s="3">
        <v>81328810</v>
      </c>
      <c r="M754" s="3">
        <v>6768831</v>
      </c>
      <c r="N754" s="3">
        <v>35654920</v>
      </c>
      <c r="O754" s="3">
        <v>8939750000</v>
      </c>
      <c r="P754" s="3">
        <v>36134.15</v>
      </c>
      <c r="Q754" s="3">
        <v>156332700000</v>
      </c>
      <c r="R754" s="3">
        <v>0</v>
      </c>
      <c r="S754" s="3">
        <v>10081660</v>
      </c>
      <c r="T754" s="3">
        <v>0</v>
      </c>
      <c r="U754" s="3">
        <v>0</v>
      </c>
      <c r="V754" s="3">
        <v>0</v>
      </c>
      <c r="W754" s="3">
        <v>0</v>
      </c>
      <c r="X754" s="3">
        <v>1746.837</v>
      </c>
      <c r="Y754" s="3">
        <v>0</v>
      </c>
      <c r="Z754" s="3">
        <v>0</v>
      </c>
      <c r="AA754" s="3">
        <v>557517.80000000005</v>
      </c>
      <c r="AB754" s="3">
        <v>0</v>
      </c>
      <c r="AC754" s="3">
        <v>533.17169999999999</v>
      </c>
      <c r="AD754" s="3">
        <v>278.88159999999999</v>
      </c>
      <c r="AE754" s="3">
        <v>345253.9</v>
      </c>
      <c r="AF754" s="3">
        <v>171153.2</v>
      </c>
      <c r="AG754" s="3">
        <v>1109.0160000000001</v>
      </c>
      <c r="AH754" s="3">
        <v>0</v>
      </c>
      <c r="AI754" s="3">
        <v>0</v>
      </c>
      <c r="AJ754" s="3">
        <v>238084.5</v>
      </c>
      <c r="AK754" s="3">
        <v>71337.81</v>
      </c>
      <c r="AL754" s="3">
        <v>125448</v>
      </c>
      <c r="AM754" s="3">
        <v>7670421</v>
      </c>
      <c r="AN754" s="1" t="s">
        <v>51</v>
      </c>
    </row>
    <row r="755" spans="1:40" x14ac:dyDescent="0.3">
      <c r="A755" s="2">
        <v>30248</v>
      </c>
      <c r="B755" s="3">
        <v>77791.77</v>
      </c>
      <c r="C755" s="3">
        <v>35221.69</v>
      </c>
      <c r="D755" s="3">
        <v>7333096</v>
      </c>
      <c r="E755" s="3">
        <v>515604.2</v>
      </c>
      <c r="F755" s="3">
        <v>0</v>
      </c>
      <c r="G755" s="3">
        <v>751631.8</v>
      </c>
      <c r="H755" s="3">
        <v>338948.5</v>
      </c>
      <c r="I755" s="3">
        <v>1923903</v>
      </c>
      <c r="J755" s="3">
        <v>0</v>
      </c>
      <c r="K755" s="3">
        <v>0</v>
      </c>
      <c r="L755" s="3">
        <v>83874770</v>
      </c>
      <c r="M755" s="3">
        <v>7829905</v>
      </c>
      <c r="N755" s="3">
        <v>35841900</v>
      </c>
      <c r="O755" s="3">
        <v>8940523000</v>
      </c>
      <c r="P755" s="3">
        <v>37997.410000000003</v>
      </c>
      <c r="Q755" s="3">
        <v>156343300000</v>
      </c>
      <c r="R755" s="3">
        <v>0</v>
      </c>
      <c r="S755" s="3">
        <v>16802760</v>
      </c>
      <c r="T755" s="3">
        <v>0</v>
      </c>
      <c r="U755" s="3">
        <v>0</v>
      </c>
      <c r="V755" s="3">
        <v>0</v>
      </c>
      <c r="W755" s="3">
        <v>0</v>
      </c>
      <c r="X755" s="3">
        <v>4045.05</v>
      </c>
      <c r="Y755" s="3">
        <v>0</v>
      </c>
      <c r="Z755" s="3">
        <v>0</v>
      </c>
      <c r="AA755" s="3">
        <v>481307.5</v>
      </c>
      <c r="AB755" s="3">
        <v>0</v>
      </c>
      <c r="AC755" s="3">
        <v>585.78549999999996</v>
      </c>
      <c r="AD755" s="3">
        <v>491.29410000000001</v>
      </c>
      <c r="AE755" s="3">
        <v>309972.59999999998</v>
      </c>
      <c r="AF755" s="3">
        <v>444942.6</v>
      </c>
      <c r="AG755" s="3">
        <v>1851.327</v>
      </c>
      <c r="AH755" s="3">
        <v>0</v>
      </c>
      <c r="AI755" s="3">
        <v>0</v>
      </c>
      <c r="AJ755" s="3">
        <v>320467</v>
      </c>
      <c r="AK755" s="3">
        <v>77002.100000000006</v>
      </c>
      <c r="AL755" s="3">
        <v>132916.6</v>
      </c>
      <c r="AM755" s="3">
        <v>12640190</v>
      </c>
      <c r="AN755" s="1" t="s">
        <v>57</v>
      </c>
    </row>
    <row r="756" spans="1:40" x14ac:dyDescent="0.3">
      <c r="A756" s="2">
        <v>30249</v>
      </c>
      <c r="B756" s="3">
        <v>136890.29999999999</v>
      </c>
      <c r="C756" s="3">
        <v>545914.5</v>
      </c>
      <c r="D756" s="3">
        <v>38521030</v>
      </c>
      <c r="E756" s="3">
        <v>1060493</v>
      </c>
      <c r="F756" s="3">
        <v>0</v>
      </c>
      <c r="G756" s="3">
        <v>2687577</v>
      </c>
      <c r="H756" s="3">
        <v>340260.9</v>
      </c>
      <c r="I756" s="3">
        <v>2785939</v>
      </c>
      <c r="J756" s="3">
        <v>0</v>
      </c>
      <c r="K756" s="3">
        <v>0</v>
      </c>
      <c r="L756" s="3">
        <v>91825490</v>
      </c>
      <c r="M756" s="3">
        <v>10285910</v>
      </c>
      <c r="N756" s="3">
        <v>36404330</v>
      </c>
      <c r="O756" s="3">
        <v>8943222000</v>
      </c>
      <c r="P756" s="3">
        <v>40851.85</v>
      </c>
      <c r="Q756" s="3">
        <v>156401300000</v>
      </c>
      <c r="R756" s="3">
        <v>0</v>
      </c>
      <c r="S756" s="3">
        <v>73932150</v>
      </c>
      <c r="T756" s="3">
        <v>0</v>
      </c>
      <c r="U756" s="3">
        <v>0</v>
      </c>
      <c r="V756" s="3">
        <v>0</v>
      </c>
      <c r="W756" s="3">
        <v>0</v>
      </c>
      <c r="X756" s="3">
        <v>6644.7560000000003</v>
      </c>
      <c r="Y756" s="3">
        <v>0</v>
      </c>
      <c r="Z756" s="3">
        <v>0</v>
      </c>
      <c r="AA756" s="3">
        <v>481735.5</v>
      </c>
      <c r="AB756" s="3">
        <v>0</v>
      </c>
      <c r="AC756" s="3">
        <v>749.9348</v>
      </c>
      <c r="AD756" s="3">
        <v>691.03160000000003</v>
      </c>
      <c r="AE756" s="3">
        <v>320225.09999999998</v>
      </c>
      <c r="AF756" s="3">
        <v>3337707</v>
      </c>
      <c r="AG756" s="3">
        <v>8253.41</v>
      </c>
      <c r="AH756" s="3">
        <v>0</v>
      </c>
      <c r="AI756" s="3">
        <v>0</v>
      </c>
      <c r="AJ756" s="3">
        <v>756175.5</v>
      </c>
      <c r="AK756" s="3">
        <v>140514</v>
      </c>
      <c r="AL756" s="3">
        <v>193005.3</v>
      </c>
      <c r="AM756" s="3">
        <v>54462090</v>
      </c>
      <c r="AN756" s="1" t="s">
        <v>72</v>
      </c>
    </row>
    <row r="757" spans="1:40" x14ac:dyDescent="0.3">
      <c r="A757" s="2">
        <v>30250</v>
      </c>
      <c r="B757" s="3">
        <v>152990.70000000001</v>
      </c>
      <c r="C757" s="3">
        <v>7070.0810000000001</v>
      </c>
      <c r="D757" s="3">
        <v>913775.6</v>
      </c>
      <c r="E757" s="3">
        <v>427875</v>
      </c>
      <c r="F757" s="3">
        <v>0</v>
      </c>
      <c r="G757" s="3">
        <v>-720547.6</v>
      </c>
      <c r="H757" s="3">
        <v>532971.5</v>
      </c>
      <c r="I757" s="3">
        <v>2882217</v>
      </c>
      <c r="J757" s="3">
        <v>0</v>
      </c>
      <c r="K757" s="3">
        <v>0</v>
      </c>
      <c r="L757" s="3">
        <v>92143160</v>
      </c>
      <c r="M757" s="3">
        <v>10060470</v>
      </c>
      <c r="N757" s="3">
        <v>36693020</v>
      </c>
      <c r="O757" s="3">
        <v>8942543000</v>
      </c>
      <c r="P757" s="3">
        <v>33902.47</v>
      </c>
      <c r="Q757" s="3">
        <v>156403900000</v>
      </c>
      <c r="R757" s="3">
        <v>0</v>
      </c>
      <c r="S757" s="3">
        <v>3360552</v>
      </c>
      <c r="T757" s="3">
        <v>0</v>
      </c>
      <c r="U757" s="3">
        <v>0</v>
      </c>
      <c r="V757" s="3">
        <v>0</v>
      </c>
      <c r="W757" s="3">
        <v>0</v>
      </c>
      <c r="X757" s="3">
        <v>23936.42</v>
      </c>
      <c r="Y757" s="3">
        <v>0</v>
      </c>
      <c r="Z757" s="3">
        <v>0</v>
      </c>
      <c r="AA757" s="3">
        <v>321182.90000000002</v>
      </c>
      <c r="AB757" s="3">
        <v>0</v>
      </c>
      <c r="AC757" s="3">
        <v>1801.306</v>
      </c>
      <c r="AD757" s="3">
        <v>1002.646</v>
      </c>
      <c r="AE757" s="3">
        <v>188093</v>
      </c>
      <c r="AF757" s="3">
        <v>88401.45</v>
      </c>
      <c r="AG757" s="3">
        <v>380.16989999999998</v>
      </c>
      <c r="AH757" s="3">
        <v>0</v>
      </c>
      <c r="AI757" s="3">
        <v>0</v>
      </c>
      <c r="AJ757" s="3">
        <v>441489.9</v>
      </c>
      <c r="AK757" s="3">
        <v>95581.4</v>
      </c>
      <c r="AL757" s="3">
        <v>150998.29999999999</v>
      </c>
      <c r="AM757" s="3">
        <v>2219909</v>
      </c>
      <c r="AN757" s="1" t="s">
        <v>100</v>
      </c>
    </row>
    <row r="758" spans="1:40" x14ac:dyDescent="0.3">
      <c r="A758" s="2">
        <v>30251</v>
      </c>
      <c r="B758" s="3">
        <v>125880.1</v>
      </c>
      <c r="C758" s="3">
        <v>5003.1459999999997</v>
      </c>
      <c r="D758" s="3">
        <v>677748.2</v>
      </c>
      <c r="E758" s="3">
        <v>388473.5</v>
      </c>
      <c r="F758" s="3">
        <v>0</v>
      </c>
      <c r="G758" s="3">
        <v>-623145.80000000005</v>
      </c>
      <c r="H758" s="3">
        <v>536733.9</v>
      </c>
      <c r="I758" s="3">
        <v>3370483</v>
      </c>
      <c r="J758" s="3">
        <v>0</v>
      </c>
      <c r="K758" s="3">
        <v>0</v>
      </c>
      <c r="L758" s="3">
        <v>92528210</v>
      </c>
      <c r="M758" s="3">
        <v>9984036</v>
      </c>
      <c r="N758" s="3">
        <v>36940750</v>
      </c>
      <c r="O758" s="3">
        <v>8941963000</v>
      </c>
      <c r="P758" s="3">
        <v>32238.240000000002</v>
      </c>
      <c r="Q758" s="3">
        <v>156406400000</v>
      </c>
      <c r="R758" s="3">
        <v>0</v>
      </c>
      <c r="S758" s="3">
        <v>3360552</v>
      </c>
      <c r="T758" s="3">
        <v>0</v>
      </c>
      <c r="U758" s="3">
        <v>0</v>
      </c>
      <c r="V758" s="3">
        <v>0</v>
      </c>
      <c r="W758" s="3">
        <v>0</v>
      </c>
      <c r="X758" s="3">
        <v>104860.4</v>
      </c>
      <c r="Y758" s="3">
        <v>0</v>
      </c>
      <c r="Z758" s="3">
        <v>0</v>
      </c>
      <c r="AA758" s="3">
        <v>140488</v>
      </c>
      <c r="AB758" s="3">
        <v>0</v>
      </c>
      <c r="AC758" s="3">
        <v>7878.1289999999999</v>
      </c>
      <c r="AD758" s="3">
        <v>3364.5680000000002</v>
      </c>
      <c r="AE758" s="3">
        <v>119256.3</v>
      </c>
      <c r="AF758" s="3">
        <v>89896.01</v>
      </c>
      <c r="AG758" s="3">
        <v>368.86619999999999</v>
      </c>
      <c r="AH758" s="3">
        <v>0</v>
      </c>
      <c r="AI758" s="3">
        <v>0</v>
      </c>
      <c r="AJ758" s="3">
        <v>400637.9</v>
      </c>
      <c r="AK758" s="3">
        <v>97694.1</v>
      </c>
      <c r="AL758" s="3">
        <v>145024.6</v>
      </c>
      <c r="AM758" s="3">
        <v>1938023</v>
      </c>
      <c r="AN758" s="1" t="s">
        <v>56</v>
      </c>
    </row>
    <row r="759" spans="1:40" x14ac:dyDescent="0.3">
      <c r="A759" s="2">
        <v>30252</v>
      </c>
      <c r="B759" s="3">
        <v>185088.7</v>
      </c>
      <c r="C759" s="3">
        <v>8618.5560000000005</v>
      </c>
      <c r="D759" s="3">
        <v>2173887</v>
      </c>
      <c r="E759" s="3">
        <v>464198.6</v>
      </c>
      <c r="F759" s="3">
        <v>0</v>
      </c>
      <c r="G759" s="3">
        <v>-259855.6</v>
      </c>
      <c r="H759" s="3">
        <v>537819.5</v>
      </c>
      <c r="I759" s="3">
        <v>6464705</v>
      </c>
      <c r="J759" s="3">
        <v>0</v>
      </c>
      <c r="K759" s="3">
        <v>0</v>
      </c>
      <c r="L759" s="3">
        <v>93195120</v>
      </c>
      <c r="M759" s="3">
        <v>10210570</v>
      </c>
      <c r="N759" s="3">
        <v>37231480</v>
      </c>
      <c r="O759" s="3">
        <v>8941743000</v>
      </c>
      <c r="P759" s="3">
        <v>37788.230000000003</v>
      </c>
      <c r="Q759" s="3">
        <v>156411500000</v>
      </c>
      <c r="R759" s="3">
        <v>0</v>
      </c>
      <c r="S759" s="3">
        <v>10081660</v>
      </c>
      <c r="T759" s="3">
        <v>0</v>
      </c>
      <c r="U759" s="3">
        <v>0</v>
      </c>
      <c r="V759" s="3">
        <v>0</v>
      </c>
      <c r="W759" s="3">
        <v>0</v>
      </c>
      <c r="X759" s="3">
        <v>200389.6</v>
      </c>
      <c r="Y759" s="3">
        <v>0</v>
      </c>
      <c r="Z759" s="3">
        <v>0</v>
      </c>
      <c r="AA759" s="3">
        <v>57410.879999999997</v>
      </c>
      <c r="AB759" s="3">
        <v>0</v>
      </c>
      <c r="AC759" s="3">
        <v>12002.47</v>
      </c>
      <c r="AD759" s="3">
        <v>7776.6360000000004</v>
      </c>
      <c r="AE759" s="3">
        <v>151104.20000000001</v>
      </c>
      <c r="AF759" s="3">
        <v>304810.59999999998</v>
      </c>
      <c r="AG759" s="3">
        <v>979.87670000000003</v>
      </c>
      <c r="AH759" s="3">
        <v>0</v>
      </c>
      <c r="AI759" s="3">
        <v>0</v>
      </c>
      <c r="AJ759" s="3">
        <v>484560.3</v>
      </c>
      <c r="AK759" s="3">
        <v>98796.94</v>
      </c>
      <c r="AL759" s="3">
        <v>181839.2</v>
      </c>
      <c r="AM759" s="3">
        <v>4315556</v>
      </c>
      <c r="AN759" s="1" t="s">
        <v>46</v>
      </c>
    </row>
    <row r="760" spans="1:40" x14ac:dyDescent="0.3">
      <c r="A760" s="2">
        <v>30253</v>
      </c>
      <c r="B760" s="3">
        <v>499445.6</v>
      </c>
      <c r="C760" s="3">
        <v>17841.759999999998</v>
      </c>
      <c r="D760" s="3">
        <v>9197934</v>
      </c>
      <c r="E760" s="3">
        <v>592570.19999999995</v>
      </c>
      <c r="F760" s="3">
        <v>0</v>
      </c>
      <c r="G760" s="3">
        <v>721719.4</v>
      </c>
      <c r="H760" s="3">
        <v>456568.3</v>
      </c>
      <c r="I760" s="3">
        <v>8473800</v>
      </c>
      <c r="J760" s="3">
        <v>0</v>
      </c>
      <c r="K760" s="3">
        <v>0</v>
      </c>
      <c r="L760" s="3">
        <v>94297730</v>
      </c>
      <c r="M760" s="3">
        <v>10836560</v>
      </c>
      <c r="N760" s="3">
        <v>37681960</v>
      </c>
      <c r="O760" s="3">
        <v>8942522000</v>
      </c>
      <c r="P760" s="3">
        <v>38635.17</v>
      </c>
      <c r="Q760" s="3">
        <v>156425400000</v>
      </c>
      <c r="R760" s="3">
        <v>0</v>
      </c>
      <c r="S760" s="3">
        <v>20163310</v>
      </c>
      <c r="T760" s="3">
        <v>0</v>
      </c>
      <c r="U760" s="3">
        <v>0</v>
      </c>
      <c r="V760" s="3">
        <v>0</v>
      </c>
      <c r="W760" s="3">
        <v>0</v>
      </c>
      <c r="X760" s="3">
        <v>198340</v>
      </c>
      <c r="Y760" s="3">
        <v>0</v>
      </c>
      <c r="Z760" s="3">
        <v>0</v>
      </c>
      <c r="AA760" s="3">
        <v>149381.29999999999</v>
      </c>
      <c r="AB760" s="3">
        <v>0</v>
      </c>
      <c r="AC760" s="3">
        <v>13124.91</v>
      </c>
      <c r="AD760" s="3">
        <v>7487.1440000000002</v>
      </c>
      <c r="AE760" s="3">
        <v>207203.1</v>
      </c>
      <c r="AF760" s="3">
        <v>825348.4</v>
      </c>
      <c r="AG760" s="3">
        <v>1906.798</v>
      </c>
      <c r="AH760" s="3">
        <v>0</v>
      </c>
      <c r="AI760" s="3">
        <v>0</v>
      </c>
      <c r="AJ760" s="3">
        <v>660202</v>
      </c>
      <c r="AK760" s="3">
        <v>101142.9</v>
      </c>
      <c r="AL760" s="3">
        <v>196606.4</v>
      </c>
      <c r="AM760" s="3">
        <v>13095770</v>
      </c>
      <c r="AN760" s="1" t="s">
        <v>74</v>
      </c>
    </row>
    <row r="761" spans="1:40" x14ac:dyDescent="0.3">
      <c r="A761" s="2">
        <v>30254</v>
      </c>
      <c r="B761" s="3">
        <v>998708.2</v>
      </c>
      <c r="C761" s="3">
        <v>43177.78</v>
      </c>
      <c r="D761" s="3">
        <v>14867380</v>
      </c>
      <c r="E761" s="3">
        <v>721343.2</v>
      </c>
      <c r="F761" s="3">
        <v>0</v>
      </c>
      <c r="G761" s="3">
        <v>887486.5</v>
      </c>
      <c r="H761" s="3">
        <v>361426</v>
      </c>
      <c r="I761" s="3">
        <v>5976451</v>
      </c>
      <c r="J761" s="3">
        <v>0</v>
      </c>
      <c r="K761" s="3">
        <v>0</v>
      </c>
      <c r="L761" s="3">
        <v>95784890</v>
      </c>
      <c r="M761" s="3">
        <v>11563970</v>
      </c>
      <c r="N761" s="3">
        <v>38269230</v>
      </c>
      <c r="O761" s="3">
        <v>8943453000</v>
      </c>
      <c r="P761" s="3">
        <v>39363.58</v>
      </c>
      <c r="Q761" s="3">
        <v>156446000000</v>
      </c>
      <c r="R761" s="3">
        <v>0</v>
      </c>
      <c r="S761" s="3">
        <v>23523870</v>
      </c>
      <c r="T761" s="3">
        <v>0</v>
      </c>
      <c r="U761" s="3">
        <v>0</v>
      </c>
      <c r="V761" s="3">
        <v>0</v>
      </c>
      <c r="W761" s="3">
        <v>0</v>
      </c>
      <c r="X761" s="3">
        <v>99772.63</v>
      </c>
      <c r="Y761" s="3">
        <v>0</v>
      </c>
      <c r="Z761" s="3">
        <v>0</v>
      </c>
      <c r="AA761" s="3">
        <v>299674.3</v>
      </c>
      <c r="AB761" s="3">
        <v>0</v>
      </c>
      <c r="AC761" s="3">
        <v>11828.56</v>
      </c>
      <c r="AD761" s="3">
        <v>5837.9129999999996</v>
      </c>
      <c r="AE761" s="3">
        <v>273789.5</v>
      </c>
      <c r="AF761" s="3">
        <v>1402189</v>
      </c>
      <c r="AG761" s="3">
        <v>2843.44</v>
      </c>
      <c r="AH761" s="3">
        <v>0</v>
      </c>
      <c r="AI761" s="3">
        <v>0</v>
      </c>
      <c r="AJ761" s="3">
        <v>788044.4</v>
      </c>
      <c r="AK761" s="3">
        <v>111160.7</v>
      </c>
      <c r="AL761" s="3">
        <v>188964.2</v>
      </c>
      <c r="AM761" s="3">
        <v>20228690</v>
      </c>
      <c r="AN761" s="1" t="s">
        <v>61</v>
      </c>
    </row>
    <row r="762" spans="1:40" x14ac:dyDescent="0.3">
      <c r="A762" s="2">
        <v>30255</v>
      </c>
      <c r="B762" s="3">
        <v>1654726</v>
      </c>
      <c r="C762" s="3">
        <v>0</v>
      </c>
      <c r="D762" s="3">
        <v>6551.8940000000002</v>
      </c>
      <c r="E762" s="3">
        <v>266078.8</v>
      </c>
      <c r="F762" s="3">
        <v>0</v>
      </c>
      <c r="G762" s="3">
        <v>-921185.2</v>
      </c>
      <c r="H762" s="3">
        <v>249104.9</v>
      </c>
      <c r="I762" s="3">
        <v>5962935</v>
      </c>
      <c r="J762" s="3">
        <v>0</v>
      </c>
      <c r="K762" s="3">
        <v>0</v>
      </c>
      <c r="L762" s="3">
        <v>95870180</v>
      </c>
      <c r="M762" s="3">
        <v>10687330</v>
      </c>
      <c r="N762" s="3">
        <v>38498280</v>
      </c>
      <c r="O762" s="3">
        <v>8942581000</v>
      </c>
      <c r="P762" s="3">
        <v>25188.15</v>
      </c>
      <c r="Q762" s="3">
        <v>156445500000</v>
      </c>
      <c r="R762" s="3">
        <v>0</v>
      </c>
      <c r="S762" s="3">
        <v>0</v>
      </c>
      <c r="T762" s="3">
        <v>0</v>
      </c>
      <c r="U762" s="3">
        <v>0</v>
      </c>
      <c r="V762" s="3">
        <v>0</v>
      </c>
      <c r="W762" s="3">
        <v>112321.1</v>
      </c>
      <c r="X762" s="3">
        <v>13483.72</v>
      </c>
      <c r="Y762" s="3">
        <v>0</v>
      </c>
      <c r="Z762" s="3">
        <v>0</v>
      </c>
      <c r="AA762" s="3">
        <v>166177.60000000001</v>
      </c>
      <c r="AB762" s="3">
        <v>0</v>
      </c>
      <c r="AC762" s="3">
        <v>7521.9949999999999</v>
      </c>
      <c r="AD762" s="3">
        <v>3834.4580000000001</v>
      </c>
      <c r="AE762" s="3">
        <v>146539.1</v>
      </c>
      <c r="AF762" s="3">
        <v>9440.7860000000001</v>
      </c>
      <c r="AG762" s="3">
        <v>0</v>
      </c>
      <c r="AH762" s="3">
        <v>0</v>
      </c>
      <c r="AI762" s="3">
        <v>0</v>
      </c>
      <c r="AJ762" s="3">
        <v>420385.9</v>
      </c>
      <c r="AK762" s="3">
        <v>107901.2</v>
      </c>
      <c r="AL762" s="3">
        <v>184067.6</v>
      </c>
      <c r="AM762" s="3">
        <v>31.80077</v>
      </c>
      <c r="AN762" s="1" t="s">
        <v>100</v>
      </c>
    </row>
    <row r="763" spans="1:40" x14ac:dyDescent="0.3">
      <c r="A763" s="2">
        <v>30256</v>
      </c>
      <c r="B763" s="3">
        <v>2496112</v>
      </c>
      <c r="C763" s="3">
        <v>6.2615360000000004</v>
      </c>
      <c r="D763" s="3">
        <v>64704.89</v>
      </c>
      <c r="E763" s="3">
        <v>236612.9</v>
      </c>
      <c r="F763" s="3">
        <v>0</v>
      </c>
      <c r="G763" s="3">
        <v>-740308</v>
      </c>
      <c r="H763" s="3">
        <v>12003.47</v>
      </c>
      <c r="I763" s="3">
        <v>5496894</v>
      </c>
      <c r="J763" s="3">
        <v>0</v>
      </c>
      <c r="K763" s="3">
        <v>0</v>
      </c>
      <c r="L763" s="3">
        <v>94830780</v>
      </c>
      <c r="M763" s="3">
        <v>10263260</v>
      </c>
      <c r="N763" s="3">
        <v>38645550</v>
      </c>
      <c r="O763" s="3">
        <v>8941867000</v>
      </c>
      <c r="P763" s="3">
        <v>23423.18</v>
      </c>
      <c r="Q763" s="3">
        <v>156443300000</v>
      </c>
      <c r="R763" s="3">
        <v>0</v>
      </c>
      <c r="S763" s="3">
        <v>0</v>
      </c>
      <c r="T763" s="3">
        <v>0</v>
      </c>
      <c r="U763" s="3">
        <v>0</v>
      </c>
      <c r="V763" s="3">
        <v>0</v>
      </c>
      <c r="W763" s="3">
        <v>237101.5</v>
      </c>
      <c r="X763" s="3">
        <v>140574.29999999999</v>
      </c>
      <c r="Y763" s="3">
        <v>0</v>
      </c>
      <c r="Z763" s="3">
        <v>0</v>
      </c>
      <c r="AA763" s="3">
        <v>1191679</v>
      </c>
      <c r="AB763" s="3">
        <v>0</v>
      </c>
      <c r="AC763" s="3">
        <v>43555.42</v>
      </c>
      <c r="AD763" s="3">
        <v>19742.18</v>
      </c>
      <c r="AE763" s="3">
        <v>698933.2</v>
      </c>
      <c r="AF763" s="3">
        <v>8321.8009999999995</v>
      </c>
      <c r="AG763" s="3">
        <v>0</v>
      </c>
      <c r="AH763" s="3">
        <v>0</v>
      </c>
      <c r="AI763" s="3">
        <v>0</v>
      </c>
      <c r="AJ763" s="3">
        <v>367665.1</v>
      </c>
      <c r="AK763" s="3">
        <v>105786.4</v>
      </c>
      <c r="AL763" s="3">
        <v>177008.2</v>
      </c>
      <c r="AM763" s="3">
        <v>325461</v>
      </c>
      <c r="AN763" s="1" t="s">
        <v>46</v>
      </c>
    </row>
    <row r="764" spans="1:40" x14ac:dyDescent="0.3">
      <c r="A764" s="2">
        <v>30257</v>
      </c>
      <c r="B764" s="3">
        <v>2691694</v>
      </c>
      <c r="C764" s="3">
        <v>19.70298</v>
      </c>
      <c r="D764" s="3">
        <v>12487.48</v>
      </c>
      <c r="E764" s="3">
        <v>169345.8</v>
      </c>
      <c r="F764" s="3">
        <v>0</v>
      </c>
      <c r="G764" s="3">
        <v>-639762.4</v>
      </c>
      <c r="H764" s="3">
        <v>4064.3919999999998</v>
      </c>
      <c r="I764" s="3">
        <v>5221377</v>
      </c>
      <c r="J764" s="3">
        <v>0</v>
      </c>
      <c r="K764" s="3">
        <v>0</v>
      </c>
      <c r="L764" s="3">
        <v>94706340</v>
      </c>
      <c r="M764" s="3">
        <v>9061962</v>
      </c>
      <c r="N764" s="3">
        <v>38715920</v>
      </c>
      <c r="O764" s="3">
        <v>8941276000</v>
      </c>
      <c r="P764" s="3">
        <v>21666.55</v>
      </c>
      <c r="Q764" s="3">
        <v>156440700000</v>
      </c>
      <c r="R764" s="3">
        <v>0</v>
      </c>
      <c r="S764" s="3">
        <v>0</v>
      </c>
      <c r="T764" s="3">
        <v>0</v>
      </c>
      <c r="U764" s="3">
        <v>0</v>
      </c>
      <c r="V764" s="3">
        <v>0</v>
      </c>
      <c r="W764" s="3">
        <v>7939.076</v>
      </c>
      <c r="X764" s="3">
        <v>155241</v>
      </c>
      <c r="Y764" s="3">
        <v>0</v>
      </c>
      <c r="Z764" s="3">
        <v>0</v>
      </c>
      <c r="AA764" s="3">
        <v>1045745</v>
      </c>
      <c r="AB764" s="3">
        <v>0</v>
      </c>
      <c r="AC764" s="3">
        <v>34100.68</v>
      </c>
      <c r="AD764" s="3">
        <v>14071.15</v>
      </c>
      <c r="AE764" s="3">
        <v>760819.9</v>
      </c>
      <c r="AF764" s="3">
        <v>5750.8680000000004</v>
      </c>
      <c r="AG764" s="3">
        <v>0.49592829999999999</v>
      </c>
      <c r="AH764" s="3">
        <v>0</v>
      </c>
      <c r="AI764" s="3">
        <v>0</v>
      </c>
      <c r="AJ764" s="3">
        <v>297444.3</v>
      </c>
      <c r="AK764" s="3">
        <v>104443.5</v>
      </c>
      <c r="AL764" s="3">
        <v>193104</v>
      </c>
      <c r="AM764" s="3">
        <v>120255.5</v>
      </c>
      <c r="AN764" s="1" t="s">
        <v>48</v>
      </c>
    </row>
    <row r="765" spans="1:40" x14ac:dyDescent="0.3">
      <c r="A765" s="2">
        <v>30258</v>
      </c>
      <c r="B765" s="3">
        <v>2985185</v>
      </c>
      <c r="C765" s="3">
        <v>18.534970000000001</v>
      </c>
      <c r="D765" s="3">
        <v>14610.34</v>
      </c>
      <c r="E765" s="3">
        <v>139302</v>
      </c>
      <c r="F765" s="3">
        <v>0</v>
      </c>
      <c r="G765" s="3">
        <v>-544758.80000000005</v>
      </c>
      <c r="H765" s="3">
        <v>1698.2670000000001</v>
      </c>
      <c r="I765" s="3">
        <v>4920973</v>
      </c>
      <c r="J765" s="3">
        <v>0</v>
      </c>
      <c r="K765" s="3">
        <v>0</v>
      </c>
      <c r="L765" s="3">
        <v>94310980</v>
      </c>
      <c r="M765" s="3">
        <v>8127164</v>
      </c>
      <c r="N765" s="3">
        <v>38732490</v>
      </c>
      <c r="O765" s="3">
        <v>8940799000</v>
      </c>
      <c r="P765" s="3">
        <v>20359.669999999998</v>
      </c>
      <c r="Q765" s="3">
        <v>156437800000</v>
      </c>
      <c r="R765" s="3">
        <v>0</v>
      </c>
      <c r="S765" s="3">
        <v>0</v>
      </c>
      <c r="T765" s="3">
        <v>0</v>
      </c>
      <c r="U765" s="3">
        <v>0</v>
      </c>
      <c r="V765" s="3">
        <v>0</v>
      </c>
      <c r="W765" s="3">
        <v>2366.125</v>
      </c>
      <c r="X765" s="3">
        <v>154750.20000000001</v>
      </c>
      <c r="Y765" s="3">
        <v>0</v>
      </c>
      <c r="Z765" s="3">
        <v>0</v>
      </c>
      <c r="AA765" s="3">
        <v>1144280</v>
      </c>
      <c r="AB765" s="3">
        <v>0</v>
      </c>
      <c r="AC765" s="3">
        <v>33463.97</v>
      </c>
      <c r="AD765" s="3">
        <v>14053.18</v>
      </c>
      <c r="AE765" s="3">
        <v>699616.6</v>
      </c>
      <c r="AF765" s="3">
        <v>4625.9080000000004</v>
      </c>
      <c r="AG765" s="3">
        <v>0.92656320000000003</v>
      </c>
      <c r="AH765" s="3">
        <v>0</v>
      </c>
      <c r="AI765" s="3">
        <v>0</v>
      </c>
      <c r="AJ765" s="3">
        <v>259138.3</v>
      </c>
      <c r="AK765" s="3">
        <v>100473</v>
      </c>
      <c r="AL765" s="3">
        <v>209213.7</v>
      </c>
      <c r="AM765" s="3">
        <v>145634.4</v>
      </c>
      <c r="AN765" s="1" t="s">
        <v>74</v>
      </c>
    </row>
    <row r="766" spans="1:40" x14ac:dyDescent="0.3">
      <c r="A766" s="2">
        <v>30259</v>
      </c>
      <c r="B766" s="3">
        <v>3498916</v>
      </c>
      <c r="C766" s="3">
        <v>51.246209999999998</v>
      </c>
      <c r="D766" s="3">
        <v>21580.01</v>
      </c>
      <c r="E766" s="3">
        <v>121859.7</v>
      </c>
      <c r="F766" s="3">
        <v>0</v>
      </c>
      <c r="G766" s="3">
        <v>-469627.9</v>
      </c>
      <c r="H766" s="3">
        <v>976.64359999999999</v>
      </c>
      <c r="I766" s="3">
        <v>4558047</v>
      </c>
      <c r="J766" s="3">
        <v>0</v>
      </c>
      <c r="K766" s="3">
        <v>0</v>
      </c>
      <c r="L766" s="3">
        <v>93796240</v>
      </c>
      <c r="M766" s="3">
        <v>7286197</v>
      </c>
      <c r="N766" s="3">
        <v>38751610</v>
      </c>
      <c r="O766" s="3">
        <v>8940367000</v>
      </c>
      <c r="P766" s="3">
        <v>19540.990000000002</v>
      </c>
      <c r="Q766" s="3">
        <v>156434100000</v>
      </c>
      <c r="R766" s="3">
        <v>0</v>
      </c>
      <c r="S766" s="3">
        <v>0</v>
      </c>
      <c r="T766" s="3">
        <v>0</v>
      </c>
      <c r="U766" s="3">
        <v>0</v>
      </c>
      <c r="V766" s="3">
        <v>0</v>
      </c>
      <c r="W766" s="3">
        <v>721.62339999999995</v>
      </c>
      <c r="X766" s="3">
        <v>149877.29999999999</v>
      </c>
      <c r="Y766" s="3">
        <v>0</v>
      </c>
      <c r="Z766" s="3">
        <v>0</v>
      </c>
      <c r="AA766" s="3">
        <v>1277348</v>
      </c>
      <c r="AB766" s="3">
        <v>0</v>
      </c>
      <c r="AC766" s="3">
        <v>34031.64</v>
      </c>
      <c r="AD766" s="3">
        <v>13960.06</v>
      </c>
      <c r="AE766" s="3">
        <v>809560.5</v>
      </c>
      <c r="AF766" s="3">
        <v>4384.4189999999999</v>
      </c>
      <c r="AG766" s="3">
        <v>12.64353</v>
      </c>
      <c r="AH766" s="3">
        <v>0</v>
      </c>
      <c r="AI766" s="3">
        <v>0</v>
      </c>
      <c r="AJ766" s="3">
        <v>230384</v>
      </c>
      <c r="AK766" s="3">
        <v>97771.89</v>
      </c>
      <c r="AL766" s="3">
        <v>177362.4</v>
      </c>
      <c r="AM766" s="3">
        <v>212984.5</v>
      </c>
      <c r="AN766" s="1" t="s">
        <v>61</v>
      </c>
    </row>
    <row r="767" spans="1:40" x14ac:dyDescent="0.3">
      <c r="A767" s="2">
        <v>30260</v>
      </c>
      <c r="B767" s="3">
        <v>4110498</v>
      </c>
      <c r="C767" s="3">
        <v>21.041789999999999</v>
      </c>
      <c r="D767" s="3">
        <v>15283.34</v>
      </c>
      <c r="E767" s="3">
        <v>103898.7</v>
      </c>
      <c r="F767" s="3">
        <v>0</v>
      </c>
      <c r="G767" s="3">
        <v>-409853.3</v>
      </c>
      <c r="H767" s="3">
        <v>640.90570000000002</v>
      </c>
      <c r="I767" s="3">
        <v>4243475</v>
      </c>
      <c r="J767" s="3">
        <v>0</v>
      </c>
      <c r="K767" s="3">
        <v>0</v>
      </c>
      <c r="L767" s="3">
        <v>93136200</v>
      </c>
      <c r="M767" s="3">
        <v>6515459</v>
      </c>
      <c r="N767" s="3">
        <v>38761690</v>
      </c>
      <c r="O767" s="3">
        <v>8939990000</v>
      </c>
      <c r="P767" s="3">
        <v>18762.39</v>
      </c>
      <c r="Q767" s="3">
        <v>156429800000</v>
      </c>
      <c r="R767" s="3">
        <v>0</v>
      </c>
      <c r="S767" s="3">
        <v>0</v>
      </c>
      <c r="T767" s="3">
        <v>0</v>
      </c>
      <c r="U767" s="3">
        <v>0</v>
      </c>
      <c r="V767" s="3">
        <v>0</v>
      </c>
      <c r="W767" s="3">
        <v>335.73790000000002</v>
      </c>
      <c r="X767" s="3">
        <v>132529</v>
      </c>
      <c r="Y767" s="3">
        <v>0</v>
      </c>
      <c r="Z767" s="3">
        <v>0</v>
      </c>
      <c r="AA767" s="3">
        <v>1371082</v>
      </c>
      <c r="AB767" s="3">
        <v>0</v>
      </c>
      <c r="AC767" s="3">
        <v>30669.34</v>
      </c>
      <c r="AD767" s="3">
        <v>13077.21</v>
      </c>
      <c r="AE767" s="3">
        <v>721778.9</v>
      </c>
      <c r="AF767" s="3">
        <v>3441.607</v>
      </c>
      <c r="AG767" s="3">
        <v>4.2726689999999996</v>
      </c>
      <c r="AH767" s="3">
        <v>0</v>
      </c>
      <c r="AI767" s="3">
        <v>0</v>
      </c>
      <c r="AJ767" s="3">
        <v>205801.8</v>
      </c>
      <c r="AK767" s="3">
        <v>94489.44</v>
      </c>
      <c r="AL767" s="3">
        <v>165189.79999999999</v>
      </c>
      <c r="AM767" s="3">
        <v>182018.3</v>
      </c>
      <c r="AN767" s="1" t="s">
        <v>51</v>
      </c>
    </row>
    <row r="768" spans="1:40" x14ac:dyDescent="0.3">
      <c r="A768" s="2">
        <v>30261</v>
      </c>
      <c r="B768" s="3">
        <v>4232812</v>
      </c>
      <c r="C768" s="3">
        <v>61.066479999999999</v>
      </c>
      <c r="D768" s="3">
        <v>19622.73</v>
      </c>
      <c r="E768" s="3">
        <v>93697.04</v>
      </c>
      <c r="F768" s="3">
        <v>0</v>
      </c>
      <c r="G768" s="3">
        <v>-367281.6</v>
      </c>
      <c r="H768" s="3">
        <v>518.33280000000002</v>
      </c>
      <c r="I768" s="3">
        <v>3926949</v>
      </c>
      <c r="J768" s="3">
        <v>0</v>
      </c>
      <c r="K768" s="3">
        <v>0</v>
      </c>
      <c r="L768" s="3">
        <v>92276580</v>
      </c>
      <c r="M768" s="3">
        <v>5866435</v>
      </c>
      <c r="N768" s="3">
        <v>38756290</v>
      </c>
      <c r="O768" s="3">
        <v>8939651000</v>
      </c>
      <c r="P768" s="3">
        <v>18167.849999999999</v>
      </c>
      <c r="Q768" s="3">
        <v>156425100000</v>
      </c>
      <c r="R768" s="3">
        <v>0</v>
      </c>
      <c r="S768" s="3">
        <v>0</v>
      </c>
      <c r="T768" s="3">
        <v>0</v>
      </c>
      <c r="U768" s="3">
        <v>0</v>
      </c>
      <c r="V768" s="3">
        <v>0</v>
      </c>
      <c r="W768" s="3">
        <v>122.5729</v>
      </c>
      <c r="X768" s="3">
        <v>112343.2</v>
      </c>
      <c r="Y768" s="3">
        <v>0</v>
      </c>
      <c r="Z768" s="3">
        <v>0</v>
      </c>
      <c r="AA768" s="3">
        <v>1497262</v>
      </c>
      <c r="AB768" s="3">
        <v>0</v>
      </c>
      <c r="AC768" s="3">
        <v>28998.91</v>
      </c>
      <c r="AD768" s="3">
        <v>11436.79</v>
      </c>
      <c r="AE768" s="3">
        <v>1009726</v>
      </c>
      <c r="AF768" s="3">
        <v>4288.2550000000001</v>
      </c>
      <c r="AG768" s="3">
        <v>12.49511</v>
      </c>
      <c r="AH768" s="3">
        <v>0</v>
      </c>
      <c r="AI768" s="3">
        <v>0</v>
      </c>
      <c r="AJ768" s="3">
        <v>183482.5</v>
      </c>
      <c r="AK768" s="3">
        <v>91808.15</v>
      </c>
      <c r="AL768" s="3">
        <v>160034.4</v>
      </c>
      <c r="AM768" s="3">
        <v>204109.3</v>
      </c>
      <c r="AN768" s="1" t="s">
        <v>52</v>
      </c>
    </row>
    <row r="769" spans="1:40" x14ac:dyDescent="0.3">
      <c r="A769" s="2">
        <v>30262</v>
      </c>
      <c r="B769" s="3">
        <v>4232766</v>
      </c>
      <c r="C769" s="3">
        <v>28.862719999999999</v>
      </c>
      <c r="D769" s="3">
        <v>4011.4769999999999</v>
      </c>
      <c r="E769" s="3">
        <v>74259.179999999993</v>
      </c>
      <c r="F769" s="3">
        <v>0</v>
      </c>
      <c r="G769" s="3">
        <v>-343613.4</v>
      </c>
      <c r="H769" s="3">
        <v>461.94479999999999</v>
      </c>
      <c r="I769" s="3">
        <v>3787555</v>
      </c>
      <c r="J769" s="3">
        <v>0</v>
      </c>
      <c r="K769" s="3">
        <v>0</v>
      </c>
      <c r="L769" s="3">
        <v>91659610</v>
      </c>
      <c r="M769" s="3">
        <v>5219905</v>
      </c>
      <c r="N769" s="3">
        <v>38742340</v>
      </c>
      <c r="O769" s="3">
        <v>8939339000</v>
      </c>
      <c r="P769" s="3">
        <v>17378.82</v>
      </c>
      <c r="Q769" s="3">
        <v>156420500000</v>
      </c>
      <c r="R769" s="3">
        <v>0</v>
      </c>
      <c r="S769" s="3">
        <v>0</v>
      </c>
      <c r="T769" s="3">
        <v>0</v>
      </c>
      <c r="U769" s="3">
        <v>0</v>
      </c>
      <c r="V769" s="3">
        <v>0</v>
      </c>
      <c r="W769" s="3">
        <v>56.387999999999998</v>
      </c>
      <c r="X769" s="3">
        <v>64933.74</v>
      </c>
      <c r="Y769" s="3">
        <v>0</v>
      </c>
      <c r="Z769" s="3">
        <v>0</v>
      </c>
      <c r="AA769" s="3">
        <v>1181762</v>
      </c>
      <c r="AB769" s="3">
        <v>0</v>
      </c>
      <c r="AC769" s="3">
        <v>19125.54</v>
      </c>
      <c r="AD769" s="3">
        <v>7323.6329999999998</v>
      </c>
      <c r="AE769" s="3">
        <v>904691.3</v>
      </c>
      <c r="AF769" s="3">
        <v>2928.9209999999998</v>
      </c>
      <c r="AG769" s="3">
        <v>5.6732899999999997</v>
      </c>
      <c r="AH769" s="3">
        <v>0</v>
      </c>
      <c r="AI769" s="3">
        <v>0</v>
      </c>
      <c r="AJ769" s="3">
        <v>160581.1</v>
      </c>
      <c r="AK769" s="3">
        <v>89887.49</v>
      </c>
      <c r="AL769" s="3">
        <v>155576.5</v>
      </c>
      <c r="AM769" s="3">
        <v>74425.64</v>
      </c>
      <c r="AN769" s="1" t="s">
        <v>54</v>
      </c>
    </row>
    <row r="770" spans="1:40" x14ac:dyDescent="0.3">
      <c r="A770" s="2">
        <v>30263</v>
      </c>
      <c r="B770" s="3">
        <v>4208526</v>
      </c>
      <c r="C770" s="3">
        <v>5034.0839999999998</v>
      </c>
      <c r="D770" s="3">
        <v>27764.16</v>
      </c>
      <c r="E770" s="3">
        <v>117944</v>
      </c>
      <c r="F770" s="3">
        <v>0</v>
      </c>
      <c r="G770" s="3">
        <v>-299285.8</v>
      </c>
      <c r="H770" s="3">
        <v>508967.6</v>
      </c>
      <c r="I770" s="3">
        <v>4332033</v>
      </c>
      <c r="J770" s="3">
        <v>0</v>
      </c>
      <c r="K770" s="3">
        <v>0</v>
      </c>
      <c r="L770" s="3">
        <v>92318120</v>
      </c>
      <c r="M770" s="3">
        <v>5311711</v>
      </c>
      <c r="N770" s="3">
        <v>38745830</v>
      </c>
      <c r="O770" s="3">
        <v>8939067000</v>
      </c>
      <c r="P770" s="3">
        <v>18439.73</v>
      </c>
      <c r="Q770" s="3">
        <v>156417300000</v>
      </c>
      <c r="R770" s="3">
        <v>0</v>
      </c>
      <c r="S770" s="3">
        <v>3230735</v>
      </c>
      <c r="T770" s="3">
        <v>0</v>
      </c>
      <c r="U770" s="3">
        <v>0</v>
      </c>
      <c r="V770" s="3">
        <v>0</v>
      </c>
      <c r="W770" s="3">
        <v>0</v>
      </c>
      <c r="X770" s="3">
        <v>118349.9</v>
      </c>
      <c r="Y770" s="3">
        <v>0</v>
      </c>
      <c r="Z770" s="3">
        <v>0</v>
      </c>
      <c r="AA770" s="3">
        <v>272133.5</v>
      </c>
      <c r="AB770" s="3">
        <v>0</v>
      </c>
      <c r="AC770" s="3">
        <v>9920.8770000000004</v>
      </c>
      <c r="AD770" s="3">
        <v>4720.5450000000001</v>
      </c>
      <c r="AE770" s="3">
        <v>246873.3</v>
      </c>
      <c r="AF770" s="3">
        <v>9437.991</v>
      </c>
      <c r="AG770" s="3">
        <v>362.30380000000002</v>
      </c>
      <c r="AH770" s="3">
        <v>0</v>
      </c>
      <c r="AI770" s="3">
        <v>0</v>
      </c>
      <c r="AJ770" s="3">
        <v>163982.39999999999</v>
      </c>
      <c r="AK770" s="3">
        <v>89340.800000000003</v>
      </c>
      <c r="AL770" s="3">
        <v>150723.6</v>
      </c>
      <c r="AM770" s="3">
        <v>1256779</v>
      </c>
      <c r="AN770" s="1" t="s">
        <v>52</v>
      </c>
    </row>
    <row r="771" spans="1:40" x14ac:dyDescent="0.3">
      <c r="A771" s="2">
        <v>30264</v>
      </c>
      <c r="B771" s="3">
        <v>4232977</v>
      </c>
      <c r="C771" s="3">
        <v>4071.2420000000002</v>
      </c>
      <c r="D771" s="3">
        <v>10854.67</v>
      </c>
      <c r="E771" s="3">
        <v>93120.48</v>
      </c>
      <c r="F771" s="3">
        <v>0</v>
      </c>
      <c r="G771" s="3">
        <v>-288193.7</v>
      </c>
      <c r="H771" s="3">
        <v>534357.69999999995</v>
      </c>
      <c r="I771" s="3">
        <v>8452040</v>
      </c>
      <c r="J771" s="3">
        <v>0</v>
      </c>
      <c r="K771" s="3">
        <v>0</v>
      </c>
      <c r="L771" s="3">
        <v>92699230</v>
      </c>
      <c r="M771" s="3">
        <v>5265786</v>
      </c>
      <c r="N771" s="3">
        <v>38733640</v>
      </c>
      <c r="O771" s="3">
        <v>8938815000</v>
      </c>
      <c r="P771" s="3">
        <v>17923.73</v>
      </c>
      <c r="Q771" s="3">
        <v>156414900000</v>
      </c>
      <c r="R771" s="3">
        <v>0</v>
      </c>
      <c r="S771" s="3">
        <v>6461469</v>
      </c>
      <c r="T771" s="3">
        <v>0</v>
      </c>
      <c r="U771" s="3">
        <v>0</v>
      </c>
      <c r="V771" s="3">
        <v>0</v>
      </c>
      <c r="W771" s="3">
        <v>0</v>
      </c>
      <c r="X771" s="3">
        <v>183193.60000000001</v>
      </c>
      <c r="Y771" s="3">
        <v>0</v>
      </c>
      <c r="Z771" s="3">
        <v>0</v>
      </c>
      <c r="AA771" s="3">
        <v>9049.2189999999991</v>
      </c>
      <c r="AB771" s="3">
        <v>0</v>
      </c>
      <c r="AC771" s="3">
        <v>12164.57</v>
      </c>
      <c r="AD771" s="3">
        <v>7699.0510000000004</v>
      </c>
      <c r="AE771" s="3">
        <v>132129.70000000001</v>
      </c>
      <c r="AF771" s="3">
        <v>8388.51</v>
      </c>
      <c r="AG771" s="3">
        <v>488.17559999999997</v>
      </c>
      <c r="AH771" s="3">
        <v>0</v>
      </c>
      <c r="AI771" s="3">
        <v>0</v>
      </c>
      <c r="AJ771" s="3">
        <v>160514.70000000001</v>
      </c>
      <c r="AK771" s="3">
        <v>88554.82</v>
      </c>
      <c r="AL771" s="3">
        <v>160661.9</v>
      </c>
      <c r="AM771" s="3">
        <v>533867.30000000005</v>
      </c>
      <c r="AN771" s="1" t="s">
        <v>100</v>
      </c>
    </row>
    <row r="772" spans="1:40" x14ac:dyDescent="0.3">
      <c r="A772" s="2">
        <v>30265</v>
      </c>
      <c r="B772" s="3">
        <v>4208302</v>
      </c>
      <c r="C772" s="3">
        <v>1.994567</v>
      </c>
      <c r="D772" s="3">
        <v>4442.9830000000002</v>
      </c>
      <c r="E772" s="3">
        <v>70643.960000000006</v>
      </c>
      <c r="F772" s="3">
        <v>0</v>
      </c>
      <c r="G772" s="3">
        <v>-271748.8</v>
      </c>
      <c r="H772" s="3">
        <v>534835.19999999995</v>
      </c>
      <c r="I772" s="3">
        <v>10687900</v>
      </c>
      <c r="J772" s="3">
        <v>0</v>
      </c>
      <c r="K772" s="3">
        <v>0</v>
      </c>
      <c r="L772" s="3">
        <v>92713370</v>
      </c>
      <c r="M772" s="3">
        <v>5100573</v>
      </c>
      <c r="N772" s="3">
        <v>38731980</v>
      </c>
      <c r="O772" s="3">
        <v>8938563000</v>
      </c>
      <c r="P772" s="3">
        <v>17091.02</v>
      </c>
      <c r="Q772" s="3">
        <v>156411800000</v>
      </c>
      <c r="R772" s="3">
        <v>0</v>
      </c>
      <c r="S772" s="3">
        <v>3230735</v>
      </c>
      <c r="T772" s="3">
        <v>0</v>
      </c>
      <c r="U772" s="3">
        <v>0</v>
      </c>
      <c r="V772" s="3">
        <v>0</v>
      </c>
      <c r="W772" s="3">
        <v>0</v>
      </c>
      <c r="X772" s="3">
        <v>196531.6</v>
      </c>
      <c r="Y772" s="3">
        <v>0</v>
      </c>
      <c r="Z772" s="3">
        <v>0</v>
      </c>
      <c r="AA772" s="3">
        <v>0</v>
      </c>
      <c r="AB772" s="3">
        <v>0</v>
      </c>
      <c r="AC772" s="3">
        <v>12951.12</v>
      </c>
      <c r="AD772" s="3">
        <v>8170.93</v>
      </c>
      <c r="AE772" s="3">
        <v>108642.7</v>
      </c>
      <c r="AF772" s="3">
        <v>4194.6369999999997</v>
      </c>
      <c r="AG772" s="3">
        <v>0.35457359999999999</v>
      </c>
      <c r="AH772" s="3">
        <v>0</v>
      </c>
      <c r="AI772" s="3">
        <v>0</v>
      </c>
      <c r="AJ772" s="3">
        <v>155990.29999999999</v>
      </c>
      <c r="AK772" s="3">
        <v>88045.18</v>
      </c>
      <c r="AL772" s="3">
        <v>144708.6</v>
      </c>
      <c r="AM772" s="3">
        <v>635.60260000000005</v>
      </c>
      <c r="AN772" s="1" t="s">
        <v>52</v>
      </c>
    </row>
    <row r="773" spans="1:40" x14ac:dyDescent="0.3">
      <c r="A773" s="2">
        <v>30266</v>
      </c>
      <c r="B773" s="3">
        <v>4208274</v>
      </c>
      <c r="C773" s="3">
        <v>44.037739999999999</v>
      </c>
      <c r="D773" s="3">
        <v>4430.7629999999999</v>
      </c>
      <c r="E773" s="3">
        <v>61368.21</v>
      </c>
      <c r="F773" s="3">
        <v>0</v>
      </c>
      <c r="G773" s="3">
        <v>-257894.2</v>
      </c>
      <c r="H773" s="3">
        <v>534756.4</v>
      </c>
      <c r="I773" s="3">
        <v>12925020</v>
      </c>
      <c r="J773" s="3">
        <v>0</v>
      </c>
      <c r="K773" s="3">
        <v>0</v>
      </c>
      <c r="L773" s="3">
        <v>92730270</v>
      </c>
      <c r="M773" s="3">
        <v>4956419</v>
      </c>
      <c r="N773" s="3">
        <v>38730220</v>
      </c>
      <c r="O773" s="3">
        <v>8938322000</v>
      </c>
      <c r="P773" s="3">
        <v>16416.43</v>
      </c>
      <c r="Q773" s="3">
        <v>156408600000</v>
      </c>
      <c r="R773" s="3">
        <v>0</v>
      </c>
      <c r="S773" s="3">
        <v>3230735</v>
      </c>
      <c r="T773" s="3">
        <v>0</v>
      </c>
      <c r="U773" s="3">
        <v>0</v>
      </c>
      <c r="V773" s="3">
        <v>0</v>
      </c>
      <c r="W773" s="3">
        <v>0</v>
      </c>
      <c r="X773" s="3">
        <v>185683.20000000001</v>
      </c>
      <c r="Y773" s="3">
        <v>0</v>
      </c>
      <c r="Z773" s="3">
        <v>0</v>
      </c>
      <c r="AA773" s="3">
        <v>0</v>
      </c>
      <c r="AB773" s="3">
        <v>0</v>
      </c>
      <c r="AC773" s="3">
        <v>12354.84</v>
      </c>
      <c r="AD773" s="3">
        <v>7411.2709999999997</v>
      </c>
      <c r="AE773" s="3">
        <v>102064.5</v>
      </c>
      <c r="AF773" s="3">
        <v>3608.9989999999998</v>
      </c>
      <c r="AG773" s="3">
        <v>13.83234</v>
      </c>
      <c r="AH773" s="3">
        <v>0</v>
      </c>
      <c r="AI773" s="3">
        <v>0</v>
      </c>
      <c r="AJ773" s="3">
        <v>152352.79999999999</v>
      </c>
      <c r="AK773" s="3">
        <v>87886.92</v>
      </c>
      <c r="AL773" s="3">
        <v>141779.1</v>
      </c>
      <c r="AM773" s="3">
        <v>10724.6</v>
      </c>
      <c r="AN773" s="1" t="s">
        <v>52</v>
      </c>
    </row>
    <row r="774" spans="1:40" x14ac:dyDescent="0.3">
      <c r="A774" s="2">
        <v>30267</v>
      </c>
      <c r="B774" s="3">
        <v>4208252</v>
      </c>
      <c r="C774" s="3">
        <v>0</v>
      </c>
      <c r="D774" s="3">
        <v>4338.6040000000003</v>
      </c>
      <c r="E774" s="3">
        <v>53841.72</v>
      </c>
      <c r="F774" s="3">
        <v>0</v>
      </c>
      <c r="G774" s="3">
        <v>-246750.1</v>
      </c>
      <c r="H774" s="3">
        <v>379440.9</v>
      </c>
      <c r="I774" s="3">
        <v>12739160</v>
      </c>
      <c r="J774" s="3">
        <v>0</v>
      </c>
      <c r="K774" s="3">
        <v>0</v>
      </c>
      <c r="L774" s="3">
        <v>92737920</v>
      </c>
      <c r="M774" s="3">
        <v>4822166</v>
      </c>
      <c r="N774" s="3">
        <v>38714060</v>
      </c>
      <c r="O774" s="3">
        <v>8938087000</v>
      </c>
      <c r="P774" s="3">
        <v>15823.38</v>
      </c>
      <c r="Q774" s="3">
        <v>156404400000</v>
      </c>
      <c r="R774" s="3">
        <v>0</v>
      </c>
      <c r="S774" s="3">
        <v>0</v>
      </c>
      <c r="T774" s="3">
        <v>0</v>
      </c>
      <c r="U774" s="3">
        <v>0</v>
      </c>
      <c r="V774" s="3">
        <v>0</v>
      </c>
      <c r="W774" s="3">
        <v>155315.5</v>
      </c>
      <c r="X774" s="3">
        <v>185862.5</v>
      </c>
      <c r="Y774" s="3">
        <v>0</v>
      </c>
      <c r="Z774" s="3">
        <v>0</v>
      </c>
      <c r="AA774" s="3">
        <v>917.52719999999999</v>
      </c>
      <c r="AB774" s="3">
        <v>0</v>
      </c>
      <c r="AC774" s="3">
        <v>23216.94</v>
      </c>
      <c r="AD774" s="3">
        <v>12309.19</v>
      </c>
      <c r="AE774" s="3">
        <v>286457</v>
      </c>
      <c r="AF774" s="3">
        <v>3127.3470000000002</v>
      </c>
      <c r="AG774" s="3">
        <v>0</v>
      </c>
      <c r="AH774" s="3">
        <v>0</v>
      </c>
      <c r="AI774" s="3">
        <v>0</v>
      </c>
      <c r="AJ774" s="3">
        <v>147582</v>
      </c>
      <c r="AK774" s="3">
        <v>86896.41</v>
      </c>
      <c r="AL774" s="3">
        <v>140535.1</v>
      </c>
      <c r="AM774" s="3">
        <v>0</v>
      </c>
      <c r="AN774" s="1" t="s">
        <v>52</v>
      </c>
    </row>
    <row r="775" spans="1:40" x14ac:dyDescent="0.3">
      <c r="A775" s="2">
        <v>30268</v>
      </c>
      <c r="B775" s="3">
        <v>4208234</v>
      </c>
      <c r="C775" s="3">
        <v>0</v>
      </c>
      <c r="D775" s="3">
        <v>4258.7740000000003</v>
      </c>
      <c r="E775" s="3">
        <v>48322.59</v>
      </c>
      <c r="F775" s="3">
        <v>0</v>
      </c>
      <c r="G775" s="3">
        <v>-238743.5</v>
      </c>
      <c r="H775" s="3">
        <v>242544.6</v>
      </c>
      <c r="I775" s="3">
        <v>12520590</v>
      </c>
      <c r="J775" s="3">
        <v>0</v>
      </c>
      <c r="K775" s="3">
        <v>0</v>
      </c>
      <c r="L775" s="3">
        <v>92739730</v>
      </c>
      <c r="M775" s="3">
        <v>4700152</v>
      </c>
      <c r="N775" s="3">
        <v>38685220</v>
      </c>
      <c r="O775" s="3">
        <v>8937866000</v>
      </c>
      <c r="P775" s="3">
        <v>15309.48</v>
      </c>
      <c r="Q775" s="3">
        <v>156400200000</v>
      </c>
      <c r="R775" s="3">
        <v>0</v>
      </c>
      <c r="S775" s="3">
        <v>0</v>
      </c>
      <c r="T775" s="3">
        <v>0</v>
      </c>
      <c r="U775" s="3">
        <v>0</v>
      </c>
      <c r="V775" s="3">
        <v>0</v>
      </c>
      <c r="W775" s="3">
        <v>136896.20000000001</v>
      </c>
      <c r="X775" s="3">
        <v>218527.1</v>
      </c>
      <c r="Y775" s="3">
        <v>0</v>
      </c>
      <c r="Z775" s="3">
        <v>0</v>
      </c>
      <c r="AA775" s="3">
        <v>5754.2790000000005</v>
      </c>
      <c r="AB775" s="3">
        <v>0</v>
      </c>
      <c r="AC775" s="3">
        <v>25607.45</v>
      </c>
      <c r="AD775" s="3">
        <v>12425.46</v>
      </c>
      <c r="AE775" s="3">
        <v>333505</v>
      </c>
      <c r="AF775" s="3">
        <v>2765.605</v>
      </c>
      <c r="AG775" s="3">
        <v>0</v>
      </c>
      <c r="AH775" s="3">
        <v>0</v>
      </c>
      <c r="AI775" s="3">
        <v>0</v>
      </c>
      <c r="AJ775" s="3">
        <v>141880.5</v>
      </c>
      <c r="AK775" s="3">
        <v>86222.82</v>
      </c>
      <c r="AL775" s="3">
        <v>145124.79999999999</v>
      </c>
      <c r="AM775" s="3">
        <v>49.149459999999998</v>
      </c>
      <c r="AN775" s="1" t="s">
        <v>66</v>
      </c>
    </row>
    <row r="776" spans="1:40" x14ac:dyDescent="0.3">
      <c r="A776" s="2">
        <v>30269</v>
      </c>
      <c r="B776" s="3">
        <v>4232998</v>
      </c>
      <c r="C776" s="3">
        <v>4630.7</v>
      </c>
      <c r="D776" s="3">
        <v>17047.97</v>
      </c>
      <c r="E776" s="3">
        <v>94924.33</v>
      </c>
      <c r="F776" s="3">
        <v>0</v>
      </c>
      <c r="G776" s="3">
        <v>-212586.2</v>
      </c>
      <c r="H776" s="3">
        <v>529805.4</v>
      </c>
      <c r="I776" s="3">
        <v>13122260</v>
      </c>
      <c r="J776" s="3">
        <v>0</v>
      </c>
      <c r="K776" s="3">
        <v>0</v>
      </c>
      <c r="L776" s="3">
        <v>93355100</v>
      </c>
      <c r="M776" s="3">
        <v>5144705</v>
      </c>
      <c r="N776" s="3">
        <v>38684140</v>
      </c>
      <c r="O776" s="3">
        <v>8937662000</v>
      </c>
      <c r="P776" s="3">
        <v>16666.77</v>
      </c>
      <c r="Q776" s="3">
        <v>156397000000</v>
      </c>
      <c r="R776" s="3">
        <v>0</v>
      </c>
      <c r="S776" s="3">
        <v>3230735</v>
      </c>
      <c r="T776" s="3">
        <v>0</v>
      </c>
      <c r="U776" s="3">
        <v>0</v>
      </c>
      <c r="V776" s="3">
        <v>0</v>
      </c>
      <c r="W776" s="3">
        <v>0</v>
      </c>
      <c r="X776" s="3">
        <v>246531.20000000001</v>
      </c>
      <c r="Y776" s="3">
        <v>0</v>
      </c>
      <c r="Z776" s="3">
        <v>0</v>
      </c>
      <c r="AA776" s="3">
        <v>34515.919999999998</v>
      </c>
      <c r="AB776" s="3">
        <v>0</v>
      </c>
      <c r="AC776" s="3">
        <v>17992.95</v>
      </c>
      <c r="AD776" s="3">
        <v>8758.5910000000003</v>
      </c>
      <c r="AE776" s="3">
        <v>177137</v>
      </c>
      <c r="AF776" s="3">
        <v>10357.709999999999</v>
      </c>
      <c r="AG776" s="3">
        <v>604.9923</v>
      </c>
      <c r="AH776" s="3">
        <v>0</v>
      </c>
      <c r="AI776" s="3">
        <v>0</v>
      </c>
      <c r="AJ776" s="3">
        <v>155139.1</v>
      </c>
      <c r="AK776" s="3">
        <v>86086.12</v>
      </c>
      <c r="AL776" s="3">
        <v>138231.1</v>
      </c>
      <c r="AM776" s="3">
        <v>1292812</v>
      </c>
      <c r="AN776" s="1" t="s">
        <v>55</v>
      </c>
    </row>
    <row r="777" spans="1:40" x14ac:dyDescent="0.3">
      <c r="A777" s="2">
        <v>30270</v>
      </c>
      <c r="B777" s="3">
        <v>4208264</v>
      </c>
      <c r="C777" s="3">
        <v>0</v>
      </c>
      <c r="D777" s="3">
        <v>5903.0550000000003</v>
      </c>
      <c r="E777" s="3">
        <v>62609.83</v>
      </c>
      <c r="F777" s="3">
        <v>0</v>
      </c>
      <c r="G777" s="3">
        <v>-214663.2</v>
      </c>
      <c r="H777" s="3">
        <v>186447.3</v>
      </c>
      <c r="I777" s="3">
        <v>12740850</v>
      </c>
      <c r="J777" s="3">
        <v>0</v>
      </c>
      <c r="K777" s="3">
        <v>0</v>
      </c>
      <c r="L777" s="3">
        <v>93239820</v>
      </c>
      <c r="M777" s="3">
        <v>5042603</v>
      </c>
      <c r="N777" s="3">
        <v>38604180</v>
      </c>
      <c r="O777" s="3">
        <v>8937481000</v>
      </c>
      <c r="P777" s="3">
        <v>16011.64</v>
      </c>
      <c r="Q777" s="3">
        <v>156392500000</v>
      </c>
      <c r="R777" s="3">
        <v>0</v>
      </c>
      <c r="S777" s="3">
        <v>0</v>
      </c>
      <c r="T777" s="3">
        <v>0</v>
      </c>
      <c r="U777" s="3">
        <v>0</v>
      </c>
      <c r="V777" s="3">
        <v>0</v>
      </c>
      <c r="W777" s="3">
        <v>343358.1</v>
      </c>
      <c r="X777" s="3">
        <v>299203.40000000002</v>
      </c>
      <c r="Y777" s="3">
        <v>0</v>
      </c>
      <c r="Z777" s="3">
        <v>0</v>
      </c>
      <c r="AA777" s="3">
        <v>153395.29999999999</v>
      </c>
      <c r="AB777" s="3">
        <v>0</v>
      </c>
      <c r="AC777" s="3">
        <v>59070.02</v>
      </c>
      <c r="AD777" s="3">
        <v>26447.119999999999</v>
      </c>
      <c r="AE777" s="3">
        <v>605508.4</v>
      </c>
      <c r="AF777" s="3">
        <v>3911.25</v>
      </c>
      <c r="AG777" s="3">
        <v>0</v>
      </c>
      <c r="AH777" s="3">
        <v>0</v>
      </c>
      <c r="AI777" s="3">
        <v>0</v>
      </c>
      <c r="AJ777" s="3">
        <v>150956.1</v>
      </c>
      <c r="AK777" s="3">
        <v>83329.16</v>
      </c>
      <c r="AL777" s="3">
        <v>171860.8</v>
      </c>
      <c r="AM777" s="3">
        <v>82205.289999999994</v>
      </c>
      <c r="AN777" s="1" t="s">
        <v>74</v>
      </c>
    </row>
    <row r="778" spans="1:40" x14ac:dyDescent="0.3">
      <c r="A778" s="2">
        <v>30271</v>
      </c>
      <c r="B778" s="3">
        <v>3744201</v>
      </c>
      <c r="C778" s="3">
        <v>6055.6350000000002</v>
      </c>
      <c r="D778" s="3">
        <v>114370.8</v>
      </c>
      <c r="E778" s="3">
        <v>170697.60000000001</v>
      </c>
      <c r="F778" s="3">
        <v>0</v>
      </c>
      <c r="G778" s="3">
        <v>-152276.20000000001</v>
      </c>
      <c r="H778" s="3">
        <v>533908.1</v>
      </c>
      <c r="I778" s="3">
        <v>14375720</v>
      </c>
      <c r="J778" s="3">
        <v>0</v>
      </c>
      <c r="K778" s="3">
        <v>0</v>
      </c>
      <c r="L778" s="3">
        <v>94006150</v>
      </c>
      <c r="M778" s="3">
        <v>6213615</v>
      </c>
      <c r="N778" s="3">
        <v>38627640</v>
      </c>
      <c r="O778" s="3">
        <v>8937342000</v>
      </c>
      <c r="P778" s="3">
        <v>19486.990000000002</v>
      </c>
      <c r="Q778" s="3">
        <v>156390500000</v>
      </c>
      <c r="R778" s="3">
        <v>0</v>
      </c>
      <c r="S778" s="3">
        <v>6461469</v>
      </c>
      <c r="T778" s="3">
        <v>0</v>
      </c>
      <c r="U778" s="3">
        <v>0</v>
      </c>
      <c r="V778" s="3">
        <v>0</v>
      </c>
      <c r="W778" s="3">
        <v>0</v>
      </c>
      <c r="X778" s="3">
        <v>337599</v>
      </c>
      <c r="Y778" s="3">
        <v>0</v>
      </c>
      <c r="Z778" s="3">
        <v>0</v>
      </c>
      <c r="AA778" s="3">
        <v>164340.70000000001</v>
      </c>
      <c r="AB778" s="3">
        <v>0</v>
      </c>
      <c r="AC778" s="3">
        <v>26977.62</v>
      </c>
      <c r="AD778" s="3">
        <v>12362.29</v>
      </c>
      <c r="AE778" s="3">
        <v>262247.40000000002</v>
      </c>
      <c r="AF778" s="3">
        <v>32420.3</v>
      </c>
      <c r="AG778" s="3">
        <v>799.31920000000002</v>
      </c>
      <c r="AH778" s="3">
        <v>0</v>
      </c>
      <c r="AI778" s="3">
        <v>0</v>
      </c>
      <c r="AJ778" s="3">
        <v>192130.2</v>
      </c>
      <c r="AK778" s="3">
        <v>85700.43</v>
      </c>
      <c r="AL778" s="3">
        <v>141700.20000000001</v>
      </c>
      <c r="AM778" s="3">
        <v>2540232</v>
      </c>
      <c r="AN778" s="1" t="s">
        <v>51</v>
      </c>
    </row>
    <row r="779" spans="1:40" x14ac:dyDescent="0.3">
      <c r="A779" s="2">
        <v>30272</v>
      </c>
      <c r="B779" s="3">
        <v>2937484</v>
      </c>
      <c r="C779" s="3">
        <v>7726.0219999999999</v>
      </c>
      <c r="D779" s="3">
        <v>702105.5</v>
      </c>
      <c r="E779" s="3">
        <v>276958.5</v>
      </c>
      <c r="F779" s="3">
        <v>0</v>
      </c>
      <c r="G779" s="3">
        <v>-20775.38</v>
      </c>
      <c r="H779" s="3">
        <v>534846</v>
      </c>
      <c r="I779" s="3">
        <v>15020460</v>
      </c>
      <c r="J779" s="3">
        <v>0</v>
      </c>
      <c r="K779" s="3">
        <v>0</v>
      </c>
      <c r="L779" s="3">
        <v>94613580</v>
      </c>
      <c r="M779" s="3">
        <v>7887327</v>
      </c>
      <c r="N779" s="3">
        <v>38715000</v>
      </c>
      <c r="O779" s="3">
        <v>8937339000</v>
      </c>
      <c r="P779" s="3">
        <v>25779.360000000001</v>
      </c>
      <c r="Q779" s="3">
        <v>156389400000</v>
      </c>
      <c r="R779" s="3">
        <v>0</v>
      </c>
      <c r="S779" s="3">
        <v>6461469</v>
      </c>
      <c r="T779" s="3">
        <v>0</v>
      </c>
      <c r="U779" s="3">
        <v>0</v>
      </c>
      <c r="V779" s="3">
        <v>0</v>
      </c>
      <c r="W779" s="3">
        <v>0</v>
      </c>
      <c r="X779" s="3">
        <v>315093.8</v>
      </c>
      <c r="Y779" s="3">
        <v>0</v>
      </c>
      <c r="Z779" s="3">
        <v>0</v>
      </c>
      <c r="AA779" s="3">
        <v>335663.7</v>
      </c>
      <c r="AB779" s="3">
        <v>0</v>
      </c>
      <c r="AC779" s="3">
        <v>28383.439999999999</v>
      </c>
      <c r="AD779" s="3">
        <v>11735.71</v>
      </c>
      <c r="AE779" s="3">
        <v>675064.5</v>
      </c>
      <c r="AF779" s="3">
        <v>106969.1</v>
      </c>
      <c r="AG779" s="3">
        <v>802.74090000000001</v>
      </c>
      <c r="AH779" s="3">
        <v>0</v>
      </c>
      <c r="AI779" s="3">
        <v>0</v>
      </c>
      <c r="AJ779" s="3">
        <v>261928.8</v>
      </c>
      <c r="AK779" s="3">
        <v>88544.31</v>
      </c>
      <c r="AL779" s="3">
        <v>146202.9</v>
      </c>
      <c r="AM779" s="3">
        <v>3897719</v>
      </c>
      <c r="AN779" s="1" t="s">
        <v>52</v>
      </c>
    </row>
    <row r="780" spans="1:40" x14ac:dyDescent="0.3">
      <c r="A780" s="2">
        <v>30273</v>
      </c>
      <c r="B780" s="3">
        <v>1968004</v>
      </c>
      <c r="C780" s="3">
        <v>159590.5</v>
      </c>
      <c r="D780" s="3">
        <v>648757.19999999995</v>
      </c>
      <c r="E780" s="3">
        <v>235506.6</v>
      </c>
      <c r="F780" s="3">
        <v>0</v>
      </c>
      <c r="G780" s="3">
        <v>-54746.42</v>
      </c>
      <c r="H780" s="3">
        <v>533371.69999999995</v>
      </c>
      <c r="I780" s="3">
        <v>60893000</v>
      </c>
      <c r="J780" s="3">
        <v>0</v>
      </c>
      <c r="K780" s="3">
        <v>0</v>
      </c>
      <c r="L780" s="3">
        <v>95345850</v>
      </c>
      <c r="M780" s="3">
        <v>8287453</v>
      </c>
      <c r="N780" s="3">
        <v>38784250</v>
      </c>
      <c r="O780" s="3">
        <v>8937331000</v>
      </c>
      <c r="P780" s="3">
        <v>24771.29</v>
      </c>
      <c r="Q780" s="3">
        <v>156404200000</v>
      </c>
      <c r="R780" s="3">
        <v>0</v>
      </c>
      <c r="S780" s="3">
        <v>64614690</v>
      </c>
      <c r="T780" s="3">
        <v>0</v>
      </c>
      <c r="U780" s="3">
        <v>0</v>
      </c>
      <c r="V780" s="3">
        <v>0</v>
      </c>
      <c r="W780" s="3">
        <v>0</v>
      </c>
      <c r="X780" s="3">
        <v>328752.90000000002</v>
      </c>
      <c r="Y780" s="3">
        <v>0</v>
      </c>
      <c r="Z780" s="3">
        <v>0</v>
      </c>
      <c r="AA780" s="3">
        <v>3416.3739999999998</v>
      </c>
      <c r="AB780" s="3">
        <v>0</v>
      </c>
      <c r="AC780" s="3">
        <v>23430.17</v>
      </c>
      <c r="AD780" s="3">
        <v>12381.7</v>
      </c>
      <c r="AE780" s="3">
        <v>218886.9</v>
      </c>
      <c r="AF780" s="3">
        <v>85571.62</v>
      </c>
      <c r="AG780" s="3">
        <v>1502.213</v>
      </c>
      <c r="AH780" s="3">
        <v>0</v>
      </c>
      <c r="AI780" s="3">
        <v>0</v>
      </c>
      <c r="AJ780" s="3">
        <v>267645.40000000002</v>
      </c>
      <c r="AK780" s="3">
        <v>90430.7</v>
      </c>
      <c r="AL780" s="3">
        <v>174968.3</v>
      </c>
      <c r="AM780" s="3">
        <v>2309268</v>
      </c>
      <c r="AN780" s="1" t="s">
        <v>72</v>
      </c>
    </row>
    <row r="781" spans="1:40" x14ac:dyDescent="0.3">
      <c r="A781" s="2">
        <v>30274</v>
      </c>
      <c r="B781" s="3">
        <v>2185460</v>
      </c>
      <c r="C781" s="3">
        <v>3935.5430000000001</v>
      </c>
      <c r="D781" s="3">
        <v>118442.7</v>
      </c>
      <c r="E781" s="3">
        <v>194338.4</v>
      </c>
      <c r="F781" s="3">
        <v>0</v>
      </c>
      <c r="G781" s="3">
        <v>-159360.79999999999</v>
      </c>
      <c r="H781" s="3">
        <v>534864</v>
      </c>
      <c r="I781" s="3">
        <v>64663630</v>
      </c>
      <c r="J781" s="3">
        <v>0</v>
      </c>
      <c r="K781" s="3">
        <v>0</v>
      </c>
      <c r="L781" s="3">
        <v>95559220</v>
      </c>
      <c r="M781" s="3">
        <v>8356920</v>
      </c>
      <c r="N781" s="3">
        <v>38884170</v>
      </c>
      <c r="O781" s="3">
        <v>8937190000</v>
      </c>
      <c r="P781" s="3">
        <v>23112.36</v>
      </c>
      <c r="Q781" s="3">
        <v>156404000000</v>
      </c>
      <c r="R781" s="3">
        <v>0</v>
      </c>
      <c r="S781" s="3">
        <v>6461469</v>
      </c>
      <c r="T781" s="3">
        <v>0</v>
      </c>
      <c r="U781" s="3">
        <v>0</v>
      </c>
      <c r="V781" s="3">
        <v>0</v>
      </c>
      <c r="W781" s="3">
        <v>0</v>
      </c>
      <c r="X781" s="3">
        <v>248368.9</v>
      </c>
      <c r="Y781" s="3">
        <v>0</v>
      </c>
      <c r="Z781" s="3">
        <v>0</v>
      </c>
      <c r="AA781" s="3">
        <v>362.28840000000002</v>
      </c>
      <c r="AB781" s="3">
        <v>0</v>
      </c>
      <c r="AC781" s="3">
        <v>17762.900000000001</v>
      </c>
      <c r="AD781" s="3">
        <v>9637.8310000000001</v>
      </c>
      <c r="AE781" s="3">
        <v>155280.70000000001</v>
      </c>
      <c r="AF781" s="3">
        <v>45262.25</v>
      </c>
      <c r="AG781" s="3">
        <v>449.01850000000002</v>
      </c>
      <c r="AH781" s="3">
        <v>0</v>
      </c>
      <c r="AI781" s="3">
        <v>0</v>
      </c>
      <c r="AJ781" s="3">
        <v>264556.59999999998</v>
      </c>
      <c r="AK781" s="3">
        <v>91991.82</v>
      </c>
      <c r="AL781" s="3">
        <v>146877.1</v>
      </c>
      <c r="AM781" s="3">
        <v>842138.5</v>
      </c>
      <c r="AN781" s="1" t="s">
        <v>54</v>
      </c>
    </row>
    <row r="782" spans="1:40" x14ac:dyDescent="0.3">
      <c r="A782" s="2">
        <v>30275</v>
      </c>
      <c r="B782" s="3">
        <v>3596829</v>
      </c>
      <c r="C782" s="3">
        <v>0</v>
      </c>
      <c r="D782" s="3">
        <v>6080.7669999999998</v>
      </c>
      <c r="E782" s="3">
        <v>129108.9</v>
      </c>
      <c r="F782" s="3">
        <v>0</v>
      </c>
      <c r="G782" s="3">
        <v>-198536.8</v>
      </c>
      <c r="H782" s="3">
        <v>446145.9</v>
      </c>
      <c r="I782" s="3">
        <v>64562060</v>
      </c>
      <c r="J782" s="3">
        <v>0</v>
      </c>
      <c r="K782" s="3">
        <v>0</v>
      </c>
      <c r="L782" s="3">
        <v>95567640</v>
      </c>
      <c r="M782" s="3">
        <v>8029525</v>
      </c>
      <c r="N782" s="3">
        <v>38970090</v>
      </c>
      <c r="O782" s="3">
        <v>8937005000</v>
      </c>
      <c r="P782" s="3">
        <v>21140.09</v>
      </c>
      <c r="Q782" s="3">
        <v>156400700000</v>
      </c>
      <c r="R782" s="3">
        <v>0</v>
      </c>
      <c r="S782" s="3">
        <v>0</v>
      </c>
      <c r="T782" s="3">
        <v>0</v>
      </c>
      <c r="U782" s="3">
        <v>0</v>
      </c>
      <c r="V782" s="3">
        <v>0</v>
      </c>
      <c r="W782" s="3">
        <v>88718.1</v>
      </c>
      <c r="X782" s="3">
        <v>101567.1</v>
      </c>
      <c r="Y782" s="3">
        <v>0</v>
      </c>
      <c r="Z782" s="3">
        <v>0</v>
      </c>
      <c r="AA782" s="3">
        <v>1253.1469999999999</v>
      </c>
      <c r="AB782" s="3">
        <v>0</v>
      </c>
      <c r="AC782" s="3">
        <v>13922.67</v>
      </c>
      <c r="AD782" s="3">
        <v>7608.9560000000001</v>
      </c>
      <c r="AE782" s="3">
        <v>118588.3</v>
      </c>
      <c r="AF782" s="3">
        <v>7983.951</v>
      </c>
      <c r="AG782" s="3">
        <v>0</v>
      </c>
      <c r="AH782" s="3">
        <v>0</v>
      </c>
      <c r="AI782" s="3">
        <v>0</v>
      </c>
      <c r="AJ782" s="3">
        <v>243451.1</v>
      </c>
      <c r="AK782" s="3">
        <v>93114.54</v>
      </c>
      <c r="AL782" s="3">
        <v>143622.79999999999</v>
      </c>
      <c r="AM782" s="3">
        <v>0</v>
      </c>
      <c r="AN782" s="1" t="s">
        <v>52</v>
      </c>
    </row>
    <row r="783" spans="1:40" x14ac:dyDescent="0.3">
      <c r="A783" s="2">
        <v>30276</v>
      </c>
      <c r="B783" s="3">
        <v>4159469</v>
      </c>
      <c r="C783" s="3">
        <v>52.269550000000002</v>
      </c>
      <c r="D783" s="3">
        <v>5646.1610000000001</v>
      </c>
      <c r="E783" s="3">
        <v>105675</v>
      </c>
      <c r="F783" s="3">
        <v>0</v>
      </c>
      <c r="G783" s="3">
        <v>-208269.4</v>
      </c>
      <c r="H783" s="3">
        <v>534873.19999999995</v>
      </c>
      <c r="I783" s="3">
        <v>71604570</v>
      </c>
      <c r="J783" s="3">
        <v>0</v>
      </c>
      <c r="K783" s="3">
        <v>0</v>
      </c>
      <c r="L783" s="3">
        <v>95575400</v>
      </c>
      <c r="M783" s="3">
        <v>7749037</v>
      </c>
      <c r="N783" s="3">
        <v>39042020</v>
      </c>
      <c r="O783" s="3">
        <v>8936816000</v>
      </c>
      <c r="P783" s="3">
        <v>19733.23</v>
      </c>
      <c r="Q783" s="3">
        <v>156399200000</v>
      </c>
      <c r="R783" s="3">
        <v>0</v>
      </c>
      <c r="S783" s="3">
        <v>9692203</v>
      </c>
      <c r="T783" s="3">
        <v>0</v>
      </c>
      <c r="U783" s="3">
        <v>0</v>
      </c>
      <c r="V783" s="3">
        <v>0</v>
      </c>
      <c r="W783" s="3">
        <v>0</v>
      </c>
      <c r="X783" s="3">
        <v>163670.79999999999</v>
      </c>
      <c r="Y783" s="3">
        <v>0</v>
      </c>
      <c r="Z783" s="3">
        <v>0</v>
      </c>
      <c r="AA783" s="3">
        <v>0</v>
      </c>
      <c r="AB783" s="3">
        <v>0</v>
      </c>
      <c r="AC783" s="3">
        <v>11749.87</v>
      </c>
      <c r="AD783" s="3">
        <v>6639.5020000000004</v>
      </c>
      <c r="AE783" s="3">
        <v>87757.3</v>
      </c>
      <c r="AF783" s="3">
        <v>6522.31</v>
      </c>
      <c r="AG783" s="3">
        <v>17.840890000000002</v>
      </c>
      <c r="AH783" s="3">
        <v>0</v>
      </c>
      <c r="AI783" s="3">
        <v>0</v>
      </c>
      <c r="AJ783" s="3">
        <v>231766.7</v>
      </c>
      <c r="AK783" s="3">
        <v>93783.02</v>
      </c>
      <c r="AL783" s="3">
        <v>148093.6</v>
      </c>
      <c r="AM783" s="3">
        <v>5550.01</v>
      </c>
      <c r="AN783" s="1" t="s">
        <v>57</v>
      </c>
    </row>
    <row r="784" spans="1:40" x14ac:dyDescent="0.3">
      <c r="A784" s="2">
        <v>30277</v>
      </c>
      <c r="B784" s="3">
        <v>4257320</v>
      </c>
      <c r="C784" s="3">
        <v>2077.8180000000002</v>
      </c>
      <c r="D784" s="3">
        <v>9172.8580000000002</v>
      </c>
      <c r="E784" s="3">
        <v>92294.73</v>
      </c>
      <c r="F784" s="3">
        <v>0</v>
      </c>
      <c r="G784" s="3">
        <v>-197978.2</v>
      </c>
      <c r="H784" s="3">
        <v>534873.19999999995</v>
      </c>
      <c r="I784" s="3">
        <v>88304780</v>
      </c>
      <c r="J784" s="3">
        <v>0</v>
      </c>
      <c r="K784" s="3">
        <v>0</v>
      </c>
      <c r="L784" s="3">
        <v>95611200</v>
      </c>
      <c r="M784" s="3">
        <v>7547595</v>
      </c>
      <c r="N784" s="3">
        <v>39110990</v>
      </c>
      <c r="O784" s="3">
        <v>8936627000</v>
      </c>
      <c r="P784" s="3">
        <v>18884.330000000002</v>
      </c>
      <c r="Q784" s="3">
        <v>156400600000</v>
      </c>
      <c r="R784" s="3">
        <v>0</v>
      </c>
      <c r="S784" s="3">
        <v>22615140</v>
      </c>
      <c r="T784" s="3">
        <v>0</v>
      </c>
      <c r="U784" s="3">
        <v>0</v>
      </c>
      <c r="V784" s="3">
        <v>0</v>
      </c>
      <c r="W784" s="3">
        <v>0</v>
      </c>
      <c r="X784" s="3">
        <v>231651.7</v>
      </c>
      <c r="Y784" s="3">
        <v>0</v>
      </c>
      <c r="Z784" s="3">
        <v>0</v>
      </c>
      <c r="AA784" s="3">
        <v>0</v>
      </c>
      <c r="AB784" s="3">
        <v>0</v>
      </c>
      <c r="AC784" s="3">
        <v>16880.02</v>
      </c>
      <c r="AD784" s="3">
        <v>9145.9950000000008</v>
      </c>
      <c r="AE784" s="3">
        <v>151082.79999999999</v>
      </c>
      <c r="AF784" s="3">
        <v>8787.6329999999998</v>
      </c>
      <c r="AG784" s="3">
        <v>186.5659</v>
      </c>
      <c r="AH784" s="3">
        <v>0</v>
      </c>
      <c r="AI784" s="3">
        <v>0</v>
      </c>
      <c r="AJ784" s="3">
        <v>226703.6</v>
      </c>
      <c r="AK784" s="3">
        <v>93404.81</v>
      </c>
      <c r="AL784" s="3">
        <v>140849</v>
      </c>
      <c r="AM784" s="3">
        <v>100443.1</v>
      </c>
      <c r="AN784" s="1" t="s">
        <v>52</v>
      </c>
    </row>
    <row r="785" spans="1:40" x14ac:dyDescent="0.3">
      <c r="A785" s="2">
        <v>30278</v>
      </c>
      <c r="B785" s="3">
        <v>4306511</v>
      </c>
      <c r="C785" s="3">
        <v>5683.2939999999999</v>
      </c>
      <c r="D785" s="3">
        <v>78141.86</v>
      </c>
      <c r="E785" s="3">
        <v>114432.7</v>
      </c>
      <c r="F785" s="3">
        <v>0</v>
      </c>
      <c r="G785" s="3">
        <v>-170709.5</v>
      </c>
      <c r="H785" s="3">
        <v>534833.1</v>
      </c>
      <c r="I785" s="3">
        <v>89778950</v>
      </c>
      <c r="J785" s="3">
        <v>0</v>
      </c>
      <c r="K785" s="3">
        <v>0</v>
      </c>
      <c r="L785" s="3">
        <v>95776550</v>
      </c>
      <c r="M785" s="3">
        <v>7676279</v>
      </c>
      <c r="N785" s="3">
        <v>39194340</v>
      </c>
      <c r="O785" s="3">
        <v>8936463000</v>
      </c>
      <c r="P785" s="3">
        <v>18829.16</v>
      </c>
      <c r="Q785" s="3">
        <v>156397300000</v>
      </c>
      <c r="R785" s="3">
        <v>0</v>
      </c>
      <c r="S785" s="3">
        <v>3230735</v>
      </c>
      <c r="T785" s="3">
        <v>0</v>
      </c>
      <c r="U785" s="3">
        <v>0</v>
      </c>
      <c r="V785" s="3">
        <v>0</v>
      </c>
      <c r="W785" s="3">
        <v>0</v>
      </c>
      <c r="X785" s="3">
        <v>243702.9</v>
      </c>
      <c r="Y785" s="3">
        <v>0</v>
      </c>
      <c r="Z785" s="3">
        <v>0</v>
      </c>
      <c r="AA785" s="3">
        <v>335.53370000000001</v>
      </c>
      <c r="AB785" s="3">
        <v>0</v>
      </c>
      <c r="AC785" s="3">
        <v>17957.98</v>
      </c>
      <c r="AD785" s="3">
        <v>9438.5429999999997</v>
      </c>
      <c r="AE785" s="3">
        <v>174263.2</v>
      </c>
      <c r="AF785" s="3">
        <v>44803.74</v>
      </c>
      <c r="AG785" s="3">
        <v>682.83019999999999</v>
      </c>
      <c r="AH785" s="3">
        <v>0</v>
      </c>
      <c r="AI785" s="3">
        <v>0</v>
      </c>
      <c r="AJ785" s="3">
        <v>240444.7</v>
      </c>
      <c r="AK785" s="3">
        <v>93380.3</v>
      </c>
      <c r="AL785" s="3">
        <v>139147.9</v>
      </c>
      <c r="AM785" s="3">
        <v>709308.7</v>
      </c>
      <c r="AN785" s="1" t="s">
        <v>52</v>
      </c>
    </row>
    <row r="786" spans="1:40" x14ac:dyDescent="0.3">
      <c r="A786" s="2">
        <v>30279</v>
      </c>
      <c r="B786" s="3">
        <v>4281746</v>
      </c>
      <c r="C786" s="3">
        <v>0</v>
      </c>
      <c r="D786" s="3">
        <v>5306.9539999999997</v>
      </c>
      <c r="E786" s="3">
        <v>80622.600000000006</v>
      </c>
      <c r="F786" s="3">
        <v>0</v>
      </c>
      <c r="G786" s="3">
        <v>-188666.8</v>
      </c>
      <c r="H786" s="3">
        <v>419650.9</v>
      </c>
      <c r="I786" s="3">
        <v>89642560</v>
      </c>
      <c r="J786" s="3">
        <v>0</v>
      </c>
      <c r="K786" s="3">
        <v>0</v>
      </c>
      <c r="L786" s="3">
        <v>95780160</v>
      </c>
      <c r="M786" s="3">
        <v>7431053</v>
      </c>
      <c r="N786" s="3">
        <v>39254780</v>
      </c>
      <c r="O786" s="3">
        <v>8936279000</v>
      </c>
      <c r="P786" s="3">
        <v>17852.68</v>
      </c>
      <c r="Q786" s="3">
        <v>156393200000</v>
      </c>
      <c r="R786" s="3">
        <v>0</v>
      </c>
      <c r="S786" s="3">
        <v>0</v>
      </c>
      <c r="T786" s="3">
        <v>0</v>
      </c>
      <c r="U786" s="3">
        <v>0</v>
      </c>
      <c r="V786" s="3">
        <v>0</v>
      </c>
      <c r="W786" s="3">
        <v>115182.2</v>
      </c>
      <c r="X786" s="3">
        <v>136389.79999999999</v>
      </c>
      <c r="Y786" s="3">
        <v>0</v>
      </c>
      <c r="Z786" s="3">
        <v>0</v>
      </c>
      <c r="AA786" s="3">
        <v>1072.201</v>
      </c>
      <c r="AB786" s="3">
        <v>0</v>
      </c>
      <c r="AC786" s="3">
        <v>18680.310000000001</v>
      </c>
      <c r="AD786" s="3">
        <v>9732.4189999999999</v>
      </c>
      <c r="AE786" s="3">
        <v>158745.29999999999</v>
      </c>
      <c r="AF786" s="3">
        <v>6004.2619999999997</v>
      </c>
      <c r="AG786" s="3">
        <v>0</v>
      </c>
      <c r="AH786" s="3">
        <v>0</v>
      </c>
      <c r="AI786" s="3">
        <v>0</v>
      </c>
      <c r="AJ786" s="3">
        <v>217199.9</v>
      </c>
      <c r="AK786" s="3">
        <v>93037.51</v>
      </c>
      <c r="AL786" s="3">
        <v>138083.20000000001</v>
      </c>
      <c r="AM786" s="3">
        <v>0</v>
      </c>
      <c r="AN786" s="1" t="s">
        <v>52</v>
      </c>
    </row>
    <row r="787" spans="1:40" x14ac:dyDescent="0.3">
      <c r="A787" s="2">
        <v>30280</v>
      </c>
      <c r="B787" s="3">
        <v>4281708</v>
      </c>
      <c r="C787" s="3">
        <v>0</v>
      </c>
      <c r="D787" s="3">
        <v>5087.7169999999996</v>
      </c>
      <c r="E787" s="3">
        <v>69621.320000000007</v>
      </c>
      <c r="F787" s="3">
        <v>0</v>
      </c>
      <c r="G787" s="3">
        <v>-188236.1</v>
      </c>
      <c r="H787" s="3">
        <v>312892.3</v>
      </c>
      <c r="I787" s="3">
        <v>89500740</v>
      </c>
      <c r="J787" s="3">
        <v>0</v>
      </c>
      <c r="K787" s="3">
        <v>0</v>
      </c>
      <c r="L787" s="3">
        <v>95782910</v>
      </c>
      <c r="M787" s="3">
        <v>7213511</v>
      </c>
      <c r="N787" s="3">
        <v>39304180</v>
      </c>
      <c r="O787" s="3">
        <v>8936095000</v>
      </c>
      <c r="P787" s="3">
        <v>17117.88</v>
      </c>
      <c r="Q787" s="3">
        <v>156389100000</v>
      </c>
      <c r="R787" s="3">
        <v>0</v>
      </c>
      <c r="S787" s="3">
        <v>0</v>
      </c>
      <c r="T787" s="3">
        <v>0</v>
      </c>
      <c r="U787" s="3">
        <v>0</v>
      </c>
      <c r="V787" s="3">
        <v>0</v>
      </c>
      <c r="W787" s="3">
        <v>106758.6</v>
      </c>
      <c r="X787" s="3">
        <v>141819.1</v>
      </c>
      <c r="Y787" s="3">
        <v>0</v>
      </c>
      <c r="Z787" s="3">
        <v>0</v>
      </c>
      <c r="AA787" s="3">
        <v>1276.778</v>
      </c>
      <c r="AB787" s="3">
        <v>0</v>
      </c>
      <c r="AC787" s="3">
        <v>18387.39</v>
      </c>
      <c r="AD787" s="3">
        <v>9645.9089999999997</v>
      </c>
      <c r="AE787" s="3">
        <v>184960.7</v>
      </c>
      <c r="AF787" s="3">
        <v>5112.2190000000001</v>
      </c>
      <c r="AG787" s="3">
        <v>0</v>
      </c>
      <c r="AH787" s="3">
        <v>0</v>
      </c>
      <c r="AI787" s="3">
        <v>0</v>
      </c>
      <c r="AJ787" s="3">
        <v>204427.3</v>
      </c>
      <c r="AK787" s="3">
        <v>92553.77</v>
      </c>
      <c r="AL787" s="3">
        <v>136643.20000000001</v>
      </c>
      <c r="AM787" s="3">
        <v>0</v>
      </c>
      <c r="AN787" s="1" t="s">
        <v>52</v>
      </c>
    </row>
    <row r="788" spans="1:40" x14ac:dyDescent="0.3">
      <c r="A788" s="2">
        <v>30281</v>
      </c>
      <c r="B788" s="3">
        <v>4306144</v>
      </c>
      <c r="C788" s="3">
        <v>0</v>
      </c>
      <c r="D788" s="3">
        <v>4947.8140000000003</v>
      </c>
      <c r="E788" s="3">
        <v>61271.3</v>
      </c>
      <c r="F788" s="3">
        <v>0</v>
      </c>
      <c r="G788" s="3">
        <v>-184878.3</v>
      </c>
      <c r="H788" s="3">
        <v>227567.8</v>
      </c>
      <c r="I788" s="3">
        <v>89341340</v>
      </c>
      <c r="J788" s="3">
        <v>0</v>
      </c>
      <c r="K788" s="3">
        <v>0</v>
      </c>
      <c r="L788" s="3">
        <v>95784850</v>
      </c>
      <c r="M788" s="3">
        <v>7015897</v>
      </c>
      <c r="N788" s="3">
        <v>39345400</v>
      </c>
      <c r="O788" s="3">
        <v>8935914000</v>
      </c>
      <c r="P788" s="3">
        <v>16374.65</v>
      </c>
      <c r="Q788" s="3">
        <v>156384800000</v>
      </c>
      <c r="R788" s="3">
        <v>0</v>
      </c>
      <c r="S788" s="3">
        <v>0</v>
      </c>
      <c r="T788" s="3">
        <v>0</v>
      </c>
      <c r="U788" s="3">
        <v>0</v>
      </c>
      <c r="V788" s="3">
        <v>0</v>
      </c>
      <c r="W788" s="3">
        <v>85324.5</v>
      </c>
      <c r="X788" s="3">
        <v>159398.5</v>
      </c>
      <c r="Y788" s="3">
        <v>0</v>
      </c>
      <c r="Z788" s="3">
        <v>0</v>
      </c>
      <c r="AA788" s="3">
        <v>1521.105</v>
      </c>
      <c r="AB788" s="3">
        <v>0</v>
      </c>
      <c r="AC788" s="3">
        <v>18283.93</v>
      </c>
      <c r="AD788" s="3">
        <v>9323</v>
      </c>
      <c r="AE788" s="3">
        <v>220050.2</v>
      </c>
      <c r="AF788" s="3">
        <v>4437.5680000000002</v>
      </c>
      <c r="AG788" s="3">
        <v>0</v>
      </c>
      <c r="AH788" s="3">
        <v>0</v>
      </c>
      <c r="AI788" s="3">
        <v>0</v>
      </c>
      <c r="AJ788" s="3">
        <v>195558.1</v>
      </c>
      <c r="AK788" s="3">
        <v>92366.19</v>
      </c>
      <c r="AL788" s="3">
        <v>136061.20000000001</v>
      </c>
      <c r="AM788" s="3">
        <v>0</v>
      </c>
      <c r="AN788" s="1" t="s">
        <v>52</v>
      </c>
    </row>
    <row r="789" spans="1:40" x14ac:dyDescent="0.3">
      <c r="A789" s="2">
        <v>30282</v>
      </c>
      <c r="B789" s="3">
        <v>4355430</v>
      </c>
      <c r="C789" s="3">
        <v>6487.5959999999995</v>
      </c>
      <c r="D789" s="3">
        <v>106008.7</v>
      </c>
      <c r="E789" s="3">
        <v>110972.2</v>
      </c>
      <c r="F789" s="3">
        <v>0</v>
      </c>
      <c r="G789" s="3">
        <v>-144796.9</v>
      </c>
      <c r="H789" s="3">
        <v>534866.19999999995</v>
      </c>
      <c r="I789" s="3">
        <v>95040580</v>
      </c>
      <c r="J789" s="3">
        <v>0</v>
      </c>
      <c r="K789" s="3">
        <v>0</v>
      </c>
      <c r="L789" s="3">
        <v>95990530</v>
      </c>
      <c r="M789" s="3">
        <v>7376396</v>
      </c>
      <c r="N789" s="3">
        <v>39418110</v>
      </c>
      <c r="O789" s="3">
        <v>8935775000</v>
      </c>
      <c r="P789" s="3">
        <v>17466.18</v>
      </c>
      <c r="Q789" s="3">
        <v>156383100000</v>
      </c>
      <c r="R789" s="3">
        <v>0</v>
      </c>
      <c r="S789" s="3">
        <v>9692203</v>
      </c>
      <c r="T789" s="3">
        <v>0</v>
      </c>
      <c r="U789" s="3">
        <v>0</v>
      </c>
      <c r="V789" s="3">
        <v>0</v>
      </c>
      <c r="W789" s="3">
        <v>0</v>
      </c>
      <c r="X789" s="3">
        <v>276148.2</v>
      </c>
      <c r="Y789" s="3">
        <v>0</v>
      </c>
      <c r="Z789" s="3">
        <v>0</v>
      </c>
      <c r="AA789" s="3">
        <v>839.84069999999997</v>
      </c>
      <c r="AB789" s="3">
        <v>0</v>
      </c>
      <c r="AC789" s="3">
        <v>20653.98</v>
      </c>
      <c r="AD789" s="3">
        <v>10782.8</v>
      </c>
      <c r="AE789" s="3">
        <v>178263.1</v>
      </c>
      <c r="AF789" s="3">
        <v>54906.09</v>
      </c>
      <c r="AG789" s="3">
        <v>761.02509999999995</v>
      </c>
      <c r="AH789" s="3">
        <v>0</v>
      </c>
      <c r="AI789" s="3">
        <v>0</v>
      </c>
      <c r="AJ789" s="3">
        <v>231273.1</v>
      </c>
      <c r="AK789" s="3">
        <v>91833.24</v>
      </c>
      <c r="AL789" s="3">
        <v>137915.4</v>
      </c>
      <c r="AM789" s="3">
        <v>1010595</v>
      </c>
      <c r="AN789" s="1" t="s">
        <v>51</v>
      </c>
    </row>
    <row r="790" spans="1:40" x14ac:dyDescent="0.3">
      <c r="A790" s="2">
        <v>30283</v>
      </c>
      <c r="B790" s="3">
        <v>4380139</v>
      </c>
      <c r="C790" s="3">
        <v>7743.4790000000003</v>
      </c>
      <c r="D790" s="3">
        <v>314639</v>
      </c>
      <c r="E790" s="3">
        <v>160882.5</v>
      </c>
      <c r="F790" s="3">
        <v>0</v>
      </c>
      <c r="G790" s="3">
        <v>-98087.41</v>
      </c>
      <c r="H790" s="3">
        <v>534867.6</v>
      </c>
      <c r="I790" s="3">
        <v>102901800</v>
      </c>
      <c r="J790" s="3">
        <v>0</v>
      </c>
      <c r="K790" s="3">
        <v>0</v>
      </c>
      <c r="L790" s="3">
        <v>96284180</v>
      </c>
      <c r="M790" s="3">
        <v>7845441</v>
      </c>
      <c r="N790" s="3">
        <v>39533570</v>
      </c>
      <c r="O790" s="3">
        <v>8935681000</v>
      </c>
      <c r="P790" s="3">
        <v>20362.12</v>
      </c>
      <c r="Q790" s="3">
        <v>156382400000</v>
      </c>
      <c r="R790" s="3">
        <v>0</v>
      </c>
      <c r="S790" s="3">
        <v>12922940</v>
      </c>
      <c r="T790" s="3">
        <v>0</v>
      </c>
      <c r="U790" s="3">
        <v>0</v>
      </c>
      <c r="V790" s="3">
        <v>0</v>
      </c>
      <c r="W790" s="3">
        <v>0</v>
      </c>
      <c r="X790" s="3">
        <v>271995</v>
      </c>
      <c r="Y790" s="3">
        <v>0</v>
      </c>
      <c r="Z790" s="3">
        <v>0</v>
      </c>
      <c r="AA790" s="3">
        <v>1034.2670000000001</v>
      </c>
      <c r="AB790" s="3">
        <v>0</v>
      </c>
      <c r="AC790" s="3">
        <v>20521.259999999998</v>
      </c>
      <c r="AD790" s="3">
        <v>10553.27</v>
      </c>
      <c r="AE790" s="3">
        <v>181591.6</v>
      </c>
      <c r="AF790" s="3">
        <v>133151.70000000001</v>
      </c>
      <c r="AG790" s="3">
        <v>939.70989999999995</v>
      </c>
      <c r="AH790" s="3">
        <v>0</v>
      </c>
      <c r="AI790" s="3">
        <v>0</v>
      </c>
      <c r="AJ790" s="3">
        <v>272606.90000000002</v>
      </c>
      <c r="AK790" s="3">
        <v>92036.08</v>
      </c>
      <c r="AL790" s="3">
        <v>136637.20000000001</v>
      </c>
      <c r="AM790" s="3">
        <v>1592126</v>
      </c>
      <c r="AN790" s="1" t="s">
        <v>53</v>
      </c>
    </row>
    <row r="791" spans="1:40" x14ac:dyDescent="0.3">
      <c r="A791" s="2">
        <v>30284</v>
      </c>
      <c r="B791" s="3">
        <v>4379826</v>
      </c>
      <c r="C791" s="3">
        <v>4396.9830000000002</v>
      </c>
      <c r="D791" s="3">
        <v>73720.83</v>
      </c>
      <c r="E791" s="3">
        <v>126058.2</v>
      </c>
      <c r="F791" s="3">
        <v>0</v>
      </c>
      <c r="G791" s="3">
        <v>-135308</v>
      </c>
      <c r="H791" s="3">
        <v>534867.6</v>
      </c>
      <c r="I791" s="3">
        <v>150815800</v>
      </c>
      <c r="J791" s="3">
        <v>0</v>
      </c>
      <c r="K791" s="3">
        <v>0</v>
      </c>
      <c r="L791" s="3">
        <v>96387130</v>
      </c>
      <c r="M791" s="3">
        <v>7792416</v>
      </c>
      <c r="N791" s="3">
        <v>39543890</v>
      </c>
      <c r="O791" s="3">
        <v>8935639000</v>
      </c>
      <c r="P791" s="3">
        <v>19017.48</v>
      </c>
      <c r="Q791" s="3">
        <v>156394100000</v>
      </c>
      <c r="R791" s="3">
        <v>0</v>
      </c>
      <c r="S791" s="3">
        <v>64614690</v>
      </c>
      <c r="T791" s="3">
        <v>0</v>
      </c>
      <c r="U791" s="3">
        <v>0</v>
      </c>
      <c r="V791" s="3">
        <v>0</v>
      </c>
      <c r="W791" s="3">
        <v>0</v>
      </c>
      <c r="X791" s="3">
        <v>251599.7</v>
      </c>
      <c r="Y791" s="3">
        <v>0</v>
      </c>
      <c r="Z791" s="3">
        <v>0</v>
      </c>
      <c r="AA791" s="3">
        <v>0</v>
      </c>
      <c r="AB791" s="3">
        <v>0</v>
      </c>
      <c r="AC791" s="3">
        <v>19056.490000000002</v>
      </c>
      <c r="AD791" s="3">
        <v>9613.1129999999994</v>
      </c>
      <c r="AE791" s="3">
        <v>170855.9</v>
      </c>
      <c r="AF791" s="3">
        <v>55507.42</v>
      </c>
      <c r="AG791" s="3">
        <v>490.90910000000002</v>
      </c>
      <c r="AH791" s="3">
        <v>0</v>
      </c>
      <c r="AI791" s="3">
        <v>0</v>
      </c>
      <c r="AJ791" s="3">
        <v>249926.1</v>
      </c>
      <c r="AK791" s="3">
        <v>92350.88</v>
      </c>
      <c r="AL791" s="3">
        <v>220546.7</v>
      </c>
      <c r="AM791" s="3">
        <v>499675.5</v>
      </c>
      <c r="AN791" s="1" t="s">
        <v>50</v>
      </c>
    </row>
    <row r="792" spans="1:40" x14ac:dyDescent="0.3">
      <c r="A792" s="2">
        <v>30285</v>
      </c>
      <c r="B792" s="3">
        <v>4477532</v>
      </c>
      <c r="C792" s="3">
        <v>1048.3399999999999</v>
      </c>
      <c r="D792" s="3">
        <v>10830.65</v>
      </c>
      <c r="E792" s="3">
        <v>92569.81</v>
      </c>
      <c r="F792" s="3">
        <v>0</v>
      </c>
      <c r="G792" s="3">
        <v>-167278.39999999999</v>
      </c>
      <c r="H792" s="3">
        <v>534867.6</v>
      </c>
      <c r="I792" s="3">
        <v>162717200</v>
      </c>
      <c r="J792" s="3">
        <v>0</v>
      </c>
      <c r="K792" s="3">
        <v>0</v>
      </c>
      <c r="L792" s="3">
        <v>96402520</v>
      </c>
      <c r="M792" s="3">
        <v>7557867</v>
      </c>
      <c r="N792" s="3">
        <v>39605430</v>
      </c>
      <c r="O792" s="3">
        <v>8935487000</v>
      </c>
      <c r="P792" s="3">
        <v>17727.25</v>
      </c>
      <c r="Q792" s="3">
        <v>156393800000</v>
      </c>
      <c r="R792" s="3">
        <v>0</v>
      </c>
      <c r="S792" s="3">
        <v>16153670</v>
      </c>
      <c r="T792" s="3">
        <v>0</v>
      </c>
      <c r="U792" s="3">
        <v>0</v>
      </c>
      <c r="V792" s="3">
        <v>0</v>
      </c>
      <c r="W792" s="3">
        <v>0</v>
      </c>
      <c r="X792" s="3">
        <v>209629.2</v>
      </c>
      <c r="Y792" s="3">
        <v>0</v>
      </c>
      <c r="Z792" s="3">
        <v>0</v>
      </c>
      <c r="AA792" s="3">
        <v>0</v>
      </c>
      <c r="AB792" s="3">
        <v>0</v>
      </c>
      <c r="AC792" s="3">
        <v>15893.76</v>
      </c>
      <c r="AD792" s="3">
        <v>8276.1740000000009</v>
      </c>
      <c r="AE792" s="3">
        <v>132459.20000000001</v>
      </c>
      <c r="AF792" s="3">
        <v>11641.7</v>
      </c>
      <c r="AG792" s="3">
        <v>103.2824</v>
      </c>
      <c r="AH792" s="3">
        <v>0</v>
      </c>
      <c r="AI792" s="3">
        <v>0</v>
      </c>
      <c r="AJ792" s="3">
        <v>223180.3</v>
      </c>
      <c r="AK792" s="3">
        <v>92659.16</v>
      </c>
      <c r="AL792" s="3">
        <v>145751.20000000001</v>
      </c>
      <c r="AM792" s="3">
        <v>55361.03</v>
      </c>
      <c r="AN792" s="1" t="s">
        <v>50</v>
      </c>
    </row>
    <row r="793" spans="1:40" x14ac:dyDescent="0.3">
      <c r="A793" s="2">
        <v>30286</v>
      </c>
      <c r="B793" s="3">
        <v>4452992</v>
      </c>
      <c r="C793" s="3">
        <v>0</v>
      </c>
      <c r="D793" s="3">
        <v>5412.6469999999999</v>
      </c>
      <c r="E793" s="3">
        <v>76678</v>
      </c>
      <c r="F793" s="3">
        <v>0</v>
      </c>
      <c r="G793" s="3">
        <v>-168626.2</v>
      </c>
      <c r="H793" s="3">
        <v>465507.8</v>
      </c>
      <c r="I793" s="3">
        <v>162634300</v>
      </c>
      <c r="J793" s="3">
        <v>0</v>
      </c>
      <c r="K793" s="3">
        <v>0</v>
      </c>
      <c r="L793" s="3">
        <v>96406590</v>
      </c>
      <c r="M793" s="3">
        <v>7326186</v>
      </c>
      <c r="N793" s="3">
        <v>39666720</v>
      </c>
      <c r="O793" s="3">
        <v>8935323000</v>
      </c>
      <c r="P793" s="3">
        <v>16919.599999999999</v>
      </c>
      <c r="Q793" s="3">
        <v>156389500000</v>
      </c>
      <c r="R793" s="3">
        <v>0</v>
      </c>
      <c r="S793" s="3">
        <v>0</v>
      </c>
      <c r="T793" s="3">
        <v>0</v>
      </c>
      <c r="U793" s="3">
        <v>0</v>
      </c>
      <c r="V793" s="3">
        <v>0</v>
      </c>
      <c r="W793" s="3">
        <v>69359.820000000007</v>
      </c>
      <c r="X793" s="3">
        <v>82931.48</v>
      </c>
      <c r="Y793" s="3">
        <v>0</v>
      </c>
      <c r="Z793" s="3">
        <v>0</v>
      </c>
      <c r="AA793" s="3">
        <v>0</v>
      </c>
      <c r="AB793" s="3">
        <v>0</v>
      </c>
      <c r="AC793" s="3">
        <v>11540.83</v>
      </c>
      <c r="AD793" s="3">
        <v>6044.393</v>
      </c>
      <c r="AE793" s="3">
        <v>85935.7</v>
      </c>
      <c r="AF793" s="3">
        <v>6316.643</v>
      </c>
      <c r="AG793" s="3">
        <v>0</v>
      </c>
      <c r="AH793" s="3">
        <v>0</v>
      </c>
      <c r="AI793" s="3">
        <v>0</v>
      </c>
      <c r="AJ793" s="3">
        <v>207034.1</v>
      </c>
      <c r="AK793" s="3">
        <v>93165.23</v>
      </c>
      <c r="AL793" s="3">
        <v>134213.5</v>
      </c>
      <c r="AM793" s="3">
        <v>0</v>
      </c>
      <c r="AN793" s="1" t="s">
        <v>52</v>
      </c>
    </row>
    <row r="794" spans="1:40" x14ac:dyDescent="0.3">
      <c r="A794" s="2">
        <v>30287</v>
      </c>
      <c r="B794" s="3">
        <v>4452956</v>
      </c>
      <c r="C794" s="3">
        <v>0</v>
      </c>
      <c r="D794" s="3">
        <v>5279.2820000000002</v>
      </c>
      <c r="E794" s="3">
        <v>66527.94</v>
      </c>
      <c r="F794" s="3">
        <v>0</v>
      </c>
      <c r="G794" s="3">
        <v>-169968.7</v>
      </c>
      <c r="H794" s="3">
        <v>534867.6</v>
      </c>
      <c r="I794" s="3">
        <v>171986800</v>
      </c>
      <c r="J794" s="3">
        <v>0</v>
      </c>
      <c r="K794" s="3">
        <v>0</v>
      </c>
      <c r="L794" s="3">
        <v>96409980</v>
      </c>
      <c r="M794" s="3">
        <v>7119230</v>
      </c>
      <c r="N794" s="3">
        <v>39713830</v>
      </c>
      <c r="O794" s="3">
        <v>8935165000</v>
      </c>
      <c r="P794" s="3">
        <v>16262.84</v>
      </c>
      <c r="Q794" s="3">
        <v>156388500000</v>
      </c>
      <c r="R794" s="3">
        <v>0</v>
      </c>
      <c r="S794" s="3">
        <v>12792650</v>
      </c>
      <c r="T794" s="3">
        <v>0</v>
      </c>
      <c r="U794" s="3">
        <v>0</v>
      </c>
      <c r="V794" s="3">
        <v>0</v>
      </c>
      <c r="W794" s="3">
        <v>0</v>
      </c>
      <c r="X794" s="3">
        <v>110580.1</v>
      </c>
      <c r="Y794" s="3">
        <v>0</v>
      </c>
      <c r="Z794" s="3">
        <v>0</v>
      </c>
      <c r="AA794" s="3">
        <v>0</v>
      </c>
      <c r="AB794" s="3">
        <v>0</v>
      </c>
      <c r="AC794" s="3">
        <v>8347.4539999999997</v>
      </c>
      <c r="AD794" s="3">
        <v>4627.4059999999999</v>
      </c>
      <c r="AE794" s="3">
        <v>53195.39</v>
      </c>
      <c r="AF794" s="3">
        <v>5398.08</v>
      </c>
      <c r="AG794" s="3">
        <v>0</v>
      </c>
      <c r="AH794" s="3">
        <v>0</v>
      </c>
      <c r="AI794" s="3">
        <v>0</v>
      </c>
      <c r="AJ794" s="3">
        <v>196600.3</v>
      </c>
      <c r="AK794" s="3">
        <v>93550.34</v>
      </c>
      <c r="AL794" s="3">
        <v>141155.4</v>
      </c>
      <c r="AM794" s="3">
        <v>0</v>
      </c>
      <c r="AN794" s="1" t="s">
        <v>49</v>
      </c>
    </row>
    <row r="795" spans="1:40" x14ac:dyDescent="0.3">
      <c r="A795" s="2">
        <v>30288</v>
      </c>
      <c r="B795" s="3">
        <v>4403996</v>
      </c>
      <c r="C795" s="3">
        <v>0</v>
      </c>
      <c r="D795" s="3">
        <v>4974.1409999999996</v>
      </c>
      <c r="E795" s="3">
        <v>57664.43</v>
      </c>
      <c r="F795" s="3">
        <v>0</v>
      </c>
      <c r="G795" s="3">
        <v>-167759.6</v>
      </c>
      <c r="H795" s="3">
        <v>339631.6</v>
      </c>
      <c r="I795" s="3">
        <v>171759200</v>
      </c>
      <c r="J795" s="3">
        <v>0</v>
      </c>
      <c r="K795" s="3">
        <v>0</v>
      </c>
      <c r="L795" s="3">
        <v>96412720</v>
      </c>
      <c r="M795" s="3">
        <v>6929993</v>
      </c>
      <c r="N795" s="3">
        <v>39737000</v>
      </c>
      <c r="O795" s="3">
        <v>8934993000</v>
      </c>
      <c r="P795" s="3">
        <v>15700.59</v>
      </c>
      <c r="Q795" s="3">
        <v>156384000000</v>
      </c>
      <c r="R795" s="3">
        <v>0</v>
      </c>
      <c r="S795" s="3">
        <v>0</v>
      </c>
      <c r="T795" s="3">
        <v>0</v>
      </c>
      <c r="U795" s="3">
        <v>0</v>
      </c>
      <c r="V795" s="3">
        <v>0</v>
      </c>
      <c r="W795" s="3">
        <v>195236</v>
      </c>
      <c r="X795" s="3">
        <v>227621.1</v>
      </c>
      <c r="Y795" s="3">
        <v>0</v>
      </c>
      <c r="Z795" s="3">
        <v>0</v>
      </c>
      <c r="AA795" s="3">
        <v>0</v>
      </c>
      <c r="AB795" s="3">
        <v>0</v>
      </c>
      <c r="AC795" s="3">
        <v>33327.83</v>
      </c>
      <c r="AD795" s="3">
        <v>15141.96</v>
      </c>
      <c r="AE795" s="3">
        <v>353091.6</v>
      </c>
      <c r="AF795" s="3">
        <v>4627.8850000000002</v>
      </c>
      <c r="AG795" s="3">
        <v>0</v>
      </c>
      <c r="AH795" s="3">
        <v>0</v>
      </c>
      <c r="AI795" s="3">
        <v>0</v>
      </c>
      <c r="AJ795" s="3">
        <v>189061.6</v>
      </c>
      <c r="AK795" s="3">
        <v>91104.71</v>
      </c>
      <c r="AL795" s="3">
        <v>132569</v>
      </c>
      <c r="AM795" s="3">
        <v>0</v>
      </c>
      <c r="AN795" s="1" t="s">
        <v>53</v>
      </c>
    </row>
    <row r="796" spans="1:40" x14ac:dyDescent="0.3">
      <c r="A796" s="2">
        <v>30289</v>
      </c>
      <c r="B796" s="3">
        <v>4403975</v>
      </c>
      <c r="C796" s="3">
        <v>0</v>
      </c>
      <c r="D796" s="3">
        <v>5049.6080000000002</v>
      </c>
      <c r="E796" s="3">
        <v>52674.99</v>
      </c>
      <c r="F796" s="3">
        <v>0</v>
      </c>
      <c r="G796" s="3">
        <v>-167522.20000000001</v>
      </c>
      <c r="H796" s="3">
        <v>157672.29999999999</v>
      </c>
      <c r="I796" s="3">
        <v>171395000</v>
      </c>
      <c r="J796" s="3">
        <v>0</v>
      </c>
      <c r="K796" s="3">
        <v>0</v>
      </c>
      <c r="L796" s="3">
        <v>96415060</v>
      </c>
      <c r="M796" s="3">
        <v>6752219</v>
      </c>
      <c r="N796" s="3">
        <v>39738840</v>
      </c>
      <c r="O796" s="3">
        <v>8934825000</v>
      </c>
      <c r="P796" s="3">
        <v>15246.83</v>
      </c>
      <c r="Q796" s="3">
        <v>156379400000</v>
      </c>
      <c r="R796" s="3">
        <v>0</v>
      </c>
      <c r="S796" s="3">
        <v>0</v>
      </c>
      <c r="T796" s="3">
        <v>0</v>
      </c>
      <c r="U796" s="3">
        <v>0</v>
      </c>
      <c r="V796" s="3">
        <v>0</v>
      </c>
      <c r="W796" s="3">
        <v>181959.4</v>
      </c>
      <c r="X796" s="3">
        <v>364177.8</v>
      </c>
      <c r="Y796" s="3">
        <v>0</v>
      </c>
      <c r="Z796" s="3">
        <v>0</v>
      </c>
      <c r="AA796" s="3">
        <v>0</v>
      </c>
      <c r="AB796" s="3">
        <v>0</v>
      </c>
      <c r="AC796" s="3">
        <v>43146.55</v>
      </c>
      <c r="AD796" s="3">
        <v>19112.240000000002</v>
      </c>
      <c r="AE796" s="3">
        <v>425210.4</v>
      </c>
      <c r="AF796" s="3">
        <v>4081.5880000000002</v>
      </c>
      <c r="AG796" s="3">
        <v>0</v>
      </c>
      <c r="AH796" s="3">
        <v>0</v>
      </c>
      <c r="AI796" s="3">
        <v>0</v>
      </c>
      <c r="AJ796" s="3">
        <v>182919</v>
      </c>
      <c r="AK796" s="3">
        <v>89173.66</v>
      </c>
      <c r="AL796" s="3">
        <v>137934.79999999999</v>
      </c>
      <c r="AM796" s="3">
        <v>0</v>
      </c>
      <c r="AN796" s="1" t="s">
        <v>51</v>
      </c>
    </row>
    <row r="797" spans="1:40" x14ac:dyDescent="0.3">
      <c r="A797" s="2">
        <v>30290</v>
      </c>
      <c r="B797" s="3">
        <v>4403957</v>
      </c>
      <c r="C797" s="3">
        <v>14.73978</v>
      </c>
      <c r="D797" s="3">
        <v>4657.4530000000004</v>
      </c>
      <c r="E797" s="3">
        <v>47330.82</v>
      </c>
      <c r="F797" s="3">
        <v>0</v>
      </c>
      <c r="G797" s="3">
        <v>-167529.70000000001</v>
      </c>
      <c r="H797" s="3">
        <v>93127.38</v>
      </c>
      <c r="I797" s="3">
        <v>170927600</v>
      </c>
      <c r="J797" s="3">
        <v>0</v>
      </c>
      <c r="K797" s="3">
        <v>0</v>
      </c>
      <c r="L797" s="3">
        <v>96417170</v>
      </c>
      <c r="M797" s="3">
        <v>6592351</v>
      </c>
      <c r="N797" s="3">
        <v>39727420</v>
      </c>
      <c r="O797" s="3">
        <v>8934665000</v>
      </c>
      <c r="P797" s="3">
        <v>14773.76</v>
      </c>
      <c r="Q797" s="3">
        <v>156374800000</v>
      </c>
      <c r="R797" s="3">
        <v>0</v>
      </c>
      <c r="S797" s="3">
        <v>0</v>
      </c>
      <c r="T797" s="3">
        <v>0</v>
      </c>
      <c r="U797" s="3">
        <v>0</v>
      </c>
      <c r="V797" s="3">
        <v>0</v>
      </c>
      <c r="W797" s="3">
        <v>64544.9</v>
      </c>
      <c r="X797" s="3">
        <v>464811.2</v>
      </c>
      <c r="Y797" s="3">
        <v>0</v>
      </c>
      <c r="Z797" s="3">
        <v>0</v>
      </c>
      <c r="AA797" s="3">
        <v>25.29148</v>
      </c>
      <c r="AB797" s="3">
        <v>0</v>
      </c>
      <c r="AC797" s="3">
        <v>43155.44</v>
      </c>
      <c r="AD797" s="3">
        <v>17405.810000000001</v>
      </c>
      <c r="AE797" s="3">
        <v>513582.9</v>
      </c>
      <c r="AF797" s="3">
        <v>3615.931</v>
      </c>
      <c r="AG797" s="3">
        <v>0</v>
      </c>
      <c r="AH797" s="3">
        <v>0</v>
      </c>
      <c r="AI797" s="3">
        <v>0</v>
      </c>
      <c r="AJ797" s="3">
        <v>174917.1</v>
      </c>
      <c r="AK797" s="3">
        <v>88429.11</v>
      </c>
      <c r="AL797" s="3">
        <v>143192.4</v>
      </c>
      <c r="AM797" s="3">
        <v>2565.7660000000001</v>
      </c>
      <c r="AN797" s="1" t="s">
        <v>57</v>
      </c>
    </row>
    <row r="798" spans="1:40" x14ac:dyDescent="0.3">
      <c r="A798" s="2">
        <v>30291</v>
      </c>
      <c r="B798" s="3">
        <v>4403944</v>
      </c>
      <c r="C798" s="3">
        <v>15.0038</v>
      </c>
      <c r="D798" s="3">
        <v>4683.2389999999996</v>
      </c>
      <c r="E798" s="3">
        <v>43444.98</v>
      </c>
      <c r="F798" s="3">
        <v>0</v>
      </c>
      <c r="G798" s="3">
        <v>-165639.79999999999</v>
      </c>
      <c r="H798" s="3">
        <v>55896.6</v>
      </c>
      <c r="I798" s="3">
        <v>170459300</v>
      </c>
      <c r="J798" s="3">
        <v>0</v>
      </c>
      <c r="K798" s="3">
        <v>0</v>
      </c>
      <c r="L798" s="3">
        <v>96419110</v>
      </c>
      <c r="M798" s="3">
        <v>6444916</v>
      </c>
      <c r="N798" s="3">
        <v>39716390</v>
      </c>
      <c r="O798" s="3">
        <v>8934504000</v>
      </c>
      <c r="P798" s="3">
        <v>14350.35</v>
      </c>
      <c r="Q798" s="3">
        <v>156370200000</v>
      </c>
      <c r="R798" s="3">
        <v>0</v>
      </c>
      <c r="S798" s="3">
        <v>0</v>
      </c>
      <c r="T798" s="3">
        <v>0</v>
      </c>
      <c r="U798" s="3">
        <v>0</v>
      </c>
      <c r="V798" s="3">
        <v>0</v>
      </c>
      <c r="W798" s="3">
        <v>37230.78</v>
      </c>
      <c r="X798" s="3">
        <v>463807.7</v>
      </c>
      <c r="Y798" s="3">
        <v>0</v>
      </c>
      <c r="Z798" s="3">
        <v>0</v>
      </c>
      <c r="AA798" s="3">
        <v>93.617819999999995</v>
      </c>
      <c r="AB798" s="3">
        <v>0</v>
      </c>
      <c r="AC798" s="3">
        <v>40154.53</v>
      </c>
      <c r="AD798" s="3">
        <v>17240.82</v>
      </c>
      <c r="AE798" s="3">
        <v>382733.3</v>
      </c>
      <c r="AF798" s="3">
        <v>3365.0279999999998</v>
      </c>
      <c r="AG798" s="3">
        <v>0</v>
      </c>
      <c r="AH798" s="3">
        <v>0</v>
      </c>
      <c r="AI798" s="3">
        <v>0</v>
      </c>
      <c r="AJ798" s="3">
        <v>168813</v>
      </c>
      <c r="AK798" s="3">
        <v>87470.61</v>
      </c>
      <c r="AL798" s="3">
        <v>139703.5</v>
      </c>
      <c r="AM798" s="3">
        <v>4495.5330000000004</v>
      </c>
      <c r="AN798" s="1" t="s">
        <v>56</v>
      </c>
    </row>
    <row r="799" spans="1:40" x14ac:dyDescent="0.3">
      <c r="A799" s="2">
        <v>30292</v>
      </c>
      <c r="B799" s="3">
        <v>4403932</v>
      </c>
      <c r="C799" s="3">
        <v>38.179070000000003</v>
      </c>
      <c r="D799" s="3">
        <v>4930.8599999999997</v>
      </c>
      <c r="E799" s="3">
        <v>40731.160000000003</v>
      </c>
      <c r="F799" s="3">
        <v>0</v>
      </c>
      <c r="G799" s="3">
        <v>-163223.79999999999</v>
      </c>
      <c r="H799" s="3">
        <v>34793.339999999997</v>
      </c>
      <c r="I799" s="3">
        <v>169937300</v>
      </c>
      <c r="J799" s="3">
        <v>0</v>
      </c>
      <c r="K799" s="3">
        <v>0</v>
      </c>
      <c r="L799" s="3">
        <v>96421350</v>
      </c>
      <c r="M799" s="3">
        <v>6313557</v>
      </c>
      <c r="N799" s="3">
        <v>39695730</v>
      </c>
      <c r="O799" s="3">
        <v>8934346000</v>
      </c>
      <c r="P799" s="3">
        <v>13979.18</v>
      </c>
      <c r="Q799" s="3">
        <v>156365700000</v>
      </c>
      <c r="R799" s="3">
        <v>0</v>
      </c>
      <c r="S799" s="3">
        <v>0</v>
      </c>
      <c r="T799" s="3">
        <v>0</v>
      </c>
      <c r="U799" s="3">
        <v>0</v>
      </c>
      <c r="V799" s="3">
        <v>0</v>
      </c>
      <c r="W799" s="3">
        <v>21103.25</v>
      </c>
      <c r="X799" s="3">
        <v>509018.7</v>
      </c>
      <c r="Y799" s="3">
        <v>0</v>
      </c>
      <c r="Z799" s="3">
        <v>0</v>
      </c>
      <c r="AA799" s="3">
        <v>228.1491</v>
      </c>
      <c r="AB799" s="3">
        <v>0</v>
      </c>
      <c r="AC799" s="3">
        <v>42959.18</v>
      </c>
      <c r="AD799" s="3">
        <v>18447.09</v>
      </c>
      <c r="AE799" s="3">
        <v>405300.6</v>
      </c>
      <c r="AF799" s="3">
        <v>3344.9180000000001</v>
      </c>
      <c r="AG799" s="3">
        <v>10.917590000000001</v>
      </c>
      <c r="AH799" s="3">
        <v>0</v>
      </c>
      <c r="AI799" s="3">
        <v>0</v>
      </c>
      <c r="AJ799" s="3">
        <v>163249.1</v>
      </c>
      <c r="AK799" s="3">
        <v>86305.52</v>
      </c>
      <c r="AL799" s="3">
        <v>140960.20000000001</v>
      </c>
      <c r="AM799" s="3">
        <v>12904.08</v>
      </c>
      <c r="AN799" s="1" t="s">
        <v>51</v>
      </c>
    </row>
    <row r="800" spans="1:40" x14ac:dyDescent="0.3">
      <c r="A800" s="2">
        <v>30293</v>
      </c>
      <c r="B800" s="3">
        <v>4403922</v>
      </c>
      <c r="C800" s="3">
        <v>0</v>
      </c>
      <c r="D800" s="3">
        <v>4649.0039999999999</v>
      </c>
      <c r="E800" s="3">
        <v>37554.31</v>
      </c>
      <c r="F800" s="3">
        <v>0</v>
      </c>
      <c r="G800" s="3">
        <v>-161680.5</v>
      </c>
      <c r="H800" s="3">
        <v>29992.41</v>
      </c>
      <c r="I800" s="3">
        <v>169787500</v>
      </c>
      <c r="J800" s="3">
        <v>0</v>
      </c>
      <c r="K800" s="3">
        <v>0</v>
      </c>
      <c r="L800" s="3">
        <v>96422880</v>
      </c>
      <c r="M800" s="3">
        <v>6184476</v>
      </c>
      <c r="N800" s="3">
        <v>39709270</v>
      </c>
      <c r="O800" s="3">
        <v>8934189000</v>
      </c>
      <c r="P800" s="3">
        <v>13640.65</v>
      </c>
      <c r="Q800" s="3">
        <v>156361400000</v>
      </c>
      <c r="R800" s="3">
        <v>0</v>
      </c>
      <c r="S800" s="3">
        <v>0</v>
      </c>
      <c r="T800" s="3">
        <v>0</v>
      </c>
      <c r="U800" s="3">
        <v>0</v>
      </c>
      <c r="V800" s="3">
        <v>0</v>
      </c>
      <c r="W800" s="3">
        <v>4800.93</v>
      </c>
      <c r="X800" s="3">
        <v>149839.79999999999</v>
      </c>
      <c r="Y800" s="3">
        <v>0</v>
      </c>
      <c r="Z800" s="3">
        <v>0</v>
      </c>
      <c r="AA800" s="3">
        <v>109.9879</v>
      </c>
      <c r="AB800" s="3">
        <v>0</v>
      </c>
      <c r="AC800" s="3">
        <v>12385.3</v>
      </c>
      <c r="AD800" s="3">
        <v>5955.9709999999995</v>
      </c>
      <c r="AE800" s="3">
        <v>95226.84</v>
      </c>
      <c r="AF800" s="3">
        <v>2740.4360000000001</v>
      </c>
      <c r="AG800" s="3">
        <v>0</v>
      </c>
      <c r="AH800" s="3">
        <v>0</v>
      </c>
      <c r="AI800" s="3">
        <v>0</v>
      </c>
      <c r="AJ800" s="3">
        <v>155726.1</v>
      </c>
      <c r="AK800" s="3">
        <v>87801.62</v>
      </c>
      <c r="AL800" s="3">
        <v>129807.3</v>
      </c>
      <c r="AM800" s="3">
        <v>0</v>
      </c>
      <c r="AN800" s="1" t="s">
        <v>51</v>
      </c>
    </row>
    <row r="801" spans="1:40" x14ac:dyDescent="0.3">
      <c r="A801" s="2">
        <v>30294</v>
      </c>
      <c r="B801" s="3">
        <v>4379448</v>
      </c>
      <c r="C801" s="3">
        <v>0</v>
      </c>
      <c r="D801" s="3">
        <v>4675.2830000000004</v>
      </c>
      <c r="E801" s="3">
        <v>34623.46</v>
      </c>
      <c r="F801" s="3">
        <v>0</v>
      </c>
      <c r="G801" s="3">
        <v>-160220.29999999999</v>
      </c>
      <c r="H801" s="3">
        <v>26937.59</v>
      </c>
      <c r="I801" s="3">
        <v>169595800</v>
      </c>
      <c r="J801" s="3">
        <v>0</v>
      </c>
      <c r="K801" s="3">
        <v>0</v>
      </c>
      <c r="L801" s="3">
        <v>96424170</v>
      </c>
      <c r="M801" s="3">
        <v>6066630</v>
      </c>
      <c r="N801" s="3">
        <v>39715520</v>
      </c>
      <c r="O801" s="3">
        <v>8934029000</v>
      </c>
      <c r="P801" s="3">
        <v>13348.2</v>
      </c>
      <c r="Q801" s="3">
        <v>156357100000</v>
      </c>
      <c r="R801" s="3">
        <v>0</v>
      </c>
      <c r="S801" s="3">
        <v>0</v>
      </c>
      <c r="T801" s="3">
        <v>0</v>
      </c>
      <c r="U801" s="3">
        <v>0</v>
      </c>
      <c r="V801" s="3">
        <v>0</v>
      </c>
      <c r="W801" s="3">
        <v>3054.8249999999998</v>
      </c>
      <c r="X801" s="3">
        <v>191684.7</v>
      </c>
      <c r="Y801" s="3">
        <v>0</v>
      </c>
      <c r="Z801" s="3">
        <v>0</v>
      </c>
      <c r="AA801" s="3">
        <v>193.41139999999999</v>
      </c>
      <c r="AB801" s="3">
        <v>0</v>
      </c>
      <c r="AC801" s="3">
        <v>16055.56</v>
      </c>
      <c r="AD801" s="3">
        <v>7077.616</v>
      </c>
      <c r="AE801" s="3">
        <v>144839.20000000001</v>
      </c>
      <c r="AF801" s="3">
        <v>2532.52</v>
      </c>
      <c r="AG801" s="3">
        <v>0</v>
      </c>
      <c r="AH801" s="3">
        <v>0</v>
      </c>
      <c r="AI801" s="3">
        <v>0</v>
      </c>
      <c r="AJ801" s="3">
        <v>149368.79999999999</v>
      </c>
      <c r="AK801" s="3">
        <v>88171.69</v>
      </c>
      <c r="AL801" s="3">
        <v>127072.3</v>
      </c>
      <c r="AM801" s="3">
        <v>0</v>
      </c>
      <c r="AN801" s="1" t="s">
        <v>53</v>
      </c>
    </row>
    <row r="802" spans="1:40" x14ac:dyDescent="0.3">
      <c r="A802" s="2">
        <v>30295</v>
      </c>
      <c r="B802" s="3">
        <v>4354974</v>
      </c>
      <c r="C802" s="3">
        <v>18.89631</v>
      </c>
      <c r="D802" s="3">
        <v>4862.9840000000004</v>
      </c>
      <c r="E802" s="3">
        <v>34124.83</v>
      </c>
      <c r="F802" s="3">
        <v>0</v>
      </c>
      <c r="G802" s="3">
        <v>-158309.5</v>
      </c>
      <c r="H802" s="3">
        <v>20923.36</v>
      </c>
      <c r="I802" s="3">
        <v>169138500</v>
      </c>
      <c r="J802" s="3">
        <v>0</v>
      </c>
      <c r="K802" s="3">
        <v>0</v>
      </c>
      <c r="L802" s="3">
        <v>96425110</v>
      </c>
      <c r="M802" s="3">
        <v>5953461</v>
      </c>
      <c r="N802" s="3">
        <v>39658650</v>
      </c>
      <c r="O802" s="3">
        <v>8933902000</v>
      </c>
      <c r="P802" s="3">
        <v>12866.84</v>
      </c>
      <c r="Q802" s="3">
        <v>156352600000</v>
      </c>
      <c r="R802" s="3">
        <v>0</v>
      </c>
      <c r="S802" s="3">
        <v>0</v>
      </c>
      <c r="T802" s="3">
        <v>0</v>
      </c>
      <c r="U802" s="3">
        <v>0</v>
      </c>
      <c r="V802" s="3">
        <v>0</v>
      </c>
      <c r="W802" s="3">
        <v>6014.2309999999998</v>
      </c>
      <c r="X802" s="3">
        <v>455566.1</v>
      </c>
      <c r="Y802" s="3">
        <v>0</v>
      </c>
      <c r="Z802" s="3">
        <v>0</v>
      </c>
      <c r="AA802" s="3">
        <v>506.26949999999999</v>
      </c>
      <c r="AB802" s="3">
        <v>0</v>
      </c>
      <c r="AC802" s="3">
        <v>38635.06</v>
      </c>
      <c r="AD802" s="3">
        <v>15844.87</v>
      </c>
      <c r="AE802" s="3">
        <v>376965</v>
      </c>
      <c r="AF802" s="3">
        <v>2466.2510000000002</v>
      </c>
      <c r="AG802" s="3">
        <v>2.307245</v>
      </c>
      <c r="AH802" s="3">
        <v>0</v>
      </c>
      <c r="AI802" s="3">
        <v>0</v>
      </c>
      <c r="AJ802" s="3">
        <v>146351.4</v>
      </c>
      <c r="AK802" s="3">
        <v>86762.22</v>
      </c>
      <c r="AL802" s="3">
        <v>164597.6</v>
      </c>
      <c r="AM802" s="3">
        <v>1751.8</v>
      </c>
      <c r="AN802" s="1" t="s">
        <v>100</v>
      </c>
    </row>
    <row r="803" spans="1:40" x14ac:dyDescent="0.3">
      <c r="A803" s="2">
        <v>30296</v>
      </c>
      <c r="B803" s="3">
        <v>4355010</v>
      </c>
      <c r="C803" s="3">
        <v>5862.1229999999996</v>
      </c>
      <c r="D803" s="3">
        <v>30188.57</v>
      </c>
      <c r="E803" s="3">
        <v>48484.95</v>
      </c>
      <c r="F803" s="3">
        <v>0</v>
      </c>
      <c r="G803" s="3">
        <v>-146081.9</v>
      </c>
      <c r="H803" s="3">
        <v>533239</v>
      </c>
      <c r="I803" s="3">
        <v>172463100</v>
      </c>
      <c r="J803" s="3">
        <v>0</v>
      </c>
      <c r="K803" s="3">
        <v>0</v>
      </c>
      <c r="L803" s="3">
        <v>96523020</v>
      </c>
      <c r="M803" s="3">
        <v>6032556</v>
      </c>
      <c r="N803" s="3">
        <v>39618380</v>
      </c>
      <c r="O803" s="3">
        <v>8933779000</v>
      </c>
      <c r="P803" s="3">
        <v>13139.07</v>
      </c>
      <c r="Q803" s="3">
        <v>156349600000</v>
      </c>
      <c r="R803" s="3">
        <v>0</v>
      </c>
      <c r="S803" s="3">
        <v>6396324</v>
      </c>
      <c r="T803" s="3">
        <v>0</v>
      </c>
      <c r="U803" s="3">
        <v>0</v>
      </c>
      <c r="V803" s="3">
        <v>0</v>
      </c>
      <c r="W803" s="3">
        <v>0</v>
      </c>
      <c r="X803" s="3">
        <v>537835.69999999995</v>
      </c>
      <c r="Y803" s="3">
        <v>0</v>
      </c>
      <c r="Z803" s="3">
        <v>0</v>
      </c>
      <c r="AA803" s="3">
        <v>3510.924</v>
      </c>
      <c r="AB803" s="3">
        <v>0</v>
      </c>
      <c r="AC803" s="3">
        <v>46043.040000000001</v>
      </c>
      <c r="AD803" s="3">
        <v>17503.52</v>
      </c>
      <c r="AE803" s="3">
        <v>498724.4</v>
      </c>
      <c r="AF803" s="3">
        <v>23182.61</v>
      </c>
      <c r="AG803" s="3">
        <v>689.52300000000002</v>
      </c>
      <c r="AH803" s="3">
        <v>0</v>
      </c>
      <c r="AI803" s="3">
        <v>0</v>
      </c>
      <c r="AJ803" s="3">
        <v>163278.6</v>
      </c>
      <c r="AK803" s="3">
        <v>85793.23</v>
      </c>
      <c r="AL803" s="3">
        <v>157515.5</v>
      </c>
      <c r="AM803" s="3">
        <v>384858.2</v>
      </c>
      <c r="AN803" s="1" t="s">
        <v>56</v>
      </c>
    </row>
    <row r="804" spans="1:40" x14ac:dyDescent="0.3">
      <c r="A804" s="2">
        <v>30297</v>
      </c>
      <c r="B804" s="3">
        <v>4355330</v>
      </c>
      <c r="C804" s="3">
        <v>7864.8739999999998</v>
      </c>
      <c r="D804" s="3">
        <v>107598.7</v>
      </c>
      <c r="E804" s="3">
        <v>73887.070000000007</v>
      </c>
      <c r="F804" s="3">
        <v>0</v>
      </c>
      <c r="G804" s="3">
        <v>-123805.6</v>
      </c>
      <c r="H804" s="3">
        <v>534867.6</v>
      </c>
      <c r="I804" s="3">
        <v>180742500</v>
      </c>
      <c r="J804" s="3">
        <v>0</v>
      </c>
      <c r="K804" s="3">
        <v>0</v>
      </c>
      <c r="L804" s="3">
        <v>96672230</v>
      </c>
      <c r="M804" s="3">
        <v>6287281</v>
      </c>
      <c r="N804" s="3">
        <v>39649810</v>
      </c>
      <c r="O804" s="3">
        <v>8933651000</v>
      </c>
      <c r="P804" s="3">
        <v>13616.08</v>
      </c>
      <c r="Q804" s="3">
        <v>156348500000</v>
      </c>
      <c r="R804" s="3">
        <v>0</v>
      </c>
      <c r="S804" s="3">
        <v>12792650</v>
      </c>
      <c r="T804" s="3">
        <v>0</v>
      </c>
      <c r="U804" s="3">
        <v>0</v>
      </c>
      <c r="V804" s="3">
        <v>0</v>
      </c>
      <c r="W804" s="3">
        <v>0</v>
      </c>
      <c r="X804" s="3">
        <v>428189.3</v>
      </c>
      <c r="Y804" s="3">
        <v>0</v>
      </c>
      <c r="Z804" s="3">
        <v>0</v>
      </c>
      <c r="AA804" s="3">
        <v>3607.5790000000002</v>
      </c>
      <c r="AB804" s="3">
        <v>0</v>
      </c>
      <c r="AC804" s="3">
        <v>36512.370000000003</v>
      </c>
      <c r="AD804" s="3">
        <v>14438.47</v>
      </c>
      <c r="AE804" s="3">
        <v>374053.5</v>
      </c>
      <c r="AF804" s="3">
        <v>82404.39</v>
      </c>
      <c r="AG804" s="3">
        <v>997.93830000000003</v>
      </c>
      <c r="AH804" s="3">
        <v>0</v>
      </c>
      <c r="AI804" s="3">
        <v>0</v>
      </c>
      <c r="AJ804" s="3">
        <v>195844.8</v>
      </c>
      <c r="AK804" s="3">
        <v>85930.97</v>
      </c>
      <c r="AL804" s="3">
        <v>127914.5</v>
      </c>
      <c r="AM804" s="3">
        <v>814346</v>
      </c>
      <c r="AN804" s="1" t="s">
        <v>51</v>
      </c>
    </row>
    <row r="805" spans="1:40" x14ac:dyDescent="0.3">
      <c r="A805" s="2">
        <v>30298</v>
      </c>
      <c r="B805" s="3">
        <v>4379882</v>
      </c>
      <c r="C805" s="3">
        <v>6535.4440000000004</v>
      </c>
      <c r="D805" s="3">
        <v>143324.4</v>
      </c>
      <c r="E805" s="3">
        <v>86877.72</v>
      </c>
      <c r="F805" s="3">
        <v>0</v>
      </c>
      <c r="G805" s="3">
        <v>-112406.7</v>
      </c>
      <c r="H805" s="3">
        <v>534863.4</v>
      </c>
      <c r="I805" s="3">
        <v>184341400</v>
      </c>
      <c r="J805" s="3">
        <v>0</v>
      </c>
      <c r="K805" s="3">
        <v>0</v>
      </c>
      <c r="L805" s="3">
        <v>96804480</v>
      </c>
      <c r="M805" s="3">
        <v>6481530</v>
      </c>
      <c r="N805" s="3">
        <v>39684980</v>
      </c>
      <c r="O805" s="3">
        <v>8933548000</v>
      </c>
      <c r="P805" s="3">
        <v>14672.98</v>
      </c>
      <c r="Q805" s="3">
        <v>156345900000</v>
      </c>
      <c r="R805" s="3">
        <v>0</v>
      </c>
      <c r="S805" s="3">
        <v>6396324</v>
      </c>
      <c r="T805" s="3">
        <v>0</v>
      </c>
      <c r="U805" s="3">
        <v>0</v>
      </c>
      <c r="V805" s="3">
        <v>0</v>
      </c>
      <c r="W805" s="3">
        <v>0</v>
      </c>
      <c r="X805" s="3">
        <v>355264.3</v>
      </c>
      <c r="Y805" s="3">
        <v>0</v>
      </c>
      <c r="Z805" s="3">
        <v>0</v>
      </c>
      <c r="AA805" s="3">
        <v>3975.5610000000001</v>
      </c>
      <c r="AB805" s="3">
        <v>0</v>
      </c>
      <c r="AC805" s="3">
        <v>30913.91</v>
      </c>
      <c r="AD805" s="3">
        <v>12249.3</v>
      </c>
      <c r="AE805" s="3">
        <v>338030</v>
      </c>
      <c r="AF805" s="3">
        <v>90077.35</v>
      </c>
      <c r="AG805" s="3">
        <v>851.6576</v>
      </c>
      <c r="AH805" s="3">
        <v>0</v>
      </c>
      <c r="AI805" s="3">
        <v>0</v>
      </c>
      <c r="AJ805" s="3">
        <v>204575.5</v>
      </c>
      <c r="AK805" s="3">
        <v>86493.19</v>
      </c>
      <c r="AL805" s="3">
        <v>138499.29999999999</v>
      </c>
      <c r="AM805" s="3">
        <v>804756.8</v>
      </c>
      <c r="AN805" s="1" t="s">
        <v>56</v>
      </c>
    </row>
    <row r="806" spans="1:40" x14ac:dyDescent="0.3">
      <c r="A806" s="2">
        <v>30299</v>
      </c>
      <c r="B806" s="3">
        <v>4379588</v>
      </c>
      <c r="C806" s="3">
        <v>873.36220000000003</v>
      </c>
      <c r="D806" s="3">
        <v>9828.7209999999995</v>
      </c>
      <c r="E806" s="3">
        <v>62060.83</v>
      </c>
      <c r="F806" s="3">
        <v>0</v>
      </c>
      <c r="G806" s="3">
        <v>-150808.9</v>
      </c>
      <c r="H806" s="3">
        <v>534867.6</v>
      </c>
      <c r="I806" s="3">
        <v>186504800</v>
      </c>
      <c r="J806" s="3">
        <v>0</v>
      </c>
      <c r="K806" s="3">
        <v>0</v>
      </c>
      <c r="L806" s="3">
        <v>96821880</v>
      </c>
      <c r="M806" s="3">
        <v>6363039</v>
      </c>
      <c r="N806" s="3">
        <v>39715300</v>
      </c>
      <c r="O806" s="3">
        <v>8933402000</v>
      </c>
      <c r="P806" s="3">
        <v>14382.11</v>
      </c>
      <c r="Q806" s="3">
        <v>156342500000</v>
      </c>
      <c r="R806" s="3">
        <v>0</v>
      </c>
      <c r="S806" s="3">
        <v>3198162</v>
      </c>
      <c r="T806" s="3">
        <v>0</v>
      </c>
      <c r="U806" s="3">
        <v>0</v>
      </c>
      <c r="V806" s="3">
        <v>0</v>
      </c>
      <c r="W806" s="3">
        <v>0</v>
      </c>
      <c r="X806" s="3">
        <v>129221.9</v>
      </c>
      <c r="Y806" s="3">
        <v>0</v>
      </c>
      <c r="Z806" s="3">
        <v>0</v>
      </c>
      <c r="AA806" s="3">
        <v>729.76480000000004</v>
      </c>
      <c r="AB806" s="3">
        <v>0</v>
      </c>
      <c r="AC806" s="3">
        <v>10810.06</v>
      </c>
      <c r="AD806" s="3">
        <v>4744.24</v>
      </c>
      <c r="AE806" s="3">
        <v>96181.93</v>
      </c>
      <c r="AF806" s="3">
        <v>9948.5409999999993</v>
      </c>
      <c r="AG806" s="3">
        <v>117.3282</v>
      </c>
      <c r="AH806" s="3">
        <v>0</v>
      </c>
      <c r="AI806" s="3">
        <v>0</v>
      </c>
      <c r="AJ806" s="3">
        <v>169705.2</v>
      </c>
      <c r="AK806" s="3">
        <v>87945.78</v>
      </c>
      <c r="AL806" s="3">
        <v>128573.8</v>
      </c>
      <c r="AM806" s="3">
        <v>89488.39</v>
      </c>
      <c r="AN806" s="1" t="s">
        <v>54</v>
      </c>
    </row>
    <row r="807" spans="1:40" x14ac:dyDescent="0.3">
      <c r="A807" s="2">
        <v>30300</v>
      </c>
      <c r="B807" s="3">
        <v>4403998</v>
      </c>
      <c r="C807" s="3">
        <v>0</v>
      </c>
      <c r="D807" s="3">
        <v>4854.5569999999998</v>
      </c>
      <c r="E807" s="3">
        <v>50910.22</v>
      </c>
      <c r="F807" s="3">
        <v>0</v>
      </c>
      <c r="G807" s="3">
        <v>-153100.70000000001</v>
      </c>
      <c r="H807" s="3">
        <v>313952.3</v>
      </c>
      <c r="I807" s="3">
        <v>186249600</v>
      </c>
      <c r="J807" s="3">
        <v>0</v>
      </c>
      <c r="K807" s="3">
        <v>0</v>
      </c>
      <c r="L807" s="3">
        <v>96819430</v>
      </c>
      <c r="M807" s="3">
        <v>6205374</v>
      </c>
      <c r="N807" s="3">
        <v>39707680</v>
      </c>
      <c r="O807" s="3">
        <v>8933239000</v>
      </c>
      <c r="P807" s="3">
        <v>13890.97</v>
      </c>
      <c r="Q807" s="3">
        <v>156338100000</v>
      </c>
      <c r="R807" s="3">
        <v>0</v>
      </c>
      <c r="S807" s="3">
        <v>0</v>
      </c>
      <c r="T807" s="3">
        <v>0</v>
      </c>
      <c r="U807" s="3">
        <v>0</v>
      </c>
      <c r="V807" s="3">
        <v>0</v>
      </c>
      <c r="W807" s="3">
        <v>220915.4</v>
      </c>
      <c r="X807" s="3">
        <v>255184.9</v>
      </c>
      <c r="Y807" s="3">
        <v>0</v>
      </c>
      <c r="Z807" s="3">
        <v>0</v>
      </c>
      <c r="AA807" s="3">
        <v>4799.1790000000001</v>
      </c>
      <c r="AB807" s="3">
        <v>0</v>
      </c>
      <c r="AC807" s="3">
        <v>39761.589999999997</v>
      </c>
      <c r="AD807" s="3">
        <v>17224.02</v>
      </c>
      <c r="AE807" s="3">
        <v>272442.3</v>
      </c>
      <c r="AF807" s="3">
        <v>5428.2920000000004</v>
      </c>
      <c r="AG807" s="3">
        <v>0</v>
      </c>
      <c r="AH807" s="3">
        <v>0</v>
      </c>
      <c r="AI807" s="3">
        <v>0</v>
      </c>
      <c r="AJ807" s="3">
        <v>157334</v>
      </c>
      <c r="AK807" s="3">
        <v>85558.2</v>
      </c>
      <c r="AL807" s="3">
        <v>125213.6</v>
      </c>
      <c r="AM807" s="3">
        <v>0</v>
      </c>
      <c r="AN807" s="1" t="s">
        <v>52</v>
      </c>
    </row>
    <row r="808" spans="1:40" x14ac:dyDescent="0.3">
      <c r="A808" s="2">
        <v>30301</v>
      </c>
      <c r="B808" s="3">
        <v>4358273</v>
      </c>
      <c r="C808" s="3">
        <v>26097.040000000001</v>
      </c>
      <c r="D808" s="3">
        <v>1486989</v>
      </c>
      <c r="E808" s="3">
        <v>222446</v>
      </c>
      <c r="F808" s="3">
        <v>0</v>
      </c>
      <c r="G808" s="3">
        <v>96773.67</v>
      </c>
      <c r="H808" s="3">
        <v>507623.5</v>
      </c>
      <c r="I808" s="3">
        <v>185635500</v>
      </c>
      <c r="J808" s="3">
        <v>0</v>
      </c>
      <c r="K808" s="3">
        <v>0</v>
      </c>
      <c r="L808" s="3">
        <v>97379750</v>
      </c>
      <c r="M808" s="3">
        <v>7358426</v>
      </c>
      <c r="N808" s="3">
        <v>39867760</v>
      </c>
      <c r="O808" s="3">
        <v>8933326000</v>
      </c>
      <c r="P808" s="3">
        <v>21625.46</v>
      </c>
      <c r="Q808" s="3">
        <v>156336800000</v>
      </c>
      <c r="R808" s="3">
        <v>0</v>
      </c>
      <c r="S808" s="3">
        <v>6396324</v>
      </c>
      <c r="T808" s="3">
        <v>0</v>
      </c>
      <c r="U808" s="3">
        <v>0</v>
      </c>
      <c r="V808" s="3">
        <v>0</v>
      </c>
      <c r="W808" s="3">
        <v>0</v>
      </c>
      <c r="X808" s="3">
        <v>807676.3</v>
      </c>
      <c r="Y808" s="3">
        <v>0</v>
      </c>
      <c r="Z808" s="3">
        <v>0</v>
      </c>
      <c r="AA808" s="3">
        <v>13520.41</v>
      </c>
      <c r="AB808" s="3">
        <v>0</v>
      </c>
      <c r="AC808" s="3">
        <v>70490.73</v>
      </c>
      <c r="AD808" s="3">
        <v>26582.49</v>
      </c>
      <c r="AE808" s="3">
        <v>629510.30000000005</v>
      </c>
      <c r="AF808" s="3">
        <v>575163.5</v>
      </c>
      <c r="AG808" s="3">
        <v>3200.2489999999998</v>
      </c>
      <c r="AH808" s="3">
        <v>0</v>
      </c>
      <c r="AI808" s="3">
        <v>0</v>
      </c>
      <c r="AJ808" s="3">
        <v>360725.5</v>
      </c>
      <c r="AK808" s="3">
        <v>83442.16</v>
      </c>
      <c r="AL808" s="3">
        <v>130165.7</v>
      </c>
      <c r="AM808" s="3">
        <v>4349631</v>
      </c>
      <c r="AN808" s="1" t="s">
        <v>52</v>
      </c>
    </row>
    <row r="809" spans="1:40" x14ac:dyDescent="0.3">
      <c r="A809" s="2">
        <v>30302</v>
      </c>
      <c r="B809" s="3">
        <v>4407593</v>
      </c>
      <c r="C809" s="3">
        <v>19022.990000000002</v>
      </c>
      <c r="D809" s="3">
        <v>1688343</v>
      </c>
      <c r="E809" s="3">
        <v>285006.7</v>
      </c>
      <c r="F809" s="3">
        <v>0</v>
      </c>
      <c r="G809" s="3">
        <v>129728</v>
      </c>
      <c r="H809" s="3">
        <v>534867.6</v>
      </c>
      <c r="I809" s="3">
        <v>187721500</v>
      </c>
      <c r="J809" s="3">
        <v>0</v>
      </c>
      <c r="K809" s="3">
        <v>0</v>
      </c>
      <c r="L809" s="3">
        <v>97913500</v>
      </c>
      <c r="M809" s="3">
        <v>8089974</v>
      </c>
      <c r="N809" s="3">
        <v>40107970</v>
      </c>
      <c r="O809" s="3">
        <v>8933458000</v>
      </c>
      <c r="P809" s="3">
        <v>26706.35</v>
      </c>
      <c r="Q809" s="3">
        <v>156336600000</v>
      </c>
      <c r="R809" s="3">
        <v>0</v>
      </c>
      <c r="S809" s="3">
        <v>9594485</v>
      </c>
      <c r="T809" s="3">
        <v>0</v>
      </c>
      <c r="U809" s="3">
        <v>0</v>
      </c>
      <c r="V809" s="3">
        <v>0</v>
      </c>
      <c r="W809" s="3">
        <v>0</v>
      </c>
      <c r="X809" s="3">
        <v>736634.3</v>
      </c>
      <c r="Y809" s="3">
        <v>0</v>
      </c>
      <c r="Z809" s="3">
        <v>0</v>
      </c>
      <c r="AA809" s="3">
        <v>17837.02</v>
      </c>
      <c r="AB809" s="3">
        <v>0</v>
      </c>
      <c r="AC809" s="3">
        <v>66270.47</v>
      </c>
      <c r="AD809" s="3">
        <v>23975.21</v>
      </c>
      <c r="AE809" s="3">
        <v>645010.69999999995</v>
      </c>
      <c r="AF809" s="3">
        <v>590425.19999999995</v>
      </c>
      <c r="AG809" s="3">
        <v>2497.6239999999998</v>
      </c>
      <c r="AH809" s="3">
        <v>0</v>
      </c>
      <c r="AI809" s="3">
        <v>0</v>
      </c>
      <c r="AJ809" s="3">
        <v>450209.7</v>
      </c>
      <c r="AK809" s="3">
        <v>85474.11</v>
      </c>
      <c r="AL809" s="3">
        <v>143735.6</v>
      </c>
      <c r="AM809" s="3">
        <v>4277980</v>
      </c>
      <c r="AN809" s="1" t="s">
        <v>66</v>
      </c>
    </row>
    <row r="810" spans="1:40" x14ac:dyDescent="0.3">
      <c r="A810" s="2">
        <v>30303</v>
      </c>
      <c r="B810" s="3">
        <v>4404431</v>
      </c>
      <c r="C810" s="3">
        <v>0</v>
      </c>
      <c r="D810" s="3">
        <v>5553.598</v>
      </c>
      <c r="E810" s="3">
        <v>130657.5</v>
      </c>
      <c r="F810" s="3">
        <v>0</v>
      </c>
      <c r="G810" s="3">
        <v>-161910.5</v>
      </c>
      <c r="H810" s="3">
        <v>344729.2</v>
      </c>
      <c r="I810" s="3">
        <v>187523800</v>
      </c>
      <c r="J810" s="3">
        <v>0</v>
      </c>
      <c r="K810" s="3">
        <v>0</v>
      </c>
      <c r="L810" s="3">
        <v>97909250</v>
      </c>
      <c r="M810" s="3">
        <v>7709306</v>
      </c>
      <c r="N810" s="3">
        <v>40208600</v>
      </c>
      <c r="O810" s="3">
        <v>8933300000</v>
      </c>
      <c r="P810" s="3">
        <v>19967.47</v>
      </c>
      <c r="Q810" s="3">
        <v>156332300000</v>
      </c>
      <c r="R810" s="3">
        <v>0</v>
      </c>
      <c r="S810" s="3">
        <v>0</v>
      </c>
      <c r="T810" s="3">
        <v>0</v>
      </c>
      <c r="U810" s="3">
        <v>0</v>
      </c>
      <c r="V810" s="3">
        <v>0</v>
      </c>
      <c r="W810" s="3">
        <v>190138.4</v>
      </c>
      <c r="X810" s="3">
        <v>197650.5</v>
      </c>
      <c r="Y810" s="3">
        <v>0</v>
      </c>
      <c r="Z810" s="3">
        <v>0</v>
      </c>
      <c r="AA810" s="3">
        <v>17654.599999999999</v>
      </c>
      <c r="AB810" s="3">
        <v>0</v>
      </c>
      <c r="AC810" s="3">
        <v>37417.1</v>
      </c>
      <c r="AD810" s="3">
        <v>14419.42</v>
      </c>
      <c r="AE810" s="3">
        <v>324450.3</v>
      </c>
      <c r="AF810" s="3">
        <v>9037.0540000000001</v>
      </c>
      <c r="AG810" s="3">
        <v>0</v>
      </c>
      <c r="AH810" s="3">
        <v>0</v>
      </c>
      <c r="AI810" s="3">
        <v>0</v>
      </c>
      <c r="AJ810" s="3">
        <v>268500.5</v>
      </c>
      <c r="AK810" s="3">
        <v>86373.59</v>
      </c>
      <c r="AL810" s="3">
        <v>130499</v>
      </c>
      <c r="AM810" s="3">
        <v>0</v>
      </c>
      <c r="AN810" s="1" t="s">
        <v>51</v>
      </c>
    </row>
    <row r="811" spans="1:40" x14ac:dyDescent="0.3">
      <c r="A811" s="2">
        <v>30304</v>
      </c>
      <c r="B811" s="3">
        <v>4404288</v>
      </c>
      <c r="C811" s="3">
        <v>0</v>
      </c>
      <c r="D811" s="3">
        <v>5095.5829999999996</v>
      </c>
      <c r="E811" s="3">
        <v>103766.6</v>
      </c>
      <c r="F811" s="3">
        <v>0</v>
      </c>
      <c r="G811" s="3">
        <v>-209439.6</v>
      </c>
      <c r="H811" s="3">
        <v>144000.9</v>
      </c>
      <c r="I811" s="3">
        <v>187163300</v>
      </c>
      <c r="J811" s="3">
        <v>0</v>
      </c>
      <c r="K811" s="3">
        <v>0</v>
      </c>
      <c r="L811" s="3">
        <v>97900280</v>
      </c>
      <c r="M811" s="3">
        <v>7405808</v>
      </c>
      <c r="N811" s="3">
        <v>40247480</v>
      </c>
      <c r="O811" s="3">
        <v>8933088000</v>
      </c>
      <c r="P811" s="3">
        <v>18601.3</v>
      </c>
      <c r="Q811" s="3">
        <v>156327900000</v>
      </c>
      <c r="R811" s="3">
        <v>0</v>
      </c>
      <c r="S811" s="3">
        <v>0</v>
      </c>
      <c r="T811" s="3">
        <v>0</v>
      </c>
      <c r="U811" s="3">
        <v>0</v>
      </c>
      <c r="V811" s="3">
        <v>0</v>
      </c>
      <c r="W811" s="3">
        <v>200728.3</v>
      </c>
      <c r="X811" s="3">
        <v>358787.6</v>
      </c>
      <c r="Y811" s="3">
        <v>0</v>
      </c>
      <c r="Z811" s="3">
        <v>0</v>
      </c>
      <c r="AA811" s="3">
        <v>24767.87</v>
      </c>
      <c r="AB811" s="3">
        <v>0</v>
      </c>
      <c r="AC811" s="3">
        <v>52961</v>
      </c>
      <c r="AD811" s="3">
        <v>20889.34</v>
      </c>
      <c r="AE811" s="3">
        <v>413310.7</v>
      </c>
      <c r="AF811" s="3">
        <v>7193.8890000000001</v>
      </c>
      <c r="AG811" s="3">
        <v>0</v>
      </c>
      <c r="AH811" s="3">
        <v>0</v>
      </c>
      <c r="AI811" s="3">
        <v>0</v>
      </c>
      <c r="AJ811" s="3">
        <v>227297.6</v>
      </c>
      <c r="AK811" s="3">
        <v>85893.2</v>
      </c>
      <c r="AL811" s="3">
        <v>135501.20000000001</v>
      </c>
      <c r="AM811" s="3">
        <v>1798.2829999999999</v>
      </c>
      <c r="AN811" s="1" t="s">
        <v>56</v>
      </c>
    </row>
    <row r="812" spans="1:40" x14ac:dyDescent="0.3">
      <c r="A812" s="2">
        <v>30305</v>
      </c>
      <c r="B812" s="3">
        <v>4405150</v>
      </c>
      <c r="C812" s="3">
        <v>11521.76</v>
      </c>
      <c r="D812" s="3">
        <v>588143.69999999995</v>
      </c>
      <c r="E812" s="3">
        <v>228405.4</v>
      </c>
      <c r="F812" s="3">
        <v>0</v>
      </c>
      <c r="G812" s="3">
        <v>-59810.21</v>
      </c>
      <c r="H812" s="3">
        <v>534867.6</v>
      </c>
      <c r="I812" s="3">
        <v>219648900</v>
      </c>
      <c r="J812" s="3">
        <v>0</v>
      </c>
      <c r="K812" s="3">
        <v>0</v>
      </c>
      <c r="L812" s="3">
        <v>98165520</v>
      </c>
      <c r="M812" s="3">
        <v>8050620</v>
      </c>
      <c r="N812" s="3">
        <v>40368810</v>
      </c>
      <c r="O812" s="3">
        <v>8933029000</v>
      </c>
      <c r="P812" s="3">
        <v>22024.400000000001</v>
      </c>
      <c r="Q812" s="3">
        <v>156336100000</v>
      </c>
      <c r="R812" s="3">
        <v>0</v>
      </c>
      <c r="S812" s="3">
        <v>47972420</v>
      </c>
      <c r="T812" s="3">
        <v>0</v>
      </c>
      <c r="U812" s="3">
        <v>0</v>
      </c>
      <c r="V812" s="3">
        <v>0</v>
      </c>
      <c r="W812" s="3">
        <v>0</v>
      </c>
      <c r="X812" s="3">
        <v>655606</v>
      </c>
      <c r="Y812" s="3">
        <v>0</v>
      </c>
      <c r="Z812" s="3">
        <v>0</v>
      </c>
      <c r="AA812" s="3">
        <v>476.28550000000001</v>
      </c>
      <c r="AB812" s="3">
        <v>0</v>
      </c>
      <c r="AC812" s="3">
        <v>57633.67</v>
      </c>
      <c r="AD812" s="3">
        <v>22011.29</v>
      </c>
      <c r="AE812" s="3">
        <v>446411.2</v>
      </c>
      <c r="AF812" s="3">
        <v>184807.1</v>
      </c>
      <c r="AG812" s="3">
        <v>1338.558</v>
      </c>
      <c r="AH812" s="3">
        <v>0</v>
      </c>
      <c r="AI812" s="3">
        <v>0</v>
      </c>
      <c r="AJ812" s="3">
        <v>322476</v>
      </c>
      <c r="AK812" s="3">
        <v>85432.6</v>
      </c>
      <c r="AL812" s="3">
        <v>143526.29999999999</v>
      </c>
      <c r="AM812" s="3">
        <v>2201703</v>
      </c>
      <c r="AN812" s="1" t="s">
        <v>52</v>
      </c>
    </row>
    <row r="813" spans="1:40" x14ac:dyDescent="0.3">
      <c r="A813" s="2">
        <v>30306</v>
      </c>
      <c r="B813" s="3">
        <v>4551714</v>
      </c>
      <c r="C813" s="3">
        <v>6699.1369999999997</v>
      </c>
      <c r="D813" s="3">
        <v>443897.9</v>
      </c>
      <c r="E813" s="3">
        <v>214889.9</v>
      </c>
      <c r="F813" s="3">
        <v>0</v>
      </c>
      <c r="G813" s="3">
        <v>-66657.48</v>
      </c>
      <c r="H813" s="3">
        <v>534867.6</v>
      </c>
      <c r="I813" s="3">
        <v>234724200</v>
      </c>
      <c r="J813" s="3">
        <v>0</v>
      </c>
      <c r="K813" s="3">
        <v>0</v>
      </c>
      <c r="L813" s="3">
        <v>98314930</v>
      </c>
      <c r="M813" s="3">
        <v>8187952</v>
      </c>
      <c r="N813" s="3">
        <v>40510420</v>
      </c>
      <c r="O813" s="3">
        <v>8932986000</v>
      </c>
      <c r="P813" s="3">
        <v>22782.77</v>
      </c>
      <c r="Q813" s="3">
        <v>156338000000</v>
      </c>
      <c r="R813" s="3">
        <v>0</v>
      </c>
      <c r="S813" s="3">
        <v>22387130</v>
      </c>
      <c r="T813" s="3">
        <v>0</v>
      </c>
      <c r="U813" s="3">
        <v>0</v>
      </c>
      <c r="V813" s="3">
        <v>0</v>
      </c>
      <c r="W813" s="3">
        <v>0</v>
      </c>
      <c r="X813" s="3">
        <v>227224.1</v>
      </c>
      <c r="Y813" s="3">
        <v>0</v>
      </c>
      <c r="Z813" s="3">
        <v>0</v>
      </c>
      <c r="AA813" s="3">
        <v>88.087940000000003</v>
      </c>
      <c r="AB813" s="3">
        <v>0</v>
      </c>
      <c r="AC813" s="3">
        <v>19950.38</v>
      </c>
      <c r="AD813" s="3">
        <v>8372.9419999999991</v>
      </c>
      <c r="AE813" s="3">
        <v>148668.70000000001</v>
      </c>
      <c r="AF813" s="3">
        <v>151376.20000000001</v>
      </c>
      <c r="AG813" s="3">
        <v>817.03869999999995</v>
      </c>
      <c r="AH813" s="3">
        <v>0</v>
      </c>
      <c r="AI813" s="3">
        <v>0</v>
      </c>
      <c r="AJ813" s="3">
        <v>311724.3</v>
      </c>
      <c r="AK813" s="3">
        <v>87511.78</v>
      </c>
      <c r="AL813" s="3">
        <v>150163.5</v>
      </c>
      <c r="AM813" s="3">
        <v>1371704</v>
      </c>
      <c r="AN813" s="1" t="s">
        <v>57</v>
      </c>
    </row>
    <row r="814" spans="1:40" x14ac:dyDescent="0.3">
      <c r="A814" s="2">
        <v>30307</v>
      </c>
      <c r="B814" s="3">
        <v>4697966</v>
      </c>
      <c r="C814" s="3">
        <v>1201.9359999999999</v>
      </c>
      <c r="D814" s="3">
        <v>76105.149999999994</v>
      </c>
      <c r="E814" s="3">
        <v>152171.1</v>
      </c>
      <c r="F814" s="3">
        <v>0</v>
      </c>
      <c r="G814" s="3">
        <v>-141627.4</v>
      </c>
      <c r="H814" s="3">
        <v>534867.6</v>
      </c>
      <c r="I814" s="3">
        <v>293838400</v>
      </c>
      <c r="J814" s="3">
        <v>0</v>
      </c>
      <c r="K814" s="3">
        <v>0</v>
      </c>
      <c r="L814" s="3">
        <v>98344750</v>
      </c>
      <c r="M814" s="3">
        <v>7971833</v>
      </c>
      <c r="N814" s="3">
        <v>40616280</v>
      </c>
      <c r="O814" s="3">
        <v>8932850000</v>
      </c>
      <c r="P814" s="3">
        <v>19886.16</v>
      </c>
      <c r="Q814" s="3">
        <v>156353700000</v>
      </c>
      <c r="R814" s="3">
        <v>0</v>
      </c>
      <c r="S814" s="3">
        <v>79954050</v>
      </c>
      <c r="T814" s="3">
        <v>0</v>
      </c>
      <c r="U814" s="3">
        <v>0</v>
      </c>
      <c r="V814" s="3">
        <v>0</v>
      </c>
      <c r="W814" s="3">
        <v>0</v>
      </c>
      <c r="X814" s="3">
        <v>197491</v>
      </c>
      <c r="Y814" s="3">
        <v>0</v>
      </c>
      <c r="Z814" s="3">
        <v>0</v>
      </c>
      <c r="AA814" s="3">
        <v>0</v>
      </c>
      <c r="AB814" s="3">
        <v>0</v>
      </c>
      <c r="AC814" s="3">
        <v>17168.669999999998</v>
      </c>
      <c r="AD814" s="3">
        <v>7703.5919999999996</v>
      </c>
      <c r="AE814" s="3">
        <v>117512.7</v>
      </c>
      <c r="AF814" s="3">
        <v>18252.43</v>
      </c>
      <c r="AG814" s="3">
        <v>109.0401</v>
      </c>
      <c r="AH814" s="3">
        <v>0</v>
      </c>
      <c r="AI814" s="3">
        <v>0</v>
      </c>
      <c r="AJ814" s="3">
        <v>255477.9</v>
      </c>
      <c r="AK814" s="3">
        <v>88290.79</v>
      </c>
      <c r="AL814" s="3">
        <v>132464.1</v>
      </c>
      <c r="AM814" s="3">
        <v>264834.40000000002</v>
      </c>
      <c r="AN814" s="1" t="s">
        <v>52</v>
      </c>
    </row>
    <row r="815" spans="1:40" x14ac:dyDescent="0.3">
      <c r="A815" s="2">
        <v>30308</v>
      </c>
      <c r="B815" s="3">
        <v>4746728</v>
      </c>
      <c r="C815" s="3">
        <v>124.75700000000001</v>
      </c>
      <c r="D815" s="3">
        <v>17715.93</v>
      </c>
      <c r="E815" s="3">
        <v>107958.3</v>
      </c>
      <c r="F815" s="3">
        <v>0</v>
      </c>
      <c r="G815" s="3">
        <v>-170730.9</v>
      </c>
      <c r="H815" s="3">
        <v>534867.6</v>
      </c>
      <c r="I815" s="3">
        <v>310357500</v>
      </c>
      <c r="J815" s="3">
        <v>0</v>
      </c>
      <c r="K815" s="3">
        <v>0</v>
      </c>
      <c r="L815" s="3">
        <v>98348890</v>
      </c>
      <c r="M815" s="3">
        <v>7666343</v>
      </c>
      <c r="N815" s="3">
        <v>40698740</v>
      </c>
      <c r="O815" s="3">
        <v>8932685000</v>
      </c>
      <c r="P815" s="3">
        <v>18495.25</v>
      </c>
      <c r="Q815" s="3">
        <v>156354900000</v>
      </c>
      <c r="R815" s="3">
        <v>0</v>
      </c>
      <c r="S815" s="3">
        <v>22387130</v>
      </c>
      <c r="T815" s="3">
        <v>0</v>
      </c>
      <c r="U815" s="3">
        <v>0</v>
      </c>
      <c r="V815" s="3">
        <v>0</v>
      </c>
      <c r="W815" s="3">
        <v>0</v>
      </c>
      <c r="X815" s="3">
        <v>159676.70000000001</v>
      </c>
      <c r="Y815" s="3">
        <v>0</v>
      </c>
      <c r="Z815" s="3">
        <v>0</v>
      </c>
      <c r="AA815" s="3">
        <v>0</v>
      </c>
      <c r="AB815" s="3">
        <v>0</v>
      </c>
      <c r="AC815" s="3">
        <v>14028.56</v>
      </c>
      <c r="AD815" s="3">
        <v>6273.8850000000002</v>
      </c>
      <c r="AE815" s="3">
        <v>96191.29</v>
      </c>
      <c r="AF815" s="3">
        <v>8145.0209999999997</v>
      </c>
      <c r="AG815" s="3">
        <v>22.951160000000002</v>
      </c>
      <c r="AH815" s="3">
        <v>0</v>
      </c>
      <c r="AI815" s="3">
        <v>0</v>
      </c>
      <c r="AJ815" s="3">
        <v>228471.5</v>
      </c>
      <c r="AK815" s="3">
        <v>90721.87</v>
      </c>
      <c r="AL815" s="3">
        <v>132007.70000000001</v>
      </c>
      <c r="AM815" s="3">
        <v>2915.4389999999999</v>
      </c>
      <c r="AN815" s="1" t="s">
        <v>54</v>
      </c>
    </row>
    <row r="816" spans="1:40" x14ac:dyDescent="0.3">
      <c r="A816" s="2">
        <v>30309</v>
      </c>
      <c r="B816" s="3">
        <v>4746654</v>
      </c>
      <c r="C816" s="3">
        <v>0</v>
      </c>
      <c r="D816" s="3">
        <v>5593.19</v>
      </c>
      <c r="E816" s="3">
        <v>88352.37</v>
      </c>
      <c r="F816" s="3">
        <v>0</v>
      </c>
      <c r="G816" s="3">
        <v>-174995.7</v>
      </c>
      <c r="H816" s="3">
        <v>497977.4</v>
      </c>
      <c r="I816" s="3">
        <v>310314100</v>
      </c>
      <c r="J816" s="3">
        <v>0</v>
      </c>
      <c r="K816" s="3">
        <v>0</v>
      </c>
      <c r="L816" s="3">
        <v>98352000</v>
      </c>
      <c r="M816" s="3">
        <v>7408932</v>
      </c>
      <c r="N816" s="3">
        <v>40775330</v>
      </c>
      <c r="O816" s="3">
        <v>8932514000</v>
      </c>
      <c r="P816" s="3">
        <v>17379.21</v>
      </c>
      <c r="Q816" s="3">
        <v>156350400000</v>
      </c>
      <c r="R816" s="3">
        <v>0</v>
      </c>
      <c r="S816" s="3">
        <v>0</v>
      </c>
      <c r="T816" s="3">
        <v>0</v>
      </c>
      <c r="U816" s="3">
        <v>0</v>
      </c>
      <c r="V816" s="3">
        <v>0</v>
      </c>
      <c r="W816" s="3">
        <v>36890.199999999997</v>
      </c>
      <c r="X816" s="3">
        <v>43318.38</v>
      </c>
      <c r="Y816" s="3">
        <v>0</v>
      </c>
      <c r="Z816" s="3">
        <v>0</v>
      </c>
      <c r="AA816" s="3">
        <v>0</v>
      </c>
      <c r="AB816" s="3">
        <v>0</v>
      </c>
      <c r="AC816" s="3">
        <v>7055.4269999999997</v>
      </c>
      <c r="AD816" s="3">
        <v>3253.8209999999999</v>
      </c>
      <c r="AE816" s="3">
        <v>41078.36</v>
      </c>
      <c r="AF816" s="3">
        <v>6524.6180000000004</v>
      </c>
      <c r="AG816" s="3">
        <v>0</v>
      </c>
      <c r="AH816" s="3">
        <v>0</v>
      </c>
      <c r="AI816" s="3">
        <v>0</v>
      </c>
      <c r="AJ816" s="3">
        <v>214274.5</v>
      </c>
      <c r="AK816" s="3">
        <v>90431.05</v>
      </c>
      <c r="AL816" s="3">
        <v>130635.6</v>
      </c>
      <c r="AM816" s="3">
        <v>0</v>
      </c>
      <c r="AN816" s="1" t="s">
        <v>51</v>
      </c>
    </row>
    <row r="817" spans="1:40" x14ac:dyDescent="0.3">
      <c r="A817" s="2">
        <v>30310</v>
      </c>
      <c r="B817" s="3">
        <v>4722136</v>
      </c>
      <c r="C817" s="3">
        <v>0</v>
      </c>
      <c r="D817" s="3">
        <v>5451.1629999999996</v>
      </c>
      <c r="E817" s="3">
        <v>74451.179999999993</v>
      </c>
      <c r="F817" s="3">
        <v>0</v>
      </c>
      <c r="G817" s="3">
        <v>-175797.1</v>
      </c>
      <c r="H817" s="3">
        <v>534867.6</v>
      </c>
      <c r="I817" s="3">
        <v>312645400</v>
      </c>
      <c r="J817" s="3">
        <v>0</v>
      </c>
      <c r="K817" s="3">
        <v>0</v>
      </c>
      <c r="L817" s="3">
        <v>98354540</v>
      </c>
      <c r="M817" s="3">
        <v>7181240</v>
      </c>
      <c r="N817" s="3">
        <v>40849610</v>
      </c>
      <c r="O817" s="3">
        <v>8932341000</v>
      </c>
      <c r="P817" s="3">
        <v>16677.28</v>
      </c>
      <c r="Q817" s="3">
        <v>156346800000</v>
      </c>
      <c r="R817" s="3">
        <v>0</v>
      </c>
      <c r="S817" s="3">
        <v>3198162</v>
      </c>
      <c r="T817" s="3">
        <v>0</v>
      </c>
      <c r="U817" s="3">
        <v>0</v>
      </c>
      <c r="V817" s="3">
        <v>0</v>
      </c>
      <c r="W817" s="3">
        <v>0</v>
      </c>
      <c r="X817" s="3">
        <v>14987.46</v>
      </c>
      <c r="Y817" s="3">
        <v>0</v>
      </c>
      <c r="Z817" s="3">
        <v>0</v>
      </c>
      <c r="AA817" s="3">
        <v>0</v>
      </c>
      <c r="AB817" s="3">
        <v>0</v>
      </c>
      <c r="AC817" s="3">
        <v>1156.479</v>
      </c>
      <c r="AD817" s="3">
        <v>694.1318</v>
      </c>
      <c r="AE817" s="3">
        <v>9.2116989999999994</v>
      </c>
      <c r="AF817" s="3">
        <v>5565.2190000000001</v>
      </c>
      <c r="AG817" s="3">
        <v>0</v>
      </c>
      <c r="AH817" s="3">
        <v>0</v>
      </c>
      <c r="AI817" s="3">
        <v>0</v>
      </c>
      <c r="AJ817" s="3">
        <v>203282.8</v>
      </c>
      <c r="AK817" s="3">
        <v>91648.47</v>
      </c>
      <c r="AL817" s="3">
        <v>127853.2</v>
      </c>
      <c r="AM817" s="3">
        <v>0</v>
      </c>
      <c r="AN817" s="1" t="s">
        <v>52</v>
      </c>
    </row>
    <row r="818" spans="1:40" x14ac:dyDescent="0.3">
      <c r="A818" s="2">
        <v>30311</v>
      </c>
      <c r="B818" s="3">
        <v>4697630</v>
      </c>
      <c r="C818" s="3">
        <v>0</v>
      </c>
      <c r="D818" s="3">
        <v>5208.1719999999996</v>
      </c>
      <c r="E818" s="3">
        <v>64103.81</v>
      </c>
      <c r="F818" s="3">
        <v>0</v>
      </c>
      <c r="G818" s="3">
        <v>-173620.2</v>
      </c>
      <c r="H818" s="3">
        <v>380243.4</v>
      </c>
      <c r="I818" s="3">
        <v>312465900</v>
      </c>
      <c r="J818" s="3">
        <v>0</v>
      </c>
      <c r="K818" s="3">
        <v>0</v>
      </c>
      <c r="L818" s="3">
        <v>98356620</v>
      </c>
      <c r="M818" s="3">
        <v>6975150</v>
      </c>
      <c r="N818" s="3">
        <v>40882550</v>
      </c>
      <c r="O818" s="3">
        <v>8932162000</v>
      </c>
      <c r="P818" s="3">
        <v>15993.53</v>
      </c>
      <c r="Q818" s="3">
        <v>156342100000</v>
      </c>
      <c r="R818" s="3">
        <v>0</v>
      </c>
      <c r="S818" s="3">
        <v>0</v>
      </c>
      <c r="T818" s="3">
        <v>0</v>
      </c>
      <c r="U818" s="3">
        <v>0</v>
      </c>
      <c r="V818" s="3">
        <v>0</v>
      </c>
      <c r="W818" s="3">
        <v>154624.20000000001</v>
      </c>
      <c r="X818" s="3">
        <v>179510.9</v>
      </c>
      <c r="Y818" s="3">
        <v>0</v>
      </c>
      <c r="Z818" s="3">
        <v>0</v>
      </c>
      <c r="AA818" s="3">
        <v>0</v>
      </c>
      <c r="AB818" s="3">
        <v>0</v>
      </c>
      <c r="AC818" s="3">
        <v>31757.360000000001</v>
      </c>
      <c r="AD818" s="3">
        <v>12554.77</v>
      </c>
      <c r="AE818" s="3">
        <v>279444.2</v>
      </c>
      <c r="AF818" s="3">
        <v>4799.7939999999999</v>
      </c>
      <c r="AG818" s="3">
        <v>0</v>
      </c>
      <c r="AH818" s="3">
        <v>0</v>
      </c>
      <c r="AI818" s="3">
        <v>0</v>
      </c>
      <c r="AJ818" s="3">
        <v>193880.7</v>
      </c>
      <c r="AK818" s="3">
        <v>89722.29</v>
      </c>
      <c r="AL818" s="3">
        <v>129187.7</v>
      </c>
      <c r="AM818" s="3">
        <v>0</v>
      </c>
      <c r="AN818" s="1" t="s">
        <v>52</v>
      </c>
    </row>
    <row r="819" spans="1:40" x14ac:dyDescent="0.3">
      <c r="A819" s="2">
        <v>30312</v>
      </c>
      <c r="B819" s="3">
        <v>4673134</v>
      </c>
      <c r="C819" s="3">
        <v>0</v>
      </c>
      <c r="D819" s="3">
        <v>5108.4229999999998</v>
      </c>
      <c r="E819" s="3">
        <v>56219.94</v>
      </c>
      <c r="F819" s="3">
        <v>0</v>
      </c>
      <c r="G819" s="3">
        <v>-171022.4</v>
      </c>
      <c r="H819" s="3">
        <v>270662.7</v>
      </c>
      <c r="I819" s="3">
        <v>312309800</v>
      </c>
      <c r="J819" s="3">
        <v>0</v>
      </c>
      <c r="K819" s="3">
        <v>0</v>
      </c>
      <c r="L819" s="3">
        <v>98358390</v>
      </c>
      <c r="M819" s="3">
        <v>6789445</v>
      </c>
      <c r="N819" s="3">
        <v>40913490</v>
      </c>
      <c r="O819" s="3">
        <v>8931987000</v>
      </c>
      <c r="P819" s="3">
        <v>15477.73</v>
      </c>
      <c r="Q819" s="3">
        <v>156337500000</v>
      </c>
      <c r="R819" s="3">
        <v>0</v>
      </c>
      <c r="S819" s="3">
        <v>0</v>
      </c>
      <c r="T819" s="3">
        <v>0</v>
      </c>
      <c r="U819" s="3">
        <v>0</v>
      </c>
      <c r="V819" s="3">
        <v>0</v>
      </c>
      <c r="W819" s="3">
        <v>109580.8</v>
      </c>
      <c r="X819" s="3">
        <v>156049.60000000001</v>
      </c>
      <c r="Y819" s="3">
        <v>0</v>
      </c>
      <c r="Z819" s="3">
        <v>0</v>
      </c>
      <c r="AA819" s="3">
        <v>0</v>
      </c>
      <c r="AB819" s="3">
        <v>0</v>
      </c>
      <c r="AC819" s="3">
        <v>24687.25</v>
      </c>
      <c r="AD819" s="3">
        <v>10144.73</v>
      </c>
      <c r="AE819" s="3">
        <v>171463.3</v>
      </c>
      <c r="AF819" s="3">
        <v>4214.9269999999997</v>
      </c>
      <c r="AG819" s="3">
        <v>0</v>
      </c>
      <c r="AH819" s="3">
        <v>0</v>
      </c>
      <c r="AI819" s="3">
        <v>0</v>
      </c>
      <c r="AJ819" s="3">
        <v>184027.4</v>
      </c>
      <c r="AK819" s="3">
        <v>89224.53</v>
      </c>
      <c r="AL819" s="3">
        <v>128402.3</v>
      </c>
      <c r="AM819" s="3">
        <v>0</v>
      </c>
      <c r="AN819" s="1" t="s">
        <v>52</v>
      </c>
    </row>
    <row r="820" spans="1:40" x14ac:dyDescent="0.3">
      <c r="A820" s="2">
        <v>30313</v>
      </c>
      <c r="B820" s="3">
        <v>4648644</v>
      </c>
      <c r="C820" s="3">
        <v>0</v>
      </c>
      <c r="D820" s="3">
        <v>5132.6279999999997</v>
      </c>
      <c r="E820" s="3">
        <v>50183.040000000001</v>
      </c>
      <c r="F820" s="3">
        <v>0</v>
      </c>
      <c r="G820" s="3">
        <v>-168209.7</v>
      </c>
      <c r="H820" s="3">
        <v>243524.8</v>
      </c>
      <c r="I820" s="3">
        <v>312263900</v>
      </c>
      <c r="J820" s="3">
        <v>0</v>
      </c>
      <c r="K820" s="3">
        <v>0</v>
      </c>
      <c r="L820" s="3">
        <v>98359940</v>
      </c>
      <c r="M820" s="3">
        <v>6621369</v>
      </c>
      <c r="N820" s="3">
        <v>40955110</v>
      </c>
      <c r="O820" s="3">
        <v>8931820000</v>
      </c>
      <c r="P820" s="3">
        <v>15012.55</v>
      </c>
      <c r="Q820" s="3">
        <v>156333100000</v>
      </c>
      <c r="R820" s="3">
        <v>0</v>
      </c>
      <c r="S820" s="3">
        <v>0</v>
      </c>
      <c r="T820" s="3">
        <v>0</v>
      </c>
      <c r="U820" s="3">
        <v>0</v>
      </c>
      <c r="V820" s="3">
        <v>0</v>
      </c>
      <c r="W820" s="3">
        <v>27137.89</v>
      </c>
      <c r="X820" s="3">
        <v>45966.39</v>
      </c>
      <c r="Y820" s="3">
        <v>0</v>
      </c>
      <c r="Z820" s="3">
        <v>0</v>
      </c>
      <c r="AA820" s="3">
        <v>0</v>
      </c>
      <c r="AB820" s="3">
        <v>0</v>
      </c>
      <c r="AC820" s="3">
        <v>6256.0889999999999</v>
      </c>
      <c r="AD820" s="3">
        <v>3076.982</v>
      </c>
      <c r="AE820" s="3">
        <v>20176.509999999998</v>
      </c>
      <c r="AF820" s="3">
        <v>3774.31</v>
      </c>
      <c r="AG820" s="3">
        <v>0</v>
      </c>
      <c r="AH820" s="3">
        <v>0</v>
      </c>
      <c r="AI820" s="3">
        <v>0</v>
      </c>
      <c r="AJ820" s="3">
        <v>176026.7</v>
      </c>
      <c r="AK820" s="3">
        <v>90087.360000000001</v>
      </c>
      <c r="AL820" s="3">
        <v>128159.3</v>
      </c>
      <c r="AM820" s="3">
        <v>0</v>
      </c>
      <c r="AN820" s="1" t="s">
        <v>52</v>
      </c>
    </row>
    <row r="821" spans="1:40" x14ac:dyDescent="0.3">
      <c r="A821" s="2">
        <v>30314</v>
      </c>
      <c r="B821" s="3">
        <v>4648625</v>
      </c>
      <c r="C821" s="3">
        <v>0</v>
      </c>
      <c r="D821" s="3">
        <v>5086.22</v>
      </c>
      <c r="E821" s="3">
        <v>45581.39</v>
      </c>
      <c r="F821" s="3">
        <v>0</v>
      </c>
      <c r="G821" s="3">
        <v>-164643.79999999999</v>
      </c>
      <c r="H821" s="3">
        <v>217067.5</v>
      </c>
      <c r="I821" s="3">
        <v>312210500</v>
      </c>
      <c r="J821" s="3">
        <v>0</v>
      </c>
      <c r="K821" s="3">
        <v>0</v>
      </c>
      <c r="L821" s="3">
        <v>98361270</v>
      </c>
      <c r="M821" s="3">
        <v>6464696</v>
      </c>
      <c r="N821" s="3">
        <v>40990950</v>
      </c>
      <c r="O821" s="3">
        <v>8931652000</v>
      </c>
      <c r="P821" s="3">
        <v>14604.24</v>
      </c>
      <c r="Q821" s="3">
        <v>156328700000</v>
      </c>
      <c r="R821" s="3">
        <v>0</v>
      </c>
      <c r="S821" s="3">
        <v>0</v>
      </c>
      <c r="T821" s="3">
        <v>0</v>
      </c>
      <c r="U821" s="3">
        <v>0</v>
      </c>
      <c r="V821" s="3">
        <v>0</v>
      </c>
      <c r="W821" s="3">
        <v>26457.25</v>
      </c>
      <c r="X821" s="3">
        <v>53352.95</v>
      </c>
      <c r="Y821" s="3">
        <v>0</v>
      </c>
      <c r="Z821" s="3">
        <v>0</v>
      </c>
      <c r="AA821" s="3">
        <v>0</v>
      </c>
      <c r="AB821" s="3">
        <v>0</v>
      </c>
      <c r="AC821" s="3">
        <v>7142.2420000000002</v>
      </c>
      <c r="AD821" s="3">
        <v>3292.2139999999999</v>
      </c>
      <c r="AE821" s="3">
        <v>32918.019999999997</v>
      </c>
      <c r="AF821" s="3">
        <v>3408.893</v>
      </c>
      <c r="AG821" s="3">
        <v>0</v>
      </c>
      <c r="AH821" s="3">
        <v>0</v>
      </c>
      <c r="AI821" s="3">
        <v>0</v>
      </c>
      <c r="AJ821" s="3">
        <v>170868.1</v>
      </c>
      <c r="AK821" s="3">
        <v>89807.11</v>
      </c>
      <c r="AL821" s="3">
        <v>127890.7</v>
      </c>
      <c r="AM821" s="3">
        <v>0</v>
      </c>
      <c r="AN821" s="1" t="s">
        <v>55</v>
      </c>
    </row>
    <row r="822" spans="1:40" x14ac:dyDescent="0.3">
      <c r="A822" s="2">
        <v>30315</v>
      </c>
      <c r="B822" s="3">
        <v>4624144</v>
      </c>
      <c r="C822" s="3">
        <v>0</v>
      </c>
      <c r="D822" s="3">
        <v>5189.3500000000004</v>
      </c>
      <c r="E822" s="3">
        <v>41387.550000000003</v>
      </c>
      <c r="F822" s="3">
        <v>0</v>
      </c>
      <c r="G822" s="3">
        <v>-162745.20000000001</v>
      </c>
      <c r="H822" s="3">
        <v>197496</v>
      </c>
      <c r="I822" s="3">
        <v>312161800</v>
      </c>
      <c r="J822" s="3">
        <v>0</v>
      </c>
      <c r="K822" s="3">
        <v>0</v>
      </c>
      <c r="L822" s="3">
        <v>98362520</v>
      </c>
      <c r="M822" s="3">
        <v>6322474</v>
      </c>
      <c r="N822" s="3">
        <v>41021060</v>
      </c>
      <c r="O822" s="3">
        <v>8931488000</v>
      </c>
      <c r="P822" s="3">
        <v>14239.49</v>
      </c>
      <c r="Q822" s="3">
        <v>156324300000</v>
      </c>
      <c r="R822" s="3">
        <v>0</v>
      </c>
      <c r="S822" s="3">
        <v>0</v>
      </c>
      <c r="T822" s="3">
        <v>0</v>
      </c>
      <c r="U822" s="3">
        <v>0</v>
      </c>
      <c r="V822" s="3">
        <v>0</v>
      </c>
      <c r="W822" s="3">
        <v>19571.490000000002</v>
      </c>
      <c r="X822" s="3">
        <v>48725.62</v>
      </c>
      <c r="Y822" s="3">
        <v>0</v>
      </c>
      <c r="Z822" s="3">
        <v>0</v>
      </c>
      <c r="AA822" s="3">
        <v>0</v>
      </c>
      <c r="AB822" s="3">
        <v>0</v>
      </c>
      <c r="AC822" s="3">
        <v>6407.7939999999999</v>
      </c>
      <c r="AD822" s="3">
        <v>2788.52</v>
      </c>
      <c r="AE822" s="3">
        <v>37184.980000000003</v>
      </c>
      <c r="AF822" s="3">
        <v>3129.23</v>
      </c>
      <c r="AG822" s="3">
        <v>0</v>
      </c>
      <c r="AH822" s="3">
        <v>0</v>
      </c>
      <c r="AI822" s="3">
        <v>0</v>
      </c>
      <c r="AJ822" s="3">
        <v>162881.20000000001</v>
      </c>
      <c r="AK822" s="3">
        <v>90384.84</v>
      </c>
      <c r="AL822" s="3">
        <v>126371.9</v>
      </c>
      <c r="AM822" s="3">
        <v>0</v>
      </c>
      <c r="AN822" s="1" t="s">
        <v>52</v>
      </c>
    </row>
    <row r="823" spans="1:40" x14ac:dyDescent="0.3">
      <c r="A823" s="2">
        <v>30316</v>
      </c>
      <c r="B823" s="3">
        <v>4624130</v>
      </c>
      <c r="C823" s="3">
        <v>0</v>
      </c>
      <c r="D823" s="3">
        <v>5051.2979999999998</v>
      </c>
      <c r="E823" s="3">
        <v>37854.949999999997</v>
      </c>
      <c r="F823" s="3">
        <v>0</v>
      </c>
      <c r="G823" s="3">
        <v>-160487.1</v>
      </c>
      <c r="H823" s="3">
        <v>166082.5</v>
      </c>
      <c r="I823" s="3">
        <v>312041200</v>
      </c>
      <c r="J823" s="3">
        <v>0</v>
      </c>
      <c r="K823" s="3">
        <v>0</v>
      </c>
      <c r="L823" s="3">
        <v>98363640</v>
      </c>
      <c r="M823" s="3">
        <v>6192947</v>
      </c>
      <c r="N823" s="3">
        <v>41033920</v>
      </c>
      <c r="O823" s="3">
        <v>8931324000</v>
      </c>
      <c r="P823" s="3">
        <v>13911.13</v>
      </c>
      <c r="Q823" s="3">
        <v>156319800000</v>
      </c>
      <c r="R823" s="3">
        <v>0</v>
      </c>
      <c r="S823" s="3">
        <v>0</v>
      </c>
      <c r="T823" s="3">
        <v>0</v>
      </c>
      <c r="U823" s="3">
        <v>0</v>
      </c>
      <c r="V823" s="3">
        <v>0</v>
      </c>
      <c r="W823" s="3">
        <v>31413.5</v>
      </c>
      <c r="X823" s="3">
        <v>120552</v>
      </c>
      <c r="Y823" s="3">
        <v>0</v>
      </c>
      <c r="Z823" s="3">
        <v>0</v>
      </c>
      <c r="AA823" s="3">
        <v>0</v>
      </c>
      <c r="AB823" s="3">
        <v>0</v>
      </c>
      <c r="AC823" s="3">
        <v>15303.59</v>
      </c>
      <c r="AD823" s="3">
        <v>5845.1930000000002</v>
      </c>
      <c r="AE823" s="3">
        <v>133075.20000000001</v>
      </c>
      <c r="AF823" s="3">
        <v>2855.3270000000002</v>
      </c>
      <c r="AG823" s="3">
        <v>0</v>
      </c>
      <c r="AH823" s="3">
        <v>0</v>
      </c>
      <c r="AI823" s="3">
        <v>0</v>
      </c>
      <c r="AJ823" s="3">
        <v>154991.79999999999</v>
      </c>
      <c r="AK823" s="3">
        <v>89715.76</v>
      </c>
      <c r="AL823" s="3">
        <v>126831.9</v>
      </c>
      <c r="AM823" s="3">
        <v>0</v>
      </c>
      <c r="AN823" s="1" t="s">
        <v>53</v>
      </c>
    </row>
    <row r="824" spans="1:40" x14ac:dyDescent="0.3">
      <c r="A824" s="2">
        <v>30317</v>
      </c>
      <c r="B824" s="3">
        <v>4624120</v>
      </c>
      <c r="C824" s="3">
        <v>0</v>
      </c>
      <c r="D824" s="3">
        <v>5049.8320000000003</v>
      </c>
      <c r="E824" s="3">
        <v>36352.1</v>
      </c>
      <c r="F824" s="3">
        <v>0</v>
      </c>
      <c r="G824" s="3">
        <v>-158017.29999999999</v>
      </c>
      <c r="H824" s="3">
        <v>133643.5</v>
      </c>
      <c r="I824" s="3">
        <v>311866200</v>
      </c>
      <c r="J824" s="3">
        <v>0</v>
      </c>
      <c r="K824" s="3">
        <v>0</v>
      </c>
      <c r="L824" s="3">
        <v>98364670</v>
      </c>
      <c r="M824" s="3">
        <v>6071091</v>
      </c>
      <c r="N824" s="3">
        <v>41035770</v>
      </c>
      <c r="O824" s="3">
        <v>8931163000</v>
      </c>
      <c r="P824" s="3">
        <v>13653.9</v>
      </c>
      <c r="Q824" s="3">
        <v>156315200000</v>
      </c>
      <c r="R824" s="3">
        <v>0</v>
      </c>
      <c r="S824" s="3">
        <v>0</v>
      </c>
      <c r="T824" s="3">
        <v>0</v>
      </c>
      <c r="U824" s="3">
        <v>0</v>
      </c>
      <c r="V824" s="3">
        <v>0</v>
      </c>
      <c r="W824" s="3">
        <v>32439.02</v>
      </c>
      <c r="X824" s="3">
        <v>175022.4</v>
      </c>
      <c r="Y824" s="3">
        <v>0</v>
      </c>
      <c r="Z824" s="3">
        <v>0</v>
      </c>
      <c r="AA824" s="3">
        <v>0.25899260000000002</v>
      </c>
      <c r="AB824" s="3">
        <v>0</v>
      </c>
      <c r="AC824" s="3">
        <v>20934.02</v>
      </c>
      <c r="AD824" s="3">
        <v>7953.6139999999996</v>
      </c>
      <c r="AE824" s="3">
        <v>174192.8</v>
      </c>
      <c r="AF824" s="3">
        <v>2668.9180000000001</v>
      </c>
      <c r="AG824" s="3">
        <v>0</v>
      </c>
      <c r="AH824" s="3">
        <v>0</v>
      </c>
      <c r="AI824" s="3">
        <v>0</v>
      </c>
      <c r="AJ824" s="3">
        <v>150333.6</v>
      </c>
      <c r="AK824" s="3">
        <v>89187.42</v>
      </c>
      <c r="AL824" s="3">
        <v>127557.2</v>
      </c>
      <c r="AM824" s="3">
        <v>0</v>
      </c>
      <c r="AN824" s="1" t="s">
        <v>52</v>
      </c>
    </row>
    <row r="825" spans="1:40" x14ac:dyDescent="0.3">
      <c r="A825" s="2">
        <v>30318</v>
      </c>
      <c r="B825" s="3">
        <v>4648577</v>
      </c>
      <c r="C825" s="3">
        <v>0</v>
      </c>
      <c r="D825" s="3">
        <v>4935.1329999999998</v>
      </c>
      <c r="E825" s="3">
        <v>33827.050000000003</v>
      </c>
      <c r="F825" s="3">
        <v>0</v>
      </c>
      <c r="G825" s="3">
        <v>-156328.70000000001</v>
      </c>
      <c r="H825" s="3">
        <v>102369.9</v>
      </c>
      <c r="I825" s="3">
        <v>311621300</v>
      </c>
      <c r="J825" s="3">
        <v>0</v>
      </c>
      <c r="K825" s="3">
        <v>0</v>
      </c>
      <c r="L825" s="3">
        <v>98365610</v>
      </c>
      <c r="M825" s="3">
        <v>5956421</v>
      </c>
      <c r="N825" s="3">
        <v>41025840</v>
      </c>
      <c r="O825" s="3">
        <v>8931003000</v>
      </c>
      <c r="P825" s="3">
        <v>13406.16</v>
      </c>
      <c r="Q825" s="3">
        <v>156310500000</v>
      </c>
      <c r="R825" s="3">
        <v>0</v>
      </c>
      <c r="S825" s="3">
        <v>0</v>
      </c>
      <c r="T825" s="3">
        <v>0</v>
      </c>
      <c r="U825" s="3">
        <v>0</v>
      </c>
      <c r="V825" s="3">
        <v>0</v>
      </c>
      <c r="W825" s="3">
        <v>31273.58</v>
      </c>
      <c r="X825" s="3">
        <v>244865.3</v>
      </c>
      <c r="Y825" s="3">
        <v>0</v>
      </c>
      <c r="Z825" s="3">
        <v>0</v>
      </c>
      <c r="AA825" s="3">
        <v>2.618436</v>
      </c>
      <c r="AB825" s="3">
        <v>0</v>
      </c>
      <c r="AC825" s="3">
        <v>27813.5</v>
      </c>
      <c r="AD825" s="3">
        <v>10399.49</v>
      </c>
      <c r="AE825" s="3">
        <v>227789.8</v>
      </c>
      <c r="AF825" s="3">
        <v>2469.4859999999999</v>
      </c>
      <c r="AG825" s="3">
        <v>0</v>
      </c>
      <c r="AH825" s="3">
        <v>0</v>
      </c>
      <c r="AI825" s="3">
        <v>0</v>
      </c>
      <c r="AJ825" s="3">
        <v>145887.5</v>
      </c>
      <c r="AK825" s="3">
        <v>88043.86</v>
      </c>
      <c r="AL825" s="3">
        <v>128013.7</v>
      </c>
      <c r="AM825" s="3">
        <v>0</v>
      </c>
      <c r="AN825" s="1" t="s">
        <v>51</v>
      </c>
    </row>
    <row r="826" spans="1:40" x14ac:dyDescent="0.3">
      <c r="A826" s="2">
        <v>30319</v>
      </c>
      <c r="B826" s="3">
        <v>4306049</v>
      </c>
      <c r="C826" s="3">
        <v>0</v>
      </c>
      <c r="D826" s="3">
        <v>4815.0020000000004</v>
      </c>
      <c r="E826" s="3">
        <v>31700.95</v>
      </c>
      <c r="F826" s="3">
        <v>0</v>
      </c>
      <c r="G826" s="3">
        <v>-154492.9</v>
      </c>
      <c r="H826" s="3">
        <v>63413.32</v>
      </c>
      <c r="I826" s="3">
        <v>311232400</v>
      </c>
      <c r="J826" s="3">
        <v>0</v>
      </c>
      <c r="K826" s="3">
        <v>0</v>
      </c>
      <c r="L826" s="3">
        <v>98366480</v>
      </c>
      <c r="M826" s="3">
        <v>5847102</v>
      </c>
      <c r="N826" s="3">
        <v>40999000</v>
      </c>
      <c r="O826" s="3">
        <v>8930840000</v>
      </c>
      <c r="P826" s="3">
        <v>13175.22</v>
      </c>
      <c r="Q826" s="3">
        <v>156306200000</v>
      </c>
      <c r="R826" s="3">
        <v>0</v>
      </c>
      <c r="S826" s="3">
        <v>0</v>
      </c>
      <c r="T826" s="3">
        <v>0</v>
      </c>
      <c r="U826" s="3">
        <v>0</v>
      </c>
      <c r="V826" s="3">
        <v>0</v>
      </c>
      <c r="W826" s="3">
        <v>38956.61</v>
      </c>
      <c r="X826" s="3">
        <v>388933.4</v>
      </c>
      <c r="Y826" s="3">
        <v>0</v>
      </c>
      <c r="Z826" s="3">
        <v>0</v>
      </c>
      <c r="AA826" s="3">
        <v>15.176170000000001</v>
      </c>
      <c r="AB826" s="3">
        <v>0</v>
      </c>
      <c r="AC826" s="3">
        <v>41548.54</v>
      </c>
      <c r="AD826" s="3">
        <v>15774.98</v>
      </c>
      <c r="AE826" s="3">
        <v>295980.40000000002</v>
      </c>
      <c r="AF826" s="3">
        <v>2292.201</v>
      </c>
      <c r="AG826" s="3">
        <v>0</v>
      </c>
      <c r="AH826" s="3">
        <v>0</v>
      </c>
      <c r="AI826" s="3">
        <v>0</v>
      </c>
      <c r="AJ826" s="3">
        <v>141861.9</v>
      </c>
      <c r="AK826" s="3">
        <v>85717.57</v>
      </c>
      <c r="AL826" s="3">
        <v>127162.4</v>
      </c>
      <c r="AM826" s="3">
        <v>0</v>
      </c>
      <c r="AN826" s="1" t="s">
        <v>52</v>
      </c>
    </row>
    <row r="827" spans="1:40" x14ac:dyDescent="0.3">
      <c r="A827" s="2">
        <v>30320</v>
      </c>
      <c r="B827" s="3">
        <v>3033822</v>
      </c>
      <c r="C827" s="3">
        <v>40.908720000000002</v>
      </c>
      <c r="D827" s="3">
        <v>4833.625</v>
      </c>
      <c r="E827" s="3">
        <v>30320.7</v>
      </c>
      <c r="F827" s="3">
        <v>0</v>
      </c>
      <c r="G827" s="3">
        <v>-153098.29999999999</v>
      </c>
      <c r="H827" s="3">
        <v>30050.69</v>
      </c>
      <c r="I827" s="3">
        <v>310582200</v>
      </c>
      <c r="J827" s="3">
        <v>0</v>
      </c>
      <c r="K827" s="3">
        <v>0</v>
      </c>
      <c r="L827" s="3">
        <v>98367620</v>
      </c>
      <c r="M827" s="3">
        <v>5740990</v>
      </c>
      <c r="N827" s="3">
        <v>40936180</v>
      </c>
      <c r="O827" s="3">
        <v>8930685000</v>
      </c>
      <c r="P827" s="3">
        <v>12961.68</v>
      </c>
      <c r="Q827" s="3">
        <v>156302900000</v>
      </c>
      <c r="R827" s="3">
        <v>0</v>
      </c>
      <c r="S827" s="3">
        <v>0</v>
      </c>
      <c r="T827" s="3">
        <v>0</v>
      </c>
      <c r="U827" s="3">
        <v>0</v>
      </c>
      <c r="V827" s="3">
        <v>0</v>
      </c>
      <c r="W827" s="3">
        <v>33362.620000000003</v>
      </c>
      <c r="X827" s="3">
        <v>648459.1</v>
      </c>
      <c r="Y827" s="3">
        <v>0</v>
      </c>
      <c r="Z827" s="3">
        <v>0</v>
      </c>
      <c r="AA827" s="3">
        <v>67.88082</v>
      </c>
      <c r="AB827" s="3">
        <v>0</v>
      </c>
      <c r="AC827" s="3">
        <v>64699.68</v>
      </c>
      <c r="AD827" s="3">
        <v>24858.81</v>
      </c>
      <c r="AE827" s="3">
        <v>418308.9</v>
      </c>
      <c r="AF827" s="3">
        <v>2449.203</v>
      </c>
      <c r="AG827" s="3">
        <v>0</v>
      </c>
      <c r="AH827" s="3">
        <v>0</v>
      </c>
      <c r="AI827" s="3">
        <v>0</v>
      </c>
      <c r="AJ827" s="3">
        <v>138703</v>
      </c>
      <c r="AK827" s="3">
        <v>82307.210000000006</v>
      </c>
      <c r="AL827" s="3">
        <v>136837.6</v>
      </c>
      <c r="AM827" s="3">
        <v>1667.203</v>
      </c>
      <c r="AN827" s="1" t="s">
        <v>54</v>
      </c>
    </row>
    <row r="828" spans="1:40" x14ac:dyDescent="0.3">
      <c r="A828" s="2">
        <v>30321</v>
      </c>
      <c r="B828" s="3">
        <v>2091885</v>
      </c>
      <c r="C828" s="3">
        <v>267.26400000000001</v>
      </c>
      <c r="D828" s="3">
        <v>5974.1639999999998</v>
      </c>
      <c r="E828" s="3">
        <v>28309.439999999999</v>
      </c>
      <c r="F828" s="3">
        <v>0</v>
      </c>
      <c r="G828" s="3">
        <v>-151676</v>
      </c>
      <c r="H828" s="3">
        <v>17190.16</v>
      </c>
      <c r="I828" s="3">
        <v>309810900</v>
      </c>
      <c r="J828" s="3">
        <v>0</v>
      </c>
      <c r="K828" s="3">
        <v>0</v>
      </c>
      <c r="L828" s="3">
        <v>98371090</v>
      </c>
      <c r="M828" s="3">
        <v>5645075</v>
      </c>
      <c r="N828" s="3">
        <v>40868250</v>
      </c>
      <c r="O828" s="3">
        <v>8930519000</v>
      </c>
      <c r="P828" s="3">
        <v>12819.29</v>
      </c>
      <c r="Q828" s="3">
        <v>156300500000</v>
      </c>
      <c r="R828" s="3">
        <v>0</v>
      </c>
      <c r="S828" s="3">
        <v>0</v>
      </c>
      <c r="T828" s="3">
        <v>0</v>
      </c>
      <c r="U828" s="3">
        <v>0</v>
      </c>
      <c r="V828" s="3">
        <v>0</v>
      </c>
      <c r="W828" s="3">
        <v>12860.53</v>
      </c>
      <c r="X828" s="3">
        <v>759176.5</v>
      </c>
      <c r="Y828" s="3">
        <v>0</v>
      </c>
      <c r="Z828" s="3">
        <v>0</v>
      </c>
      <c r="AA828" s="3">
        <v>224.8202</v>
      </c>
      <c r="AB828" s="3">
        <v>0</v>
      </c>
      <c r="AC828" s="3">
        <v>76157.240000000005</v>
      </c>
      <c r="AD828" s="3">
        <v>26382.53</v>
      </c>
      <c r="AE828" s="3">
        <v>575597.69999999995</v>
      </c>
      <c r="AF828" s="3">
        <v>3106.2950000000001</v>
      </c>
      <c r="AG828" s="3">
        <v>41.567749999999997</v>
      </c>
      <c r="AH828" s="3">
        <v>0</v>
      </c>
      <c r="AI828" s="3">
        <v>0</v>
      </c>
      <c r="AJ828" s="3">
        <v>134655.79999999999</v>
      </c>
      <c r="AK828" s="3">
        <v>79913.149999999994</v>
      </c>
      <c r="AL828" s="3">
        <v>126443.2</v>
      </c>
      <c r="AM828" s="3">
        <v>11866.18</v>
      </c>
      <c r="AN828" s="1" t="s">
        <v>53</v>
      </c>
    </row>
    <row r="829" spans="1:40" x14ac:dyDescent="0.3">
      <c r="A829" s="2">
        <v>30322</v>
      </c>
      <c r="B829" s="3">
        <v>1605011</v>
      </c>
      <c r="C829" s="3">
        <v>76.360550000000003</v>
      </c>
      <c r="D829" s="3">
        <v>4940.8720000000003</v>
      </c>
      <c r="E829" s="3">
        <v>28098.77</v>
      </c>
      <c r="F829" s="3">
        <v>0</v>
      </c>
      <c r="G829" s="3">
        <v>-150536.4</v>
      </c>
      <c r="H829" s="3">
        <v>11847.55</v>
      </c>
      <c r="I829" s="3">
        <v>309188600</v>
      </c>
      <c r="J829" s="3">
        <v>0</v>
      </c>
      <c r="K829" s="3">
        <v>0</v>
      </c>
      <c r="L829" s="3">
        <v>98372240</v>
      </c>
      <c r="M829" s="3">
        <v>5550677</v>
      </c>
      <c r="N829" s="3">
        <v>40767610</v>
      </c>
      <c r="O829" s="3">
        <v>8930407000</v>
      </c>
      <c r="P829" s="3">
        <v>12612.58</v>
      </c>
      <c r="Q829" s="3">
        <v>156298700000</v>
      </c>
      <c r="R829" s="3">
        <v>0</v>
      </c>
      <c r="S829" s="3">
        <v>0</v>
      </c>
      <c r="T829" s="3">
        <v>0</v>
      </c>
      <c r="U829" s="3">
        <v>0</v>
      </c>
      <c r="V829" s="3">
        <v>0</v>
      </c>
      <c r="W829" s="3">
        <v>5342.616</v>
      </c>
      <c r="X829" s="3">
        <v>617262.19999999995</v>
      </c>
      <c r="Y829" s="3">
        <v>0</v>
      </c>
      <c r="Z829" s="3">
        <v>0</v>
      </c>
      <c r="AA829" s="3">
        <v>423.86169999999998</v>
      </c>
      <c r="AB829" s="3">
        <v>0</v>
      </c>
      <c r="AC829" s="3">
        <v>59735</v>
      </c>
      <c r="AD829" s="3">
        <v>21276.81</v>
      </c>
      <c r="AE829" s="3">
        <v>371172.6</v>
      </c>
      <c r="AF829" s="3">
        <v>2545.788</v>
      </c>
      <c r="AG829" s="3">
        <v>12.5121</v>
      </c>
      <c r="AH829" s="3">
        <v>0</v>
      </c>
      <c r="AI829" s="3">
        <v>0</v>
      </c>
      <c r="AJ829" s="3">
        <v>131069.4</v>
      </c>
      <c r="AK829" s="3">
        <v>79522.460000000006</v>
      </c>
      <c r="AL829" s="3">
        <v>171985.3</v>
      </c>
      <c r="AM829" s="3">
        <v>4914.1130000000003</v>
      </c>
      <c r="AN829" s="1" t="s">
        <v>49</v>
      </c>
    </row>
    <row r="830" spans="1:40" x14ac:dyDescent="0.3">
      <c r="A830" s="2">
        <v>30323</v>
      </c>
      <c r="B830" s="3">
        <v>1607454</v>
      </c>
      <c r="C830" s="3">
        <v>871.87369999999999</v>
      </c>
      <c r="D830" s="3">
        <v>8605.1280000000006</v>
      </c>
      <c r="E830" s="3">
        <v>29132.75</v>
      </c>
      <c r="F830" s="3">
        <v>0</v>
      </c>
      <c r="G830" s="3">
        <v>-148028.9</v>
      </c>
      <c r="H830" s="3">
        <v>8058.951</v>
      </c>
      <c r="I830" s="3">
        <v>308314900</v>
      </c>
      <c r="J830" s="3">
        <v>0</v>
      </c>
      <c r="K830" s="3">
        <v>0</v>
      </c>
      <c r="L830" s="3">
        <v>98381260</v>
      </c>
      <c r="M830" s="3">
        <v>5485290</v>
      </c>
      <c r="N830" s="3">
        <v>40670870</v>
      </c>
      <c r="O830" s="3">
        <v>8930267000</v>
      </c>
      <c r="P830" s="3">
        <v>12666.57</v>
      </c>
      <c r="Q830" s="3">
        <v>156296700000</v>
      </c>
      <c r="R830" s="3">
        <v>0</v>
      </c>
      <c r="S830" s="3">
        <v>0</v>
      </c>
      <c r="T830" s="3">
        <v>0</v>
      </c>
      <c r="U830" s="3">
        <v>0</v>
      </c>
      <c r="V830" s="3">
        <v>0</v>
      </c>
      <c r="W830" s="3">
        <v>3788.5940000000001</v>
      </c>
      <c r="X830" s="3">
        <v>820547.9</v>
      </c>
      <c r="Y830" s="3">
        <v>0</v>
      </c>
      <c r="Z830" s="3">
        <v>0</v>
      </c>
      <c r="AA830" s="3">
        <v>864.60429999999997</v>
      </c>
      <c r="AB830" s="3">
        <v>0</v>
      </c>
      <c r="AC830" s="3">
        <v>82064.38</v>
      </c>
      <c r="AD830" s="3">
        <v>27312.04</v>
      </c>
      <c r="AE830" s="3">
        <v>605664.5</v>
      </c>
      <c r="AF830" s="3">
        <v>5361.8050000000003</v>
      </c>
      <c r="AG830" s="3">
        <v>113.1484</v>
      </c>
      <c r="AH830" s="3">
        <v>0</v>
      </c>
      <c r="AI830" s="3">
        <v>0</v>
      </c>
      <c r="AJ830" s="3">
        <v>131063.5</v>
      </c>
      <c r="AK830" s="3">
        <v>77964.5</v>
      </c>
      <c r="AL830" s="3">
        <v>145753.60000000001</v>
      </c>
      <c r="AM830" s="3">
        <v>52140.04</v>
      </c>
      <c r="AN830" s="1" t="s">
        <v>48</v>
      </c>
    </row>
    <row r="831" spans="1:40" x14ac:dyDescent="0.3">
      <c r="A831" s="2">
        <v>30324</v>
      </c>
      <c r="B831" s="3">
        <v>1607450</v>
      </c>
      <c r="C831" s="3">
        <v>1666.288</v>
      </c>
      <c r="D831" s="3">
        <v>18006.580000000002</v>
      </c>
      <c r="E831" s="3">
        <v>35128.33</v>
      </c>
      <c r="F831" s="3">
        <v>0</v>
      </c>
      <c r="G831" s="3">
        <v>-142164.79999999999</v>
      </c>
      <c r="H831" s="3">
        <v>5463.6210000000001</v>
      </c>
      <c r="I831" s="3">
        <v>307249700</v>
      </c>
      <c r="J831" s="3">
        <v>0</v>
      </c>
      <c r="K831" s="3">
        <v>0</v>
      </c>
      <c r="L831" s="3">
        <v>98404350</v>
      </c>
      <c r="M831" s="3">
        <v>5466128</v>
      </c>
      <c r="N831" s="3">
        <v>40588180</v>
      </c>
      <c r="O831" s="3">
        <v>8930114000</v>
      </c>
      <c r="P831" s="3">
        <v>12811.47</v>
      </c>
      <c r="Q831" s="3">
        <v>156294800000</v>
      </c>
      <c r="R831" s="3">
        <v>0</v>
      </c>
      <c r="S831" s="3">
        <v>0</v>
      </c>
      <c r="T831" s="3">
        <v>0</v>
      </c>
      <c r="U831" s="3">
        <v>0</v>
      </c>
      <c r="V831" s="3">
        <v>0</v>
      </c>
      <c r="W831" s="3">
        <v>2595.33</v>
      </c>
      <c r="X831" s="3">
        <v>918148</v>
      </c>
      <c r="Y831" s="3">
        <v>0</v>
      </c>
      <c r="Z831" s="3">
        <v>0</v>
      </c>
      <c r="AA831" s="3">
        <v>1927.835</v>
      </c>
      <c r="AB831" s="3">
        <v>0</v>
      </c>
      <c r="AC831" s="3">
        <v>90409.79</v>
      </c>
      <c r="AD831" s="3">
        <v>29989.4</v>
      </c>
      <c r="AE831" s="3">
        <v>609503.80000000005</v>
      </c>
      <c r="AF831" s="3">
        <v>11833.75</v>
      </c>
      <c r="AG831" s="3">
        <v>270.15690000000001</v>
      </c>
      <c r="AH831" s="3">
        <v>0</v>
      </c>
      <c r="AI831" s="3">
        <v>0</v>
      </c>
      <c r="AJ831" s="3">
        <v>137050.79999999999</v>
      </c>
      <c r="AK831" s="3">
        <v>75856.679999999993</v>
      </c>
      <c r="AL831" s="3">
        <v>129344.7</v>
      </c>
      <c r="AM831" s="3">
        <v>145120.70000000001</v>
      </c>
      <c r="AN831" s="1" t="s">
        <v>52</v>
      </c>
    </row>
    <row r="832" spans="1:40" x14ac:dyDescent="0.3">
      <c r="A832" s="2">
        <v>30325</v>
      </c>
      <c r="B832" s="3">
        <v>1607453</v>
      </c>
      <c r="C832" s="3">
        <v>3014.7669999999998</v>
      </c>
      <c r="D832" s="3">
        <v>45480.38</v>
      </c>
      <c r="E832" s="3">
        <v>45685.87</v>
      </c>
      <c r="F832" s="3">
        <v>0</v>
      </c>
      <c r="G832" s="3">
        <v>-130650.4</v>
      </c>
      <c r="H832" s="3">
        <v>4119.9309999999996</v>
      </c>
      <c r="I832" s="3">
        <v>306009500</v>
      </c>
      <c r="J832" s="3">
        <v>0</v>
      </c>
      <c r="K832" s="3">
        <v>0</v>
      </c>
      <c r="L832" s="3">
        <v>98446520</v>
      </c>
      <c r="M832" s="3">
        <v>5512489</v>
      </c>
      <c r="N832" s="3">
        <v>40516740</v>
      </c>
      <c r="O832" s="3">
        <v>8929972000</v>
      </c>
      <c r="P832" s="3">
        <v>12935.66</v>
      </c>
      <c r="Q832" s="3">
        <v>156292800000</v>
      </c>
      <c r="R832" s="3">
        <v>0</v>
      </c>
      <c r="S832" s="3">
        <v>0</v>
      </c>
      <c r="T832" s="3">
        <v>0</v>
      </c>
      <c r="U832" s="3">
        <v>0</v>
      </c>
      <c r="V832" s="3">
        <v>0</v>
      </c>
      <c r="W832" s="3">
        <v>1343.69</v>
      </c>
      <c r="X832" s="3">
        <v>932960.7</v>
      </c>
      <c r="Y832" s="3">
        <v>0</v>
      </c>
      <c r="Z832" s="3">
        <v>0</v>
      </c>
      <c r="AA832" s="3">
        <v>4200.0339999999997</v>
      </c>
      <c r="AB832" s="3">
        <v>0</v>
      </c>
      <c r="AC832" s="3">
        <v>94088.14</v>
      </c>
      <c r="AD832" s="3">
        <v>31277.759999999998</v>
      </c>
      <c r="AE832" s="3">
        <v>678775.7</v>
      </c>
      <c r="AF832" s="3">
        <v>28075.52</v>
      </c>
      <c r="AG832" s="3">
        <v>434.75189999999998</v>
      </c>
      <c r="AH832" s="3">
        <v>0</v>
      </c>
      <c r="AI832" s="3">
        <v>0</v>
      </c>
      <c r="AJ832" s="3">
        <v>148769</v>
      </c>
      <c r="AK832" s="3">
        <v>74467.509999999995</v>
      </c>
      <c r="AL832" s="3">
        <v>126128</v>
      </c>
      <c r="AM832" s="3">
        <v>303859.7</v>
      </c>
      <c r="AN832" s="1" t="s">
        <v>51</v>
      </c>
    </row>
    <row r="833" spans="1:40" x14ac:dyDescent="0.3">
      <c r="A833" s="2">
        <v>30326</v>
      </c>
      <c r="B833" s="3">
        <v>1605066</v>
      </c>
      <c r="C833" s="3">
        <v>2541.9279999999999</v>
      </c>
      <c r="D833" s="3">
        <v>48714.16</v>
      </c>
      <c r="E833" s="3">
        <v>48396.04</v>
      </c>
      <c r="F833" s="3">
        <v>0</v>
      </c>
      <c r="G833" s="3">
        <v>-129102.2</v>
      </c>
      <c r="H833" s="3">
        <v>3520.0880000000002</v>
      </c>
      <c r="I833" s="3">
        <v>305014400</v>
      </c>
      <c r="J833" s="3">
        <v>0</v>
      </c>
      <c r="K833" s="3">
        <v>0</v>
      </c>
      <c r="L833" s="3">
        <v>98474350</v>
      </c>
      <c r="M833" s="3">
        <v>5527579</v>
      </c>
      <c r="N833" s="3">
        <v>40464120</v>
      </c>
      <c r="O833" s="3">
        <v>8929834000</v>
      </c>
      <c r="P833" s="3">
        <v>12850</v>
      </c>
      <c r="Q833" s="3">
        <v>156290800000</v>
      </c>
      <c r="R833" s="3">
        <v>0</v>
      </c>
      <c r="S833" s="3">
        <v>0</v>
      </c>
      <c r="T833" s="3">
        <v>0</v>
      </c>
      <c r="U833" s="3">
        <v>0</v>
      </c>
      <c r="V833" s="3">
        <v>0</v>
      </c>
      <c r="W833" s="3">
        <v>599.84249999999997</v>
      </c>
      <c r="X833" s="3">
        <v>731685.5</v>
      </c>
      <c r="Y833" s="3">
        <v>0</v>
      </c>
      <c r="Z833" s="3">
        <v>0</v>
      </c>
      <c r="AA833" s="3">
        <v>6255.6890000000003</v>
      </c>
      <c r="AB833" s="3">
        <v>0</v>
      </c>
      <c r="AC833" s="3">
        <v>76081.69</v>
      </c>
      <c r="AD833" s="3">
        <v>24888.48</v>
      </c>
      <c r="AE833" s="3">
        <v>579051.5</v>
      </c>
      <c r="AF833" s="3">
        <v>25040.41</v>
      </c>
      <c r="AG833" s="3">
        <v>363.3843</v>
      </c>
      <c r="AH833" s="3">
        <v>0</v>
      </c>
      <c r="AI833" s="3">
        <v>0</v>
      </c>
      <c r="AJ833" s="3">
        <v>146721.60000000001</v>
      </c>
      <c r="AK833" s="3">
        <v>74997.45</v>
      </c>
      <c r="AL833" s="3">
        <v>123276.4</v>
      </c>
      <c r="AM833" s="3">
        <v>260501.7</v>
      </c>
      <c r="AN833" s="1" t="s">
        <v>54</v>
      </c>
    </row>
    <row r="834" spans="1:40" x14ac:dyDescent="0.3">
      <c r="A834" s="2">
        <v>30327</v>
      </c>
      <c r="B834" s="3">
        <v>1401980</v>
      </c>
      <c r="C834" s="3">
        <v>1027.855</v>
      </c>
      <c r="D834" s="3">
        <v>31040.55</v>
      </c>
      <c r="E834" s="3">
        <v>43036.959999999999</v>
      </c>
      <c r="F834" s="3">
        <v>0</v>
      </c>
      <c r="G834" s="3">
        <v>-133836.9</v>
      </c>
      <c r="H834" s="3">
        <v>3148.721</v>
      </c>
      <c r="I834" s="3">
        <v>304304000</v>
      </c>
      <c r="J834" s="3">
        <v>0</v>
      </c>
      <c r="K834" s="3">
        <v>0</v>
      </c>
      <c r="L834" s="3">
        <v>98480560</v>
      </c>
      <c r="M834" s="3">
        <v>5471211</v>
      </c>
      <c r="N834" s="3">
        <v>40416440</v>
      </c>
      <c r="O834" s="3">
        <v>8929689000</v>
      </c>
      <c r="P834" s="3">
        <v>12647.8</v>
      </c>
      <c r="Q834" s="3">
        <v>156289300000</v>
      </c>
      <c r="R834" s="3">
        <v>0</v>
      </c>
      <c r="S834" s="3">
        <v>0</v>
      </c>
      <c r="T834" s="3">
        <v>0</v>
      </c>
      <c r="U834" s="3">
        <v>0</v>
      </c>
      <c r="V834" s="3">
        <v>0</v>
      </c>
      <c r="W834" s="3">
        <v>371.36750000000001</v>
      </c>
      <c r="X834" s="3">
        <v>593414.6</v>
      </c>
      <c r="Y834" s="3">
        <v>0</v>
      </c>
      <c r="Z834" s="3">
        <v>0</v>
      </c>
      <c r="AA834" s="3">
        <v>6713.9809999999998</v>
      </c>
      <c r="AB834" s="3">
        <v>0</v>
      </c>
      <c r="AC834" s="3">
        <v>62073.79</v>
      </c>
      <c r="AD834" s="3">
        <v>19851.61</v>
      </c>
      <c r="AE834" s="3">
        <v>453263.8</v>
      </c>
      <c r="AF834" s="3">
        <v>10676.66</v>
      </c>
      <c r="AG834" s="3">
        <v>167.00190000000001</v>
      </c>
      <c r="AH834" s="3">
        <v>0</v>
      </c>
      <c r="AI834" s="3">
        <v>0</v>
      </c>
      <c r="AJ834" s="3">
        <v>135720.9</v>
      </c>
      <c r="AK834" s="3">
        <v>74968</v>
      </c>
      <c r="AL834" s="3">
        <v>121341.9</v>
      </c>
      <c r="AM834" s="3">
        <v>115756.9</v>
      </c>
      <c r="AN834" s="1" t="s">
        <v>55</v>
      </c>
    </row>
    <row r="835" spans="1:40" x14ac:dyDescent="0.3">
      <c r="A835" s="2">
        <v>30328</v>
      </c>
      <c r="B835" s="3">
        <v>743813.3</v>
      </c>
      <c r="C835" s="3">
        <v>353.40289999999999</v>
      </c>
      <c r="D835" s="3">
        <v>27159.64</v>
      </c>
      <c r="E835" s="3">
        <v>40009.620000000003</v>
      </c>
      <c r="F835" s="3">
        <v>0</v>
      </c>
      <c r="G835" s="3">
        <v>-133500.1</v>
      </c>
      <c r="H835" s="3">
        <v>2855.7939999999999</v>
      </c>
      <c r="I835" s="3">
        <v>303665400</v>
      </c>
      <c r="J835" s="3">
        <v>0</v>
      </c>
      <c r="K835" s="3">
        <v>0</v>
      </c>
      <c r="L835" s="3">
        <v>98483000</v>
      </c>
      <c r="M835" s="3">
        <v>5404500</v>
      </c>
      <c r="N835" s="3">
        <v>40358620</v>
      </c>
      <c r="O835" s="3">
        <v>8929556000</v>
      </c>
      <c r="P835" s="3">
        <v>12556.11</v>
      </c>
      <c r="Q835" s="3">
        <v>156288400000</v>
      </c>
      <c r="R835" s="3">
        <v>0</v>
      </c>
      <c r="S835" s="3">
        <v>0</v>
      </c>
      <c r="T835" s="3">
        <v>0</v>
      </c>
      <c r="U835" s="3">
        <v>0</v>
      </c>
      <c r="V835" s="3">
        <v>0</v>
      </c>
      <c r="W835" s="3">
        <v>292.92669999999998</v>
      </c>
      <c r="X835" s="3">
        <v>558686.19999999995</v>
      </c>
      <c r="Y835" s="3">
        <v>0</v>
      </c>
      <c r="Z835" s="3">
        <v>0</v>
      </c>
      <c r="AA835" s="3">
        <v>6580.9750000000004</v>
      </c>
      <c r="AB835" s="3">
        <v>0</v>
      </c>
      <c r="AC835" s="3">
        <v>57119.66</v>
      </c>
      <c r="AD835" s="3">
        <v>19257.189999999999</v>
      </c>
      <c r="AE835" s="3">
        <v>367571.1</v>
      </c>
      <c r="AF835" s="3">
        <v>6179.1940000000004</v>
      </c>
      <c r="AG835" s="3">
        <v>73.152079999999998</v>
      </c>
      <c r="AH835" s="3">
        <v>0</v>
      </c>
      <c r="AI835" s="3">
        <v>0</v>
      </c>
      <c r="AJ835" s="3">
        <v>126964</v>
      </c>
      <c r="AK835" s="3">
        <v>74422.5</v>
      </c>
      <c r="AL835" s="3">
        <v>127673.8</v>
      </c>
      <c r="AM835" s="3">
        <v>79548.149999999994</v>
      </c>
      <c r="AN835" s="1" t="s">
        <v>66</v>
      </c>
    </row>
    <row r="836" spans="1:40" x14ac:dyDescent="0.3">
      <c r="A836" s="2">
        <v>30329</v>
      </c>
      <c r="B836" s="3">
        <v>734122.8</v>
      </c>
      <c r="C836" s="3">
        <v>2141.212</v>
      </c>
      <c r="D836" s="3">
        <v>66093.63</v>
      </c>
      <c r="E836" s="3">
        <v>47870.03</v>
      </c>
      <c r="F836" s="3">
        <v>0</v>
      </c>
      <c r="G836" s="3">
        <v>-122703.6</v>
      </c>
      <c r="H836" s="3">
        <v>2588.3850000000002</v>
      </c>
      <c r="I836" s="3">
        <v>302757600</v>
      </c>
      <c r="J836" s="3">
        <v>0</v>
      </c>
      <c r="K836" s="3">
        <v>0</v>
      </c>
      <c r="L836" s="3">
        <v>98499450</v>
      </c>
      <c r="M836" s="3">
        <v>5411227</v>
      </c>
      <c r="N836" s="3">
        <v>40304010</v>
      </c>
      <c r="O836" s="3">
        <v>8929422000</v>
      </c>
      <c r="P836" s="3">
        <v>12763.99</v>
      </c>
      <c r="Q836" s="3">
        <v>156287400000</v>
      </c>
      <c r="R836" s="3">
        <v>0</v>
      </c>
      <c r="S836" s="3">
        <v>0</v>
      </c>
      <c r="T836" s="3">
        <v>0</v>
      </c>
      <c r="U836" s="3">
        <v>0</v>
      </c>
      <c r="V836" s="3">
        <v>0</v>
      </c>
      <c r="W836" s="3">
        <v>267.40879999999999</v>
      </c>
      <c r="X836" s="3">
        <v>666839.69999999995</v>
      </c>
      <c r="Y836" s="3">
        <v>0</v>
      </c>
      <c r="Z836" s="3">
        <v>0</v>
      </c>
      <c r="AA836" s="3">
        <v>9030.3449999999993</v>
      </c>
      <c r="AB836" s="3">
        <v>0</v>
      </c>
      <c r="AC836" s="3">
        <v>70413.77</v>
      </c>
      <c r="AD836" s="3">
        <v>22802.03</v>
      </c>
      <c r="AE836" s="3">
        <v>508879.4</v>
      </c>
      <c r="AF836" s="3">
        <v>18419.759999999998</v>
      </c>
      <c r="AG836" s="3">
        <v>292.14440000000002</v>
      </c>
      <c r="AH836" s="3">
        <v>0</v>
      </c>
      <c r="AI836" s="3">
        <v>0</v>
      </c>
      <c r="AJ836" s="3">
        <v>134403.79999999999</v>
      </c>
      <c r="AK836" s="3">
        <v>73847.27</v>
      </c>
      <c r="AL836" s="3">
        <v>118615.5</v>
      </c>
      <c r="AM836" s="3">
        <v>238479.4</v>
      </c>
      <c r="AN836" s="1" t="s">
        <v>52</v>
      </c>
    </row>
    <row r="837" spans="1:40" x14ac:dyDescent="0.3">
      <c r="A837" s="2">
        <v>30330</v>
      </c>
      <c r="B837" s="3">
        <v>731684.7</v>
      </c>
      <c r="C837" s="3">
        <v>1812.027</v>
      </c>
      <c r="D837" s="3">
        <v>58573.66</v>
      </c>
      <c r="E837" s="3">
        <v>47493.58</v>
      </c>
      <c r="F837" s="3">
        <v>0</v>
      </c>
      <c r="G837" s="3">
        <v>-124997.9</v>
      </c>
      <c r="H837" s="3">
        <v>2389.5509999999999</v>
      </c>
      <c r="I837" s="3">
        <v>301970500</v>
      </c>
      <c r="J837" s="3">
        <v>0</v>
      </c>
      <c r="K837" s="3">
        <v>0</v>
      </c>
      <c r="L837" s="3">
        <v>98510430</v>
      </c>
      <c r="M837" s="3">
        <v>5396603</v>
      </c>
      <c r="N837" s="3">
        <v>40258580</v>
      </c>
      <c r="O837" s="3">
        <v>8929285000</v>
      </c>
      <c r="P837" s="3">
        <v>12825.55</v>
      </c>
      <c r="Q837" s="3">
        <v>156286500000</v>
      </c>
      <c r="R837" s="3">
        <v>0</v>
      </c>
      <c r="S837" s="3">
        <v>0</v>
      </c>
      <c r="T837" s="3">
        <v>0</v>
      </c>
      <c r="U837" s="3">
        <v>0</v>
      </c>
      <c r="V837" s="3">
        <v>0</v>
      </c>
      <c r="W837" s="3">
        <v>198.83410000000001</v>
      </c>
      <c r="X837" s="3">
        <v>584271.5</v>
      </c>
      <c r="Y837" s="3">
        <v>0</v>
      </c>
      <c r="Z837" s="3">
        <v>0</v>
      </c>
      <c r="AA837" s="3">
        <v>9621.8819999999996</v>
      </c>
      <c r="AB837" s="3">
        <v>0</v>
      </c>
      <c r="AC837" s="3">
        <v>62403.56</v>
      </c>
      <c r="AD837" s="3">
        <v>19751.88</v>
      </c>
      <c r="AE837" s="3">
        <v>447285.2</v>
      </c>
      <c r="AF837" s="3">
        <v>16708.150000000001</v>
      </c>
      <c r="AG837" s="3">
        <v>236.90950000000001</v>
      </c>
      <c r="AH837" s="3">
        <v>0</v>
      </c>
      <c r="AI837" s="3">
        <v>0</v>
      </c>
      <c r="AJ837" s="3">
        <v>132429.29999999999</v>
      </c>
      <c r="AK837" s="3">
        <v>73578.66</v>
      </c>
      <c r="AL837" s="3">
        <v>115463.3</v>
      </c>
      <c r="AM837" s="3">
        <v>200819.20000000001</v>
      </c>
      <c r="AN837" s="1" t="s">
        <v>53</v>
      </c>
    </row>
    <row r="838" spans="1:40" x14ac:dyDescent="0.3">
      <c r="A838" s="2">
        <v>30331</v>
      </c>
      <c r="B838" s="3">
        <v>729246.5</v>
      </c>
      <c r="C838" s="3">
        <v>2398.761</v>
      </c>
      <c r="D838" s="3">
        <v>24041.4</v>
      </c>
      <c r="E838" s="3">
        <v>45752.46</v>
      </c>
      <c r="F838" s="3">
        <v>0</v>
      </c>
      <c r="G838" s="3">
        <v>-134051.4</v>
      </c>
      <c r="H838" s="3">
        <v>532369.19999999995</v>
      </c>
      <c r="I838" s="3">
        <v>305387300</v>
      </c>
      <c r="J838" s="3">
        <v>0</v>
      </c>
      <c r="K838" s="3">
        <v>0</v>
      </c>
      <c r="L838" s="3">
        <v>98537240</v>
      </c>
      <c r="M838" s="3">
        <v>5375969</v>
      </c>
      <c r="N838" s="3">
        <v>40240490</v>
      </c>
      <c r="O838" s="3">
        <v>8929150000</v>
      </c>
      <c r="P838" s="3">
        <v>12921.4</v>
      </c>
      <c r="Q838" s="3">
        <v>156287400000</v>
      </c>
      <c r="R838" s="3">
        <v>0</v>
      </c>
      <c r="S838" s="3">
        <v>6001393</v>
      </c>
      <c r="T838" s="3">
        <v>0</v>
      </c>
      <c r="U838" s="3">
        <v>0</v>
      </c>
      <c r="V838" s="3">
        <v>0</v>
      </c>
      <c r="W838" s="3">
        <v>0</v>
      </c>
      <c r="X838" s="3">
        <v>320832.59999999998</v>
      </c>
      <c r="Y838" s="3">
        <v>0</v>
      </c>
      <c r="Z838" s="3">
        <v>0</v>
      </c>
      <c r="AA838" s="3">
        <v>2304.2350000000001</v>
      </c>
      <c r="AB838" s="3">
        <v>0</v>
      </c>
      <c r="AC838" s="3">
        <v>31656.48</v>
      </c>
      <c r="AD838" s="3">
        <v>11134.85</v>
      </c>
      <c r="AE838" s="3">
        <v>191097.7</v>
      </c>
      <c r="AF838" s="3">
        <v>15208.14</v>
      </c>
      <c r="AG838" s="3">
        <v>253.3347</v>
      </c>
      <c r="AH838" s="3">
        <v>0</v>
      </c>
      <c r="AI838" s="3">
        <v>0</v>
      </c>
      <c r="AJ838" s="3">
        <v>132013.5</v>
      </c>
      <c r="AK838" s="3">
        <v>75327.58</v>
      </c>
      <c r="AL838" s="3">
        <v>118460.5</v>
      </c>
      <c r="AM838" s="3">
        <v>163956</v>
      </c>
      <c r="AN838" s="1" t="s">
        <v>54</v>
      </c>
    </row>
    <row r="839" spans="1:40" x14ac:dyDescent="0.3">
      <c r="A839" s="2">
        <v>30332</v>
      </c>
      <c r="B839" s="3">
        <v>731604.2</v>
      </c>
      <c r="C839" s="3">
        <v>0</v>
      </c>
      <c r="D839" s="3">
        <v>4809.5010000000002</v>
      </c>
      <c r="E839" s="3">
        <v>33635.040000000001</v>
      </c>
      <c r="F839" s="3">
        <v>0</v>
      </c>
      <c r="G839" s="3">
        <v>-142457.29999999999</v>
      </c>
      <c r="H839" s="3">
        <v>201580</v>
      </c>
      <c r="I839" s="3">
        <v>304977200</v>
      </c>
      <c r="J839" s="3">
        <v>0</v>
      </c>
      <c r="K839" s="3">
        <v>0</v>
      </c>
      <c r="L839" s="3">
        <v>98527290</v>
      </c>
      <c r="M839" s="3">
        <v>5276944</v>
      </c>
      <c r="N839" s="3">
        <v>40166620</v>
      </c>
      <c r="O839" s="3">
        <v>8928999000</v>
      </c>
      <c r="P839" s="3">
        <v>12529.44</v>
      </c>
      <c r="Q839" s="3">
        <v>156286400000</v>
      </c>
      <c r="R839" s="3">
        <v>0</v>
      </c>
      <c r="S839" s="3">
        <v>0</v>
      </c>
      <c r="T839" s="3">
        <v>0</v>
      </c>
      <c r="U839" s="3">
        <v>0</v>
      </c>
      <c r="V839" s="3">
        <v>0</v>
      </c>
      <c r="W839" s="3">
        <v>330789.2</v>
      </c>
      <c r="X839" s="3">
        <v>405642.3</v>
      </c>
      <c r="Y839" s="3">
        <v>0</v>
      </c>
      <c r="Z839" s="3">
        <v>0</v>
      </c>
      <c r="AA839" s="3">
        <v>11739.46</v>
      </c>
      <c r="AB839" s="3">
        <v>0</v>
      </c>
      <c r="AC839" s="3">
        <v>74470.52</v>
      </c>
      <c r="AD839" s="3">
        <v>25043.02</v>
      </c>
      <c r="AE839" s="3">
        <v>452093</v>
      </c>
      <c r="AF839" s="3">
        <v>3240.0590000000002</v>
      </c>
      <c r="AG839" s="3">
        <v>0</v>
      </c>
      <c r="AH839" s="3">
        <v>0</v>
      </c>
      <c r="AI839" s="3">
        <v>0</v>
      </c>
      <c r="AJ839" s="3">
        <v>122283.5</v>
      </c>
      <c r="AK839" s="3">
        <v>73010.61</v>
      </c>
      <c r="AL839" s="3">
        <v>121698.2</v>
      </c>
      <c r="AM839" s="3">
        <v>4502.7020000000002</v>
      </c>
      <c r="AN839" s="1" t="s">
        <v>66</v>
      </c>
    </row>
    <row r="840" spans="1:40" x14ac:dyDescent="0.3">
      <c r="A840" s="2">
        <v>30333</v>
      </c>
      <c r="B840" s="3">
        <v>734348.6</v>
      </c>
      <c r="C840" s="3">
        <v>6670.9</v>
      </c>
      <c r="D840" s="3">
        <v>89374.05</v>
      </c>
      <c r="E840" s="3">
        <v>61274.45</v>
      </c>
      <c r="F840" s="3">
        <v>0</v>
      </c>
      <c r="G840" s="3">
        <v>-117681.9</v>
      </c>
      <c r="H840" s="3">
        <v>533422</v>
      </c>
      <c r="I840" s="3">
        <v>308051400</v>
      </c>
      <c r="J840" s="3">
        <v>0</v>
      </c>
      <c r="K840" s="3">
        <v>0</v>
      </c>
      <c r="L840" s="3">
        <v>98589380</v>
      </c>
      <c r="M840" s="3">
        <v>5419439</v>
      </c>
      <c r="N840" s="3">
        <v>40150010</v>
      </c>
      <c r="O840" s="3">
        <v>8928866000</v>
      </c>
      <c r="P840" s="3">
        <v>13155.95</v>
      </c>
      <c r="Q840" s="3">
        <v>156287300000</v>
      </c>
      <c r="R840" s="3">
        <v>0</v>
      </c>
      <c r="S840" s="3">
        <v>6001393</v>
      </c>
      <c r="T840" s="3">
        <v>0</v>
      </c>
      <c r="U840" s="3">
        <v>0</v>
      </c>
      <c r="V840" s="3">
        <v>0</v>
      </c>
      <c r="W840" s="3">
        <v>0</v>
      </c>
      <c r="X840" s="3">
        <v>507000.5</v>
      </c>
      <c r="Y840" s="3">
        <v>0</v>
      </c>
      <c r="Z840" s="3">
        <v>0</v>
      </c>
      <c r="AA840" s="3">
        <v>7535.9489999999996</v>
      </c>
      <c r="AB840" s="3">
        <v>0</v>
      </c>
      <c r="AC840" s="3">
        <v>54147</v>
      </c>
      <c r="AD840" s="3">
        <v>16752.740000000002</v>
      </c>
      <c r="AE840" s="3">
        <v>255338.3</v>
      </c>
      <c r="AF840" s="3">
        <v>51468.94</v>
      </c>
      <c r="AG840" s="3">
        <v>687.31060000000002</v>
      </c>
      <c r="AH840" s="3">
        <v>0</v>
      </c>
      <c r="AI840" s="3">
        <v>0</v>
      </c>
      <c r="AJ840" s="3">
        <v>150904.5</v>
      </c>
      <c r="AK840" s="3">
        <v>74124.14</v>
      </c>
      <c r="AL840" s="3">
        <v>113387.1</v>
      </c>
      <c r="AM840" s="3">
        <v>513803.6</v>
      </c>
      <c r="AN840" s="1" t="s">
        <v>55</v>
      </c>
    </row>
    <row r="841" spans="1:40" x14ac:dyDescent="0.3">
      <c r="A841" s="2">
        <v>30334</v>
      </c>
      <c r="B841" s="3">
        <v>734650.8</v>
      </c>
      <c r="C841" s="3">
        <v>10631.88</v>
      </c>
      <c r="D841" s="3">
        <v>268891</v>
      </c>
      <c r="E841" s="3">
        <v>92357.55</v>
      </c>
      <c r="F841" s="3">
        <v>0</v>
      </c>
      <c r="G841" s="3">
        <v>-77190.52</v>
      </c>
      <c r="H841" s="3">
        <v>534867.6</v>
      </c>
      <c r="I841" s="3">
        <v>319776200</v>
      </c>
      <c r="J841" s="3">
        <v>0</v>
      </c>
      <c r="K841" s="3">
        <v>0</v>
      </c>
      <c r="L841" s="3">
        <v>98705740</v>
      </c>
      <c r="M841" s="3">
        <v>5717844</v>
      </c>
      <c r="N841" s="3">
        <v>40179940</v>
      </c>
      <c r="O841" s="3">
        <v>8928778000</v>
      </c>
      <c r="P841" s="3">
        <v>14306.04</v>
      </c>
      <c r="Q841" s="3">
        <v>156291600000</v>
      </c>
      <c r="R841" s="3">
        <v>0</v>
      </c>
      <c r="S841" s="3">
        <v>18004180</v>
      </c>
      <c r="T841" s="3">
        <v>0</v>
      </c>
      <c r="U841" s="3">
        <v>0</v>
      </c>
      <c r="V841" s="3">
        <v>0</v>
      </c>
      <c r="W841" s="3">
        <v>0</v>
      </c>
      <c r="X841" s="3">
        <v>495197.3</v>
      </c>
      <c r="Y841" s="3">
        <v>0</v>
      </c>
      <c r="Z841" s="3">
        <v>0</v>
      </c>
      <c r="AA841" s="3">
        <v>8502.5290000000005</v>
      </c>
      <c r="AB841" s="3">
        <v>0</v>
      </c>
      <c r="AC841" s="3">
        <v>53071.56</v>
      </c>
      <c r="AD841" s="3">
        <v>16672.45</v>
      </c>
      <c r="AE841" s="3">
        <v>287900.5</v>
      </c>
      <c r="AF841" s="3">
        <v>124675.1</v>
      </c>
      <c r="AG841" s="3">
        <v>1190.68</v>
      </c>
      <c r="AH841" s="3">
        <v>0</v>
      </c>
      <c r="AI841" s="3">
        <v>0</v>
      </c>
      <c r="AJ841" s="3">
        <v>196993.6</v>
      </c>
      <c r="AK841" s="3">
        <v>74497.38</v>
      </c>
      <c r="AL841" s="3">
        <v>114002.6</v>
      </c>
      <c r="AM841" s="3">
        <v>1069570</v>
      </c>
      <c r="AN841" s="1" t="s">
        <v>52</v>
      </c>
    </row>
    <row r="842" spans="1:40" x14ac:dyDescent="0.3">
      <c r="A842" s="2">
        <v>30335</v>
      </c>
      <c r="B842" s="3">
        <v>746835.1</v>
      </c>
      <c r="C842" s="3">
        <v>7899.3940000000002</v>
      </c>
      <c r="D842" s="3">
        <v>190331.5</v>
      </c>
      <c r="E842" s="3">
        <v>89679.31</v>
      </c>
      <c r="F842" s="3">
        <v>0</v>
      </c>
      <c r="G842" s="3">
        <v>-92787.23</v>
      </c>
      <c r="H842" s="3">
        <v>534867.6</v>
      </c>
      <c r="I842" s="3">
        <v>334155000</v>
      </c>
      <c r="J842" s="3">
        <v>0</v>
      </c>
      <c r="K842" s="3">
        <v>0</v>
      </c>
      <c r="L842" s="3">
        <v>98786770</v>
      </c>
      <c r="M842" s="3">
        <v>5858815</v>
      </c>
      <c r="N842" s="3">
        <v>40216100</v>
      </c>
      <c r="O842" s="3">
        <v>8928682000</v>
      </c>
      <c r="P842" s="3">
        <v>14059.84</v>
      </c>
      <c r="Q842" s="3">
        <v>156296500000</v>
      </c>
      <c r="R842" s="3">
        <v>0</v>
      </c>
      <c r="S842" s="3">
        <v>21004880</v>
      </c>
      <c r="T842" s="3">
        <v>0</v>
      </c>
      <c r="U842" s="3">
        <v>0</v>
      </c>
      <c r="V842" s="3">
        <v>0</v>
      </c>
      <c r="W842" s="3">
        <v>0</v>
      </c>
      <c r="X842" s="3">
        <v>365406.9</v>
      </c>
      <c r="Y842" s="3">
        <v>0</v>
      </c>
      <c r="Z842" s="3">
        <v>0</v>
      </c>
      <c r="AA842" s="3">
        <v>3424.6689999999999</v>
      </c>
      <c r="AB842" s="3">
        <v>0</v>
      </c>
      <c r="AC842" s="3">
        <v>39128.620000000003</v>
      </c>
      <c r="AD842" s="3">
        <v>12620.58</v>
      </c>
      <c r="AE842" s="3">
        <v>243482.1</v>
      </c>
      <c r="AF842" s="3">
        <v>103838</v>
      </c>
      <c r="AG842" s="3">
        <v>920.56150000000002</v>
      </c>
      <c r="AH842" s="3">
        <v>0</v>
      </c>
      <c r="AI842" s="3">
        <v>0</v>
      </c>
      <c r="AJ842" s="3">
        <v>193440.4</v>
      </c>
      <c r="AK842" s="3">
        <v>76129.600000000006</v>
      </c>
      <c r="AL842" s="3">
        <v>118159.5</v>
      </c>
      <c r="AM842" s="3">
        <v>766800.1</v>
      </c>
      <c r="AN842" s="1" t="s">
        <v>66</v>
      </c>
    </row>
    <row r="843" spans="1:40" x14ac:dyDescent="0.3">
      <c r="A843" s="2">
        <v>30336</v>
      </c>
      <c r="B843" s="3">
        <v>744008.5</v>
      </c>
      <c r="C843" s="3">
        <v>0</v>
      </c>
      <c r="D843" s="3">
        <v>4808.0140000000001</v>
      </c>
      <c r="E843" s="3">
        <v>54161.54</v>
      </c>
      <c r="F843" s="3">
        <v>0</v>
      </c>
      <c r="G843" s="3">
        <v>-141146.1</v>
      </c>
      <c r="H843" s="3">
        <v>357004.9</v>
      </c>
      <c r="I843" s="3">
        <v>333951500</v>
      </c>
      <c r="J843" s="3">
        <v>0</v>
      </c>
      <c r="K843" s="3">
        <v>0</v>
      </c>
      <c r="L843" s="3">
        <v>98784370</v>
      </c>
      <c r="M843" s="3">
        <v>5696113</v>
      </c>
      <c r="N843" s="3">
        <v>40213240</v>
      </c>
      <c r="O843" s="3">
        <v>8928530000</v>
      </c>
      <c r="P843" s="3">
        <v>13054</v>
      </c>
      <c r="Q843" s="3">
        <v>156295800000</v>
      </c>
      <c r="R843" s="3">
        <v>0</v>
      </c>
      <c r="S843" s="3">
        <v>0</v>
      </c>
      <c r="T843" s="3">
        <v>0</v>
      </c>
      <c r="U843" s="3">
        <v>0</v>
      </c>
      <c r="V843" s="3">
        <v>0</v>
      </c>
      <c r="W843" s="3">
        <v>177862.7</v>
      </c>
      <c r="X843" s="3">
        <v>203523.1</v>
      </c>
      <c r="Y843" s="3">
        <v>0</v>
      </c>
      <c r="Z843" s="3">
        <v>0</v>
      </c>
      <c r="AA843" s="3">
        <v>5320.2749999999996</v>
      </c>
      <c r="AB843" s="3">
        <v>0</v>
      </c>
      <c r="AC843" s="3">
        <v>38085.370000000003</v>
      </c>
      <c r="AD843" s="3">
        <v>13449.24</v>
      </c>
      <c r="AE843" s="3">
        <v>185571.5</v>
      </c>
      <c r="AF843" s="3">
        <v>5688.8180000000002</v>
      </c>
      <c r="AG843" s="3">
        <v>0</v>
      </c>
      <c r="AH843" s="3">
        <v>0</v>
      </c>
      <c r="AI843" s="3">
        <v>0</v>
      </c>
      <c r="AJ843" s="3">
        <v>146621.5</v>
      </c>
      <c r="AK843" s="3">
        <v>75446.490000000005</v>
      </c>
      <c r="AL843" s="3">
        <v>111419.5</v>
      </c>
      <c r="AM843" s="3">
        <v>0</v>
      </c>
      <c r="AN843" s="1" t="s">
        <v>52</v>
      </c>
    </row>
    <row r="844" spans="1:40" x14ac:dyDescent="0.3">
      <c r="A844" s="2">
        <v>30337</v>
      </c>
      <c r="B844" s="3">
        <v>944581.9</v>
      </c>
      <c r="C844" s="3">
        <v>0</v>
      </c>
      <c r="D844" s="3">
        <v>4748.4560000000001</v>
      </c>
      <c r="E844" s="3">
        <v>45450.47</v>
      </c>
      <c r="F844" s="3">
        <v>0</v>
      </c>
      <c r="G844" s="3">
        <v>-146476.6</v>
      </c>
      <c r="H844" s="3">
        <v>217533</v>
      </c>
      <c r="I844" s="3">
        <v>333770900</v>
      </c>
      <c r="J844" s="3">
        <v>0</v>
      </c>
      <c r="K844" s="3">
        <v>0</v>
      </c>
      <c r="L844" s="3">
        <v>98783340</v>
      </c>
      <c r="M844" s="3">
        <v>5562817</v>
      </c>
      <c r="N844" s="3">
        <v>40187200</v>
      </c>
      <c r="O844" s="3">
        <v>8928385000</v>
      </c>
      <c r="P844" s="3">
        <v>12656.94</v>
      </c>
      <c r="Q844" s="3">
        <v>156294900000</v>
      </c>
      <c r="R844" s="3">
        <v>0</v>
      </c>
      <c r="S844" s="3">
        <v>0</v>
      </c>
      <c r="T844" s="3">
        <v>0</v>
      </c>
      <c r="U844" s="3">
        <v>0</v>
      </c>
      <c r="V844" s="3">
        <v>0</v>
      </c>
      <c r="W844" s="3">
        <v>139471.9</v>
      </c>
      <c r="X844" s="3">
        <v>180607.4</v>
      </c>
      <c r="Y844" s="3">
        <v>0</v>
      </c>
      <c r="Z844" s="3">
        <v>0</v>
      </c>
      <c r="AA844" s="3">
        <v>5614.1670000000004</v>
      </c>
      <c r="AB844" s="3">
        <v>0</v>
      </c>
      <c r="AC844" s="3">
        <v>33725.89</v>
      </c>
      <c r="AD844" s="3">
        <v>11487.73</v>
      </c>
      <c r="AE844" s="3">
        <v>196197.4</v>
      </c>
      <c r="AF844" s="3">
        <v>4743.1239999999998</v>
      </c>
      <c r="AG844" s="3">
        <v>0</v>
      </c>
      <c r="AH844" s="3">
        <v>0</v>
      </c>
      <c r="AI844" s="3">
        <v>0</v>
      </c>
      <c r="AJ844" s="3">
        <v>129425.3</v>
      </c>
      <c r="AK844" s="3">
        <v>75089.460000000006</v>
      </c>
      <c r="AL844" s="3">
        <v>121768.8</v>
      </c>
      <c r="AM844" s="3">
        <v>0</v>
      </c>
      <c r="AN844" s="1" t="s">
        <v>72</v>
      </c>
    </row>
    <row r="845" spans="1:40" x14ac:dyDescent="0.3">
      <c r="A845" s="2">
        <v>30338</v>
      </c>
      <c r="B845" s="3">
        <v>1221011</v>
      </c>
      <c r="C845" s="3">
        <v>308.22969999999998</v>
      </c>
      <c r="D845" s="3">
        <v>4861.1099999999997</v>
      </c>
      <c r="E845" s="3">
        <v>39533.46</v>
      </c>
      <c r="F845" s="3">
        <v>0</v>
      </c>
      <c r="G845" s="3">
        <v>-142759.6</v>
      </c>
      <c r="H845" s="3">
        <v>534867.6</v>
      </c>
      <c r="I845" s="3">
        <v>355367500</v>
      </c>
      <c r="J845" s="3">
        <v>0</v>
      </c>
      <c r="K845" s="3">
        <v>0</v>
      </c>
      <c r="L845" s="3">
        <v>98790630</v>
      </c>
      <c r="M845" s="3">
        <v>5449462</v>
      </c>
      <c r="N845" s="3">
        <v>40179200</v>
      </c>
      <c r="O845" s="3">
        <v>8928232000</v>
      </c>
      <c r="P845" s="3">
        <v>12463.12</v>
      </c>
      <c r="Q845" s="3">
        <v>156301500000</v>
      </c>
      <c r="R845" s="3">
        <v>0</v>
      </c>
      <c r="S845" s="3">
        <v>30006960</v>
      </c>
      <c r="T845" s="3">
        <v>0</v>
      </c>
      <c r="U845" s="3">
        <v>0</v>
      </c>
      <c r="V845" s="3">
        <v>0</v>
      </c>
      <c r="W845" s="3">
        <v>0</v>
      </c>
      <c r="X845" s="3">
        <v>248099.20000000001</v>
      </c>
      <c r="Y845" s="3">
        <v>0</v>
      </c>
      <c r="Z845" s="3">
        <v>0</v>
      </c>
      <c r="AA845" s="3">
        <v>0</v>
      </c>
      <c r="AB845" s="3">
        <v>0</v>
      </c>
      <c r="AC845" s="3">
        <v>24978.2</v>
      </c>
      <c r="AD845" s="3">
        <v>8922.0810000000001</v>
      </c>
      <c r="AE845" s="3">
        <v>148602.5</v>
      </c>
      <c r="AF845" s="3">
        <v>4177.4660000000003</v>
      </c>
      <c r="AG845" s="3">
        <v>39.240749999999998</v>
      </c>
      <c r="AH845" s="3">
        <v>0</v>
      </c>
      <c r="AI845" s="3">
        <v>0</v>
      </c>
      <c r="AJ845" s="3">
        <v>124155.3</v>
      </c>
      <c r="AK845" s="3">
        <v>75404.87</v>
      </c>
      <c r="AL845" s="3">
        <v>107189.4</v>
      </c>
      <c r="AM845" s="3">
        <v>8906.5439999999999</v>
      </c>
      <c r="AN845" s="1" t="s">
        <v>51</v>
      </c>
    </row>
    <row r="846" spans="1:40" x14ac:dyDescent="0.3">
      <c r="A846" s="2">
        <v>30339</v>
      </c>
      <c r="B846" s="3">
        <v>1194073</v>
      </c>
      <c r="C846" s="3">
        <v>378.94619999999998</v>
      </c>
      <c r="D846" s="3">
        <v>5450.2340000000004</v>
      </c>
      <c r="E846" s="3">
        <v>35437.85</v>
      </c>
      <c r="F846" s="3">
        <v>0</v>
      </c>
      <c r="G846" s="3">
        <v>-135289.4</v>
      </c>
      <c r="H846" s="3">
        <v>534867.6</v>
      </c>
      <c r="I846" s="3">
        <v>383949100</v>
      </c>
      <c r="J846" s="3">
        <v>0</v>
      </c>
      <c r="K846" s="3">
        <v>0</v>
      </c>
      <c r="L846" s="3">
        <v>98794050</v>
      </c>
      <c r="M846" s="3">
        <v>5352706</v>
      </c>
      <c r="N846" s="3">
        <v>40166540</v>
      </c>
      <c r="O846" s="3">
        <v>8928089000</v>
      </c>
      <c r="P846" s="3">
        <v>12277.39</v>
      </c>
      <c r="Q846" s="3">
        <v>156310400000</v>
      </c>
      <c r="R846" s="3">
        <v>0</v>
      </c>
      <c r="S846" s="3">
        <v>39009050</v>
      </c>
      <c r="T846" s="3">
        <v>0</v>
      </c>
      <c r="U846" s="3">
        <v>0</v>
      </c>
      <c r="V846" s="3">
        <v>0</v>
      </c>
      <c r="W846" s="3">
        <v>0</v>
      </c>
      <c r="X846" s="3">
        <v>228336.5</v>
      </c>
      <c r="Y846" s="3">
        <v>0</v>
      </c>
      <c r="Z846" s="3">
        <v>0</v>
      </c>
      <c r="AA846" s="3">
        <v>0</v>
      </c>
      <c r="AB846" s="3">
        <v>0</v>
      </c>
      <c r="AC846" s="3">
        <v>23130.959999999999</v>
      </c>
      <c r="AD846" s="3">
        <v>8233.0609999999997</v>
      </c>
      <c r="AE846" s="3">
        <v>138247.1</v>
      </c>
      <c r="AF846" s="3">
        <v>4288.9399999999996</v>
      </c>
      <c r="AG846" s="3">
        <v>47.94932</v>
      </c>
      <c r="AH846" s="3">
        <v>0</v>
      </c>
      <c r="AI846" s="3">
        <v>0</v>
      </c>
      <c r="AJ846" s="3">
        <v>119469.4</v>
      </c>
      <c r="AK846" s="3">
        <v>75861.17</v>
      </c>
      <c r="AL846" s="3">
        <v>109010.9</v>
      </c>
      <c r="AM846" s="3">
        <v>12339.15</v>
      </c>
      <c r="AN846" s="1" t="s">
        <v>60</v>
      </c>
    </row>
    <row r="847" spans="1:40" x14ac:dyDescent="0.3">
      <c r="A847" s="2">
        <v>30340</v>
      </c>
      <c r="B847" s="3">
        <v>1196952</v>
      </c>
      <c r="C847" s="3">
        <v>11333.86</v>
      </c>
      <c r="D847" s="3">
        <v>161843.6</v>
      </c>
      <c r="E847" s="3">
        <v>68246.350000000006</v>
      </c>
      <c r="F847" s="3">
        <v>0</v>
      </c>
      <c r="G847" s="3">
        <v>-99925.77</v>
      </c>
      <c r="H847" s="3">
        <v>534867.6</v>
      </c>
      <c r="I847" s="3">
        <v>404819800</v>
      </c>
      <c r="J847" s="3">
        <v>0</v>
      </c>
      <c r="K847" s="3">
        <v>0</v>
      </c>
      <c r="L847" s="3">
        <v>98858070</v>
      </c>
      <c r="M847" s="3">
        <v>5565727</v>
      </c>
      <c r="N847" s="3">
        <v>40151530</v>
      </c>
      <c r="O847" s="3">
        <v>8927972000</v>
      </c>
      <c r="P847" s="3">
        <v>12883.87</v>
      </c>
      <c r="Q847" s="3">
        <v>156316700000</v>
      </c>
      <c r="R847" s="3">
        <v>0</v>
      </c>
      <c r="S847" s="3">
        <v>30006960</v>
      </c>
      <c r="T847" s="3">
        <v>0</v>
      </c>
      <c r="U847" s="3">
        <v>0</v>
      </c>
      <c r="V847" s="3">
        <v>0</v>
      </c>
      <c r="W847" s="3">
        <v>0</v>
      </c>
      <c r="X847" s="3">
        <v>571634</v>
      </c>
      <c r="Y847" s="3">
        <v>0</v>
      </c>
      <c r="Z847" s="3">
        <v>0</v>
      </c>
      <c r="AA847" s="3">
        <v>0</v>
      </c>
      <c r="AB847" s="3">
        <v>0</v>
      </c>
      <c r="AC847" s="3">
        <v>63651.5</v>
      </c>
      <c r="AD847" s="3">
        <v>20294.740000000002</v>
      </c>
      <c r="AE847" s="3">
        <v>662793.1</v>
      </c>
      <c r="AF847" s="3">
        <v>89705.600000000006</v>
      </c>
      <c r="AG847" s="3">
        <v>1140.0219999999999</v>
      </c>
      <c r="AH847" s="3">
        <v>0</v>
      </c>
      <c r="AI847" s="3">
        <v>0</v>
      </c>
      <c r="AJ847" s="3">
        <v>157900.20000000001</v>
      </c>
      <c r="AK847" s="3">
        <v>74799.13</v>
      </c>
      <c r="AL847" s="3">
        <v>109276.4</v>
      </c>
      <c r="AM847" s="3">
        <v>716558.5</v>
      </c>
      <c r="AN847" s="1" t="s">
        <v>51</v>
      </c>
    </row>
    <row r="848" spans="1:40" x14ac:dyDescent="0.3">
      <c r="A848" s="2">
        <v>30341</v>
      </c>
      <c r="B848" s="3">
        <v>1813099</v>
      </c>
      <c r="C848" s="3">
        <v>0</v>
      </c>
      <c r="D848" s="3">
        <v>4675.3450000000003</v>
      </c>
      <c r="E848" s="3">
        <v>40555.58</v>
      </c>
      <c r="F848" s="3">
        <v>0</v>
      </c>
      <c r="G848" s="3">
        <v>-136622.20000000001</v>
      </c>
      <c r="H848" s="3">
        <v>332913.2</v>
      </c>
      <c r="I848" s="3">
        <v>404586100</v>
      </c>
      <c r="J848" s="3">
        <v>0</v>
      </c>
      <c r="K848" s="3">
        <v>0</v>
      </c>
      <c r="L848" s="3">
        <v>98858140</v>
      </c>
      <c r="M848" s="3">
        <v>5437759</v>
      </c>
      <c r="N848" s="3">
        <v>40126890</v>
      </c>
      <c r="O848" s="3">
        <v>8927821000</v>
      </c>
      <c r="P848" s="3">
        <v>12378.87</v>
      </c>
      <c r="Q848" s="3">
        <v>156314800000</v>
      </c>
      <c r="R848" s="3">
        <v>0</v>
      </c>
      <c r="S848" s="3">
        <v>0</v>
      </c>
      <c r="T848" s="3">
        <v>0</v>
      </c>
      <c r="U848" s="3">
        <v>0</v>
      </c>
      <c r="V848" s="3">
        <v>0</v>
      </c>
      <c r="W848" s="3">
        <v>201954.4</v>
      </c>
      <c r="X848" s="3">
        <v>233690.4</v>
      </c>
      <c r="Y848" s="3">
        <v>0</v>
      </c>
      <c r="Z848" s="3">
        <v>0</v>
      </c>
      <c r="AA848" s="3">
        <v>988.82090000000005</v>
      </c>
      <c r="AB848" s="3">
        <v>0</v>
      </c>
      <c r="AC848" s="3">
        <v>47223.63</v>
      </c>
      <c r="AD848" s="3">
        <v>15064.8</v>
      </c>
      <c r="AE848" s="3">
        <v>346056.7</v>
      </c>
      <c r="AF848" s="3">
        <v>4479.7700000000004</v>
      </c>
      <c r="AG848" s="3">
        <v>0</v>
      </c>
      <c r="AH848" s="3">
        <v>0</v>
      </c>
      <c r="AI848" s="3">
        <v>0</v>
      </c>
      <c r="AJ848" s="3">
        <v>129272.6</v>
      </c>
      <c r="AK848" s="3">
        <v>73788</v>
      </c>
      <c r="AL848" s="3">
        <v>106706.3</v>
      </c>
      <c r="AM848" s="3">
        <v>0</v>
      </c>
      <c r="AN848" s="1" t="s">
        <v>53</v>
      </c>
    </row>
    <row r="849" spans="1:40" x14ac:dyDescent="0.3">
      <c r="A849" s="2">
        <v>30342</v>
      </c>
      <c r="B849" s="3">
        <v>2789882</v>
      </c>
      <c r="C849" s="3">
        <v>11278.39</v>
      </c>
      <c r="D849" s="3">
        <v>320525.2</v>
      </c>
      <c r="E849" s="3">
        <v>101217.2</v>
      </c>
      <c r="F849" s="3">
        <v>0</v>
      </c>
      <c r="G849" s="3">
        <v>-71419.67</v>
      </c>
      <c r="H849" s="3">
        <v>534867.6</v>
      </c>
      <c r="I849" s="3">
        <v>415635700</v>
      </c>
      <c r="J849" s="3">
        <v>0</v>
      </c>
      <c r="K849" s="3">
        <v>0</v>
      </c>
      <c r="L849" s="3">
        <v>98982810</v>
      </c>
      <c r="M849" s="3">
        <v>5819847</v>
      </c>
      <c r="N849" s="3">
        <v>40131280</v>
      </c>
      <c r="O849" s="3">
        <v>8927729000</v>
      </c>
      <c r="P849" s="3">
        <v>14433.02</v>
      </c>
      <c r="Q849" s="3">
        <v>156316700000</v>
      </c>
      <c r="R849" s="3">
        <v>0</v>
      </c>
      <c r="S849" s="3">
        <v>18004180</v>
      </c>
      <c r="T849" s="3">
        <v>0</v>
      </c>
      <c r="U849" s="3">
        <v>0</v>
      </c>
      <c r="V849" s="3">
        <v>0</v>
      </c>
      <c r="W849" s="3">
        <v>0</v>
      </c>
      <c r="X849" s="3">
        <v>795828</v>
      </c>
      <c r="Y849" s="3">
        <v>0</v>
      </c>
      <c r="Z849" s="3">
        <v>0</v>
      </c>
      <c r="AA849" s="3">
        <v>1301.672</v>
      </c>
      <c r="AB849" s="3">
        <v>0</v>
      </c>
      <c r="AC849" s="3">
        <v>85752.87</v>
      </c>
      <c r="AD849" s="3">
        <v>26188.09</v>
      </c>
      <c r="AE849" s="3">
        <v>634527.80000000005</v>
      </c>
      <c r="AF849" s="3">
        <v>140033.20000000001</v>
      </c>
      <c r="AG849" s="3">
        <v>1298.7059999999999</v>
      </c>
      <c r="AH849" s="3">
        <v>0</v>
      </c>
      <c r="AI849" s="3">
        <v>0</v>
      </c>
      <c r="AJ849" s="3">
        <v>200181.1</v>
      </c>
      <c r="AK849" s="3">
        <v>71885.62</v>
      </c>
      <c r="AL849" s="3">
        <v>110054</v>
      </c>
      <c r="AM849" s="3">
        <v>1242753</v>
      </c>
      <c r="AN849" s="1" t="s">
        <v>53</v>
      </c>
    </row>
    <row r="850" spans="1:40" x14ac:dyDescent="0.3">
      <c r="A850" s="2">
        <v>30343</v>
      </c>
      <c r="B850" s="3">
        <v>3623158</v>
      </c>
      <c r="C850" s="3">
        <v>16885.78</v>
      </c>
      <c r="D850" s="3">
        <v>950213.8</v>
      </c>
      <c r="E850" s="3">
        <v>169699.4</v>
      </c>
      <c r="F850" s="3">
        <v>0</v>
      </c>
      <c r="G850" s="3">
        <v>29925.91</v>
      </c>
      <c r="H850" s="3">
        <v>534867.6</v>
      </c>
      <c r="I850" s="3">
        <v>425364800</v>
      </c>
      <c r="J850" s="3">
        <v>0</v>
      </c>
      <c r="K850" s="3">
        <v>0</v>
      </c>
      <c r="L850" s="3">
        <v>99263820</v>
      </c>
      <c r="M850" s="3">
        <v>6476544</v>
      </c>
      <c r="N850" s="3">
        <v>40236870</v>
      </c>
      <c r="O850" s="3">
        <v>8927744000</v>
      </c>
      <c r="P850" s="3">
        <v>17826.45</v>
      </c>
      <c r="Q850" s="3">
        <v>156318400000</v>
      </c>
      <c r="R850" s="3">
        <v>0</v>
      </c>
      <c r="S850" s="3">
        <v>18004180</v>
      </c>
      <c r="T850" s="3">
        <v>0</v>
      </c>
      <c r="U850" s="3">
        <v>0</v>
      </c>
      <c r="V850" s="3">
        <v>0</v>
      </c>
      <c r="W850" s="3">
        <v>0</v>
      </c>
      <c r="X850" s="3">
        <v>842497.2</v>
      </c>
      <c r="Y850" s="3">
        <v>0</v>
      </c>
      <c r="Z850" s="3">
        <v>0</v>
      </c>
      <c r="AA850" s="3">
        <v>5138.6750000000002</v>
      </c>
      <c r="AB850" s="3">
        <v>0</v>
      </c>
      <c r="AC850" s="3">
        <v>93667.12</v>
      </c>
      <c r="AD850" s="3">
        <v>26515.49</v>
      </c>
      <c r="AE850" s="3">
        <v>750571.5</v>
      </c>
      <c r="AF850" s="3">
        <v>341727.7</v>
      </c>
      <c r="AG850" s="3">
        <v>2210.6289999999999</v>
      </c>
      <c r="AH850" s="3">
        <v>0</v>
      </c>
      <c r="AI850" s="3">
        <v>0</v>
      </c>
      <c r="AJ850" s="3">
        <v>313590.5</v>
      </c>
      <c r="AK850" s="3">
        <v>71631.149999999994</v>
      </c>
      <c r="AL850" s="3">
        <v>114346.2</v>
      </c>
      <c r="AM850" s="3">
        <v>2712080</v>
      </c>
      <c r="AN850" s="1" t="s">
        <v>52</v>
      </c>
    </row>
    <row r="851" spans="1:40" x14ac:dyDescent="0.3">
      <c r="A851" s="2">
        <v>30344</v>
      </c>
      <c r="B851" s="3">
        <v>4575649</v>
      </c>
      <c r="C851" s="3">
        <v>721.44209999999998</v>
      </c>
      <c r="D851" s="3">
        <v>20825.900000000001</v>
      </c>
      <c r="E851" s="3">
        <v>96733.28</v>
      </c>
      <c r="F851" s="3">
        <v>0</v>
      </c>
      <c r="G851" s="3">
        <v>-133256.9</v>
      </c>
      <c r="H851" s="3">
        <v>534867.6</v>
      </c>
      <c r="I851" s="3">
        <v>436066100</v>
      </c>
      <c r="J851" s="3">
        <v>0</v>
      </c>
      <c r="K851" s="3">
        <v>0</v>
      </c>
      <c r="L851" s="3">
        <v>99288450</v>
      </c>
      <c r="M851" s="3">
        <v>6357366</v>
      </c>
      <c r="N851" s="3">
        <v>40307200</v>
      </c>
      <c r="O851" s="3">
        <v>8927628000</v>
      </c>
      <c r="P851" s="3">
        <v>15590.55</v>
      </c>
      <c r="Q851" s="3">
        <v>156317900000</v>
      </c>
      <c r="R851" s="3">
        <v>0</v>
      </c>
      <c r="S851" s="3">
        <v>15003480</v>
      </c>
      <c r="T851" s="3">
        <v>0</v>
      </c>
      <c r="U851" s="3">
        <v>0</v>
      </c>
      <c r="V851" s="3">
        <v>0</v>
      </c>
      <c r="W851" s="3">
        <v>0</v>
      </c>
      <c r="X851" s="3">
        <v>184648.2</v>
      </c>
      <c r="Y851" s="3">
        <v>0</v>
      </c>
      <c r="Z851" s="3">
        <v>0</v>
      </c>
      <c r="AA851" s="3">
        <v>0</v>
      </c>
      <c r="AB851" s="3">
        <v>0</v>
      </c>
      <c r="AC851" s="3">
        <v>19171.330000000002</v>
      </c>
      <c r="AD851" s="3">
        <v>6303.0649999999996</v>
      </c>
      <c r="AE851" s="3">
        <v>118181.7</v>
      </c>
      <c r="AF851" s="3">
        <v>13833.63</v>
      </c>
      <c r="AG851" s="3">
        <v>97.443420000000003</v>
      </c>
      <c r="AH851" s="3">
        <v>0</v>
      </c>
      <c r="AI851" s="3">
        <v>0</v>
      </c>
      <c r="AJ851" s="3">
        <v>197351.8</v>
      </c>
      <c r="AK851" s="3">
        <v>73913.570000000007</v>
      </c>
      <c r="AL851" s="3">
        <v>107869.2</v>
      </c>
      <c r="AM851" s="3">
        <v>198885.3</v>
      </c>
      <c r="AN851" s="1" t="s">
        <v>53</v>
      </c>
    </row>
    <row r="852" spans="1:40" x14ac:dyDescent="0.3">
      <c r="A852" s="2">
        <v>30345</v>
      </c>
      <c r="B852" s="3">
        <v>4795685</v>
      </c>
      <c r="C852" s="3">
        <v>644.9873</v>
      </c>
      <c r="D852" s="3">
        <v>7545.518</v>
      </c>
      <c r="E852" s="3">
        <v>71025.89</v>
      </c>
      <c r="F852" s="3">
        <v>0</v>
      </c>
      <c r="G852" s="3">
        <v>-162517.79999999999</v>
      </c>
      <c r="H852" s="3">
        <v>534867.6</v>
      </c>
      <c r="I852" s="3">
        <v>444688300</v>
      </c>
      <c r="J852" s="3">
        <v>0</v>
      </c>
      <c r="K852" s="3">
        <v>0</v>
      </c>
      <c r="L852" s="3">
        <v>99292290</v>
      </c>
      <c r="M852" s="3">
        <v>6162216</v>
      </c>
      <c r="N852" s="3">
        <v>40340540</v>
      </c>
      <c r="O852" s="3">
        <v>8927455000</v>
      </c>
      <c r="P852" s="3">
        <v>14728.11</v>
      </c>
      <c r="Q852" s="3">
        <v>156316400000</v>
      </c>
      <c r="R852" s="3">
        <v>0</v>
      </c>
      <c r="S852" s="3">
        <v>12002790</v>
      </c>
      <c r="T852" s="3">
        <v>0</v>
      </c>
      <c r="U852" s="3">
        <v>0</v>
      </c>
      <c r="V852" s="3">
        <v>0</v>
      </c>
      <c r="W852" s="3">
        <v>0</v>
      </c>
      <c r="X852" s="3">
        <v>229471.9</v>
      </c>
      <c r="Y852" s="3">
        <v>0</v>
      </c>
      <c r="Z852" s="3">
        <v>0</v>
      </c>
      <c r="AA852" s="3">
        <v>0</v>
      </c>
      <c r="AB852" s="3">
        <v>0</v>
      </c>
      <c r="AC852" s="3">
        <v>23786.400000000001</v>
      </c>
      <c r="AD852" s="3">
        <v>7945.0780000000004</v>
      </c>
      <c r="AE852" s="3">
        <v>152350.5</v>
      </c>
      <c r="AF852" s="3">
        <v>9054.4509999999991</v>
      </c>
      <c r="AG852" s="3">
        <v>84.680850000000007</v>
      </c>
      <c r="AH852" s="3">
        <v>0</v>
      </c>
      <c r="AI852" s="3">
        <v>0</v>
      </c>
      <c r="AJ852" s="3">
        <v>164253.1</v>
      </c>
      <c r="AK852" s="3">
        <v>75157.83</v>
      </c>
      <c r="AL852" s="3">
        <v>107153.4</v>
      </c>
      <c r="AM852" s="3">
        <v>16206.32</v>
      </c>
      <c r="AN852" s="1" t="s">
        <v>53</v>
      </c>
    </row>
    <row r="853" spans="1:40" x14ac:dyDescent="0.3">
      <c r="A853" s="2">
        <v>30346</v>
      </c>
      <c r="B853" s="3">
        <v>4795613</v>
      </c>
      <c r="C853" s="3">
        <v>0</v>
      </c>
      <c r="D853" s="3">
        <v>5095.8829999999998</v>
      </c>
      <c r="E853" s="3">
        <v>59422.14</v>
      </c>
      <c r="F853" s="3">
        <v>0</v>
      </c>
      <c r="G853" s="3">
        <v>-163837.79999999999</v>
      </c>
      <c r="H853" s="3">
        <v>356110.4</v>
      </c>
      <c r="I853" s="3">
        <v>444481200</v>
      </c>
      <c r="J853" s="3">
        <v>0</v>
      </c>
      <c r="K853" s="3">
        <v>0</v>
      </c>
      <c r="L853" s="3">
        <v>99293120</v>
      </c>
      <c r="M853" s="3">
        <v>5985325</v>
      </c>
      <c r="N853" s="3">
        <v>40345270</v>
      </c>
      <c r="O853" s="3">
        <v>8927278000</v>
      </c>
      <c r="P853" s="3">
        <v>14294.22</v>
      </c>
      <c r="Q853" s="3">
        <v>156311600000</v>
      </c>
      <c r="R853" s="3">
        <v>0</v>
      </c>
      <c r="S853" s="3">
        <v>0</v>
      </c>
      <c r="T853" s="3">
        <v>0</v>
      </c>
      <c r="U853" s="3">
        <v>0</v>
      </c>
      <c r="V853" s="3">
        <v>0</v>
      </c>
      <c r="W853" s="3">
        <v>178757.2</v>
      </c>
      <c r="X853" s="3">
        <v>207073.1</v>
      </c>
      <c r="Y853" s="3">
        <v>0</v>
      </c>
      <c r="Z853" s="3">
        <v>0</v>
      </c>
      <c r="AA853" s="3">
        <v>1141.9949999999999</v>
      </c>
      <c r="AB853" s="3">
        <v>0</v>
      </c>
      <c r="AC853" s="3">
        <v>39673.42</v>
      </c>
      <c r="AD853" s="3">
        <v>13541.3</v>
      </c>
      <c r="AE853" s="3">
        <v>213848.4</v>
      </c>
      <c r="AF853" s="3">
        <v>5749.0259999999998</v>
      </c>
      <c r="AG853" s="3">
        <v>0</v>
      </c>
      <c r="AH853" s="3">
        <v>0</v>
      </c>
      <c r="AI853" s="3">
        <v>0</v>
      </c>
      <c r="AJ853" s="3">
        <v>152056.29999999999</v>
      </c>
      <c r="AK853" s="3">
        <v>74626.210000000006</v>
      </c>
      <c r="AL853" s="3">
        <v>107673.5</v>
      </c>
      <c r="AM853" s="3">
        <v>0</v>
      </c>
      <c r="AN853" s="1" t="s">
        <v>51</v>
      </c>
    </row>
    <row r="854" spans="1:40" x14ac:dyDescent="0.3">
      <c r="A854" s="2">
        <v>30347</v>
      </c>
      <c r="B854" s="3">
        <v>4771108</v>
      </c>
      <c r="C854" s="3">
        <v>1677.617</v>
      </c>
      <c r="D854" s="3">
        <v>11474.99</v>
      </c>
      <c r="E854" s="3">
        <v>52196.03</v>
      </c>
      <c r="F854" s="3">
        <v>0</v>
      </c>
      <c r="G854" s="3">
        <v>-158778.1</v>
      </c>
      <c r="H854" s="3">
        <v>534186.69999999995</v>
      </c>
      <c r="I854" s="3">
        <v>446212900</v>
      </c>
      <c r="J854" s="3">
        <v>0</v>
      </c>
      <c r="K854" s="3">
        <v>0</v>
      </c>
      <c r="L854" s="3">
        <v>99298760</v>
      </c>
      <c r="M854" s="3">
        <v>5850858</v>
      </c>
      <c r="N854" s="3">
        <v>40356410</v>
      </c>
      <c r="O854" s="3">
        <v>8927110000</v>
      </c>
      <c r="P854" s="3">
        <v>13930.43</v>
      </c>
      <c r="Q854" s="3">
        <v>156307700000</v>
      </c>
      <c r="R854" s="3">
        <v>0</v>
      </c>
      <c r="S854" s="3">
        <v>3000696</v>
      </c>
      <c r="T854" s="3">
        <v>0</v>
      </c>
      <c r="U854" s="3">
        <v>0</v>
      </c>
      <c r="V854" s="3">
        <v>0</v>
      </c>
      <c r="W854" s="3">
        <v>0</v>
      </c>
      <c r="X854" s="3">
        <v>258843.5</v>
      </c>
      <c r="Y854" s="3">
        <v>0</v>
      </c>
      <c r="Z854" s="3">
        <v>0</v>
      </c>
      <c r="AA854" s="3">
        <v>746.59720000000004</v>
      </c>
      <c r="AB854" s="3">
        <v>0</v>
      </c>
      <c r="AC854" s="3">
        <v>28069.51</v>
      </c>
      <c r="AD854" s="3">
        <v>9105.8809999999994</v>
      </c>
      <c r="AE854" s="3">
        <v>184958.9</v>
      </c>
      <c r="AF854" s="3">
        <v>11251.23</v>
      </c>
      <c r="AG854" s="3">
        <v>205.511</v>
      </c>
      <c r="AH854" s="3">
        <v>0</v>
      </c>
      <c r="AI854" s="3">
        <v>0</v>
      </c>
      <c r="AJ854" s="3">
        <v>147172.29999999999</v>
      </c>
      <c r="AK854" s="3">
        <v>75257.89</v>
      </c>
      <c r="AL854" s="3">
        <v>107973.2</v>
      </c>
      <c r="AM854" s="3">
        <v>46666.080000000002</v>
      </c>
      <c r="AN854" s="1" t="s">
        <v>51</v>
      </c>
    </row>
    <row r="855" spans="1:40" x14ac:dyDescent="0.3">
      <c r="A855" s="2">
        <v>30348</v>
      </c>
      <c r="B855" s="3">
        <v>4746590</v>
      </c>
      <c r="C855" s="3">
        <v>0</v>
      </c>
      <c r="D855" s="3">
        <v>4706.62</v>
      </c>
      <c r="E855" s="3">
        <v>44293.34</v>
      </c>
      <c r="F855" s="3">
        <v>0</v>
      </c>
      <c r="G855" s="3">
        <v>-156732.20000000001</v>
      </c>
      <c r="H855" s="3">
        <v>348837</v>
      </c>
      <c r="I855" s="3">
        <v>446000100</v>
      </c>
      <c r="J855" s="3">
        <v>0</v>
      </c>
      <c r="K855" s="3">
        <v>0</v>
      </c>
      <c r="L855" s="3">
        <v>99297260</v>
      </c>
      <c r="M855" s="3">
        <v>5707247</v>
      </c>
      <c r="N855" s="3">
        <v>40341420</v>
      </c>
      <c r="O855" s="3">
        <v>8926939000</v>
      </c>
      <c r="P855" s="3">
        <v>13590.47</v>
      </c>
      <c r="Q855" s="3">
        <v>156302900000</v>
      </c>
      <c r="R855" s="3">
        <v>0</v>
      </c>
      <c r="S855" s="3">
        <v>0</v>
      </c>
      <c r="T855" s="3">
        <v>0</v>
      </c>
      <c r="U855" s="3">
        <v>0</v>
      </c>
      <c r="V855" s="3">
        <v>0</v>
      </c>
      <c r="W855" s="3">
        <v>185349.7</v>
      </c>
      <c r="X855" s="3">
        <v>212764</v>
      </c>
      <c r="Y855" s="3">
        <v>0</v>
      </c>
      <c r="Z855" s="3">
        <v>0</v>
      </c>
      <c r="AA855" s="3">
        <v>3100.6080000000002</v>
      </c>
      <c r="AB855" s="3">
        <v>0</v>
      </c>
      <c r="AC855" s="3">
        <v>45330.239999999998</v>
      </c>
      <c r="AD855" s="3">
        <v>13901.94</v>
      </c>
      <c r="AE855" s="3">
        <v>356684.6</v>
      </c>
      <c r="AF855" s="3">
        <v>4462.335</v>
      </c>
      <c r="AG855" s="3">
        <v>0</v>
      </c>
      <c r="AH855" s="3">
        <v>0</v>
      </c>
      <c r="AI855" s="3">
        <v>0</v>
      </c>
      <c r="AJ855" s="3">
        <v>138635.70000000001</v>
      </c>
      <c r="AK855" s="3">
        <v>74363.740000000005</v>
      </c>
      <c r="AL855" s="3">
        <v>108305.9</v>
      </c>
      <c r="AM855" s="3">
        <v>0</v>
      </c>
      <c r="AN855" s="1" t="s">
        <v>52</v>
      </c>
    </row>
    <row r="856" spans="1:40" x14ac:dyDescent="0.3">
      <c r="A856" s="2">
        <v>30349</v>
      </c>
      <c r="B856" s="3">
        <v>4722092</v>
      </c>
      <c r="C856" s="3">
        <v>0</v>
      </c>
      <c r="D856" s="3">
        <v>4639.0159999999996</v>
      </c>
      <c r="E856" s="3">
        <v>39300.120000000003</v>
      </c>
      <c r="F856" s="3">
        <v>0</v>
      </c>
      <c r="G856" s="3">
        <v>-153067.20000000001</v>
      </c>
      <c r="H856" s="3">
        <v>204525.7</v>
      </c>
      <c r="I856" s="3">
        <v>445741300</v>
      </c>
      <c r="J856" s="3">
        <v>0</v>
      </c>
      <c r="K856" s="3">
        <v>0</v>
      </c>
      <c r="L856" s="3">
        <v>99296270</v>
      </c>
      <c r="M856" s="3">
        <v>5577545</v>
      </c>
      <c r="N856" s="3">
        <v>40272840</v>
      </c>
      <c r="O856" s="3">
        <v>8926820000</v>
      </c>
      <c r="P856" s="3">
        <v>13305.24</v>
      </c>
      <c r="Q856" s="3">
        <v>156298100000</v>
      </c>
      <c r="R856" s="3">
        <v>0</v>
      </c>
      <c r="S856" s="3">
        <v>0</v>
      </c>
      <c r="T856" s="3">
        <v>0</v>
      </c>
      <c r="U856" s="3">
        <v>0</v>
      </c>
      <c r="V856" s="3">
        <v>0</v>
      </c>
      <c r="W856" s="3">
        <v>144311.29999999999</v>
      </c>
      <c r="X856" s="3">
        <v>258809</v>
      </c>
      <c r="Y856" s="3">
        <v>0</v>
      </c>
      <c r="Z856" s="3">
        <v>0</v>
      </c>
      <c r="AA856" s="3">
        <v>3461.0659999999998</v>
      </c>
      <c r="AB856" s="3">
        <v>0</v>
      </c>
      <c r="AC856" s="3">
        <v>45901.07</v>
      </c>
      <c r="AD856" s="3">
        <v>14058.89</v>
      </c>
      <c r="AE856" s="3">
        <v>355814.2</v>
      </c>
      <c r="AF856" s="3">
        <v>3918.7170000000001</v>
      </c>
      <c r="AG856" s="3">
        <v>0</v>
      </c>
      <c r="AH856" s="3">
        <v>0</v>
      </c>
      <c r="AI856" s="3">
        <v>0</v>
      </c>
      <c r="AJ856" s="3">
        <v>131279</v>
      </c>
      <c r="AK856" s="3">
        <v>73666.66</v>
      </c>
      <c r="AL856" s="3">
        <v>153976.6</v>
      </c>
      <c r="AM856" s="3">
        <v>0</v>
      </c>
      <c r="AN856" s="1" t="s">
        <v>61</v>
      </c>
    </row>
    <row r="857" spans="1:40" x14ac:dyDescent="0.3">
      <c r="A857" s="2">
        <v>30350</v>
      </c>
      <c r="B857" s="3">
        <v>4697603</v>
      </c>
      <c r="C857" s="3">
        <v>0</v>
      </c>
      <c r="D857" s="3">
        <v>4590.8230000000003</v>
      </c>
      <c r="E857" s="3">
        <v>35240.07</v>
      </c>
      <c r="F857" s="3">
        <v>0</v>
      </c>
      <c r="G857" s="3">
        <v>-152757.5</v>
      </c>
      <c r="H857" s="3">
        <v>126398.3</v>
      </c>
      <c r="I857" s="3">
        <v>445431300</v>
      </c>
      <c r="J857" s="3">
        <v>0</v>
      </c>
      <c r="K857" s="3">
        <v>0</v>
      </c>
      <c r="L857" s="3">
        <v>99295300</v>
      </c>
      <c r="M857" s="3">
        <v>5458652</v>
      </c>
      <c r="N857" s="3">
        <v>40245930</v>
      </c>
      <c r="O857" s="3">
        <v>8926657000</v>
      </c>
      <c r="P857" s="3">
        <v>13069.25</v>
      </c>
      <c r="Q857" s="3">
        <v>156293300000</v>
      </c>
      <c r="R857" s="3">
        <v>0</v>
      </c>
      <c r="S857" s="3">
        <v>0</v>
      </c>
      <c r="T857" s="3">
        <v>0</v>
      </c>
      <c r="U857" s="3">
        <v>0</v>
      </c>
      <c r="V857" s="3">
        <v>0</v>
      </c>
      <c r="W857" s="3">
        <v>78127.39</v>
      </c>
      <c r="X857" s="3">
        <v>309956.8</v>
      </c>
      <c r="Y857" s="3">
        <v>0</v>
      </c>
      <c r="Z857" s="3">
        <v>0</v>
      </c>
      <c r="AA857" s="3">
        <v>3399.241</v>
      </c>
      <c r="AB857" s="3">
        <v>0</v>
      </c>
      <c r="AC857" s="3">
        <v>42993.88</v>
      </c>
      <c r="AD857" s="3">
        <v>13452.95</v>
      </c>
      <c r="AE857" s="3">
        <v>296835.8</v>
      </c>
      <c r="AF857" s="3">
        <v>3488.192</v>
      </c>
      <c r="AG857" s="3">
        <v>0</v>
      </c>
      <c r="AH857" s="3">
        <v>0</v>
      </c>
      <c r="AI857" s="3">
        <v>0</v>
      </c>
      <c r="AJ857" s="3">
        <v>126567.9</v>
      </c>
      <c r="AK857" s="3">
        <v>73287.399999999994</v>
      </c>
      <c r="AL857" s="3">
        <v>110491.5</v>
      </c>
      <c r="AM857" s="3">
        <v>0</v>
      </c>
      <c r="AN857" s="1" t="s">
        <v>74</v>
      </c>
    </row>
    <row r="858" spans="1:40" x14ac:dyDescent="0.3">
      <c r="A858" s="2">
        <v>30351</v>
      </c>
      <c r="B858" s="3">
        <v>4648652</v>
      </c>
      <c r="C858" s="3">
        <v>0</v>
      </c>
      <c r="D858" s="3">
        <v>4636.0739999999996</v>
      </c>
      <c r="E858" s="3">
        <v>32081.4</v>
      </c>
      <c r="F858" s="3">
        <v>0</v>
      </c>
      <c r="G858" s="3">
        <v>-150231.29999999999</v>
      </c>
      <c r="H858" s="3">
        <v>104273</v>
      </c>
      <c r="I858" s="3">
        <v>445240700</v>
      </c>
      <c r="J858" s="3">
        <v>0</v>
      </c>
      <c r="K858" s="3">
        <v>0</v>
      </c>
      <c r="L858" s="3">
        <v>99295240</v>
      </c>
      <c r="M858" s="3">
        <v>5350752</v>
      </c>
      <c r="N858" s="3">
        <v>40220590</v>
      </c>
      <c r="O858" s="3">
        <v>8926514000</v>
      </c>
      <c r="P858" s="3">
        <v>12868.34</v>
      </c>
      <c r="Q858" s="3">
        <v>156288700000</v>
      </c>
      <c r="R858" s="3">
        <v>0</v>
      </c>
      <c r="S858" s="3">
        <v>0</v>
      </c>
      <c r="T858" s="3">
        <v>0</v>
      </c>
      <c r="U858" s="3">
        <v>0</v>
      </c>
      <c r="V858" s="3">
        <v>0</v>
      </c>
      <c r="W858" s="3">
        <v>22125.34</v>
      </c>
      <c r="X858" s="3">
        <v>190607.6</v>
      </c>
      <c r="Y858" s="3">
        <v>0</v>
      </c>
      <c r="Z858" s="3">
        <v>0</v>
      </c>
      <c r="AA858" s="3">
        <v>2306.2910000000002</v>
      </c>
      <c r="AB858" s="3">
        <v>0</v>
      </c>
      <c r="AC858" s="3">
        <v>24775.93</v>
      </c>
      <c r="AD858" s="3">
        <v>7821.4539999999997</v>
      </c>
      <c r="AE858" s="3">
        <v>182071.2</v>
      </c>
      <c r="AF858" s="3">
        <v>3157.2579999999998</v>
      </c>
      <c r="AG858" s="3">
        <v>0</v>
      </c>
      <c r="AH858" s="3">
        <v>0</v>
      </c>
      <c r="AI858" s="3">
        <v>0</v>
      </c>
      <c r="AJ858" s="3">
        <v>121419.8</v>
      </c>
      <c r="AK858" s="3">
        <v>74176.19</v>
      </c>
      <c r="AL858" s="3">
        <v>121995.4</v>
      </c>
      <c r="AM858" s="3">
        <v>0</v>
      </c>
      <c r="AN858" s="1" t="s">
        <v>46</v>
      </c>
    </row>
    <row r="859" spans="1:40" x14ac:dyDescent="0.3">
      <c r="A859" s="2">
        <v>30352</v>
      </c>
      <c r="B859" s="3">
        <v>4648636</v>
      </c>
      <c r="C859" s="3">
        <v>109.9888</v>
      </c>
      <c r="D859" s="3">
        <v>4690.3739999999998</v>
      </c>
      <c r="E859" s="3">
        <v>29651.41</v>
      </c>
      <c r="F859" s="3">
        <v>0</v>
      </c>
      <c r="G859" s="3">
        <v>-147523.4</v>
      </c>
      <c r="H859" s="3">
        <v>525092.30000000005</v>
      </c>
      <c r="I859" s="3">
        <v>446913800</v>
      </c>
      <c r="J859" s="3">
        <v>0</v>
      </c>
      <c r="K859" s="3">
        <v>0</v>
      </c>
      <c r="L859" s="3">
        <v>99297100</v>
      </c>
      <c r="M859" s="3">
        <v>5253405</v>
      </c>
      <c r="N859" s="3">
        <v>40209360</v>
      </c>
      <c r="O859" s="3">
        <v>8926355000</v>
      </c>
      <c r="P859" s="3">
        <v>12719.3</v>
      </c>
      <c r="Q859" s="3">
        <v>156284900000</v>
      </c>
      <c r="R859" s="3">
        <v>0</v>
      </c>
      <c r="S859" s="3">
        <v>3095932</v>
      </c>
      <c r="T859" s="3">
        <v>0</v>
      </c>
      <c r="U859" s="3">
        <v>0</v>
      </c>
      <c r="V859" s="3">
        <v>0</v>
      </c>
      <c r="W859" s="3">
        <v>0</v>
      </c>
      <c r="X859" s="3">
        <v>215625.5</v>
      </c>
      <c r="Y859" s="3">
        <v>0</v>
      </c>
      <c r="Z859" s="3">
        <v>0</v>
      </c>
      <c r="AA859" s="3">
        <v>379.09269999999998</v>
      </c>
      <c r="AB859" s="3">
        <v>0</v>
      </c>
      <c r="AC859" s="3">
        <v>22537.32</v>
      </c>
      <c r="AD859" s="3">
        <v>7772.1180000000004</v>
      </c>
      <c r="AE859" s="3">
        <v>136992.9</v>
      </c>
      <c r="AF859" s="3">
        <v>3138.3580000000002</v>
      </c>
      <c r="AG859" s="3">
        <v>31.008579999999998</v>
      </c>
      <c r="AH859" s="3">
        <v>0</v>
      </c>
      <c r="AI859" s="3">
        <v>0</v>
      </c>
      <c r="AJ859" s="3">
        <v>117499</v>
      </c>
      <c r="AK859" s="3">
        <v>74338.38</v>
      </c>
      <c r="AL859" s="3">
        <v>106202.8</v>
      </c>
      <c r="AM859" s="3">
        <v>2846.116</v>
      </c>
      <c r="AN859" s="1" t="s">
        <v>52</v>
      </c>
    </row>
    <row r="860" spans="1:40" x14ac:dyDescent="0.3">
      <c r="A860" s="2">
        <v>30353</v>
      </c>
      <c r="B860" s="3">
        <v>4648624</v>
      </c>
      <c r="C860" s="3">
        <v>861.1232</v>
      </c>
      <c r="D860" s="3">
        <v>6120.7839999999997</v>
      </c>
      <c r="E860" s="3">
        <v>27837.68</v>
      </c>
      <c r="F860" s="3">
        <v>0</v>
      </c>
      <c r="G860" s="3">
        <v>-143340.70000000001</v>
      </c>
      <c r="H860" s="3">
        <v>534867.6</v>
      </c>
      <c r="I860" s="3">
        <v>472003400</v>
      </c>
      <c r="J860" s="3">
        <v>0</v>
      </c>
      <c r="K860" s="3">
        <v>0</v>
      </c>
      <c r="L860" s="3">
        <v>99304480</v>
      </c>
      <c r="M860" s="3">
        <v>5175782</v>
      </c>
      <c r="N860" s="3">
        <v>40185410</v>
      </c>
      <c r="O860" s="3">
        <v>8926197000</v>
      </c>
      <c r="P860" s="3">
        <v>12626.58</v>
      </c>
      <c r="Q860" s="3">
        <v>156288700000</v>
      </c>
      <c r="R860" s="3">
        <v>0</v>
      </c>
      <c r="S860" s="3">
        <v>34055260</v>
      </c>
      <c r="T860" s="3">
        <v>0</v>
      </c>
      <c r="U860" s="3">
        <v>0</v>
      </c>
      <c r="V860" s="3">
        <v>0</v>
      </c>
      <c r="W860" s="3">
        <v>0</v>
      </c>
      <c r="X860" s="3">
        <v>311404.79999999999</v>
      </c>
      <c r="Y860" s="3">
        <v>0</v>
      </c>
      <c r="Z860" s="3">
        <v>0</v>
      </c>
      <c r="AA860" s="3">
        <v>0</v>
      </c>
      <c r="AB860" s="3">
        <v>0</v>
      </c>
      <c r="AC860" s="3">
        <v>33673.599999999999</v>
      </c>
      <c r="AD860" s="3">
        <v>10720.66</v>
      </c>
      <c r="AE860" s="3">
        <v>245071.1</v>
      </c>
      <c r="AF860" s="3">
        <v>3946.5819999999999</v>
      </c>
      <c r="AG860" s="3">
        <v>91.487949999999998</v>
      </c>
      <c r="AH860" s="3">
        <v>0</v>
      </c>
      <c r="AI860" s="3">
        <v>0</v>
      </c>
      <c r="AJ860" s="3">
        <v>114043.8</v>
      </c>
      <c r="AK860" s="3">
        <v>73253.59</v>
      </c>
      <c r="AL860" s="3">
        <v>104336</v>
      </c>
      <c r="AM860" s="3">
        <v>26131.89</v>
      </c>
      <c r="AN860" s="1" t="s">
        <v>53</v>
      </c>
    </row>
    <row r="861" spans="1:40" x14ac:dyDescent="0.3">
      <c r="A861" s="2">
        <v>30354</v>
      </c>
      <c r="B861" s="3">
        <v>4648829</v>
      </c>
      <c r="C861" s="3">
        <v>7316.1310000000003</v>
      </c>
      <c r="D861" s="3">
        <v>53913.94</v>
      </c>
      <c r="E861" s="3">
        <v>39856.61</v>
      </c>
      <c r="F861" s="3">
        <v>0</v>
      </c>
      <c r="G861" s="3">
        <v>-125820.7</v>
      </c>
      <c r="H861" s="3">
        <v>534867.6</v>
      </c>
      <c r="I861" s="3">
        <v>501319600</v>
      </c>
      <c r="J861" s="3">
        <v>0</v>
      </c>
      <c r="K861" s="3">
        <v>0</v>
      </c>
      <c r="L861" s="3">
        <v>99331730</v>
      </c>
      <c r="M861" s="3">
        <v>5230788</v>
      </c>
      <c r="N861" s="3">
        <v>40165170</v>
      </c>
      <c r="O861" s="3">
        <v>8926057000</v>
      </c>
      <c r="P861" s="3">
        <v>12862.94</v>
      </c>
      <c r="Q861" s="3">
        <v>156294100000</v>
      </c>
      <c r="R861" s="3">
        <v>0</v>
      </c>
      <c r="S861" s="3">
        <v>40247120</v>
      </c>
      <c r="T861" s="3">
        <v>0</v>
      </c>
      <c r="U861" s="3">
        <v>0</v>
      </c>
      <c r="V861" s="3">
        <v>0</v>
      </c>
      <c r="W861" s="3">
        <v>0</v>
      </c>
      <c r="X861" s="3">
        <v>430772.7</v>
      </c>
      <c r="Y861" s="3">
        <v>0</v>
      </c>
      <c r="Z861" s="3">
        <v>0</v>
      </c>
      <c r="AA861" s="3">
        <v>331.1164</v>
      </c>
      <c r="AB861" s="3">
        <v>0</v>
      </c>
      <c r="AC861" s="3">
        <v>46566.51</v>
      </c>
      <c r="AD861" s="3">
        <v>14973.68</v>
      </c>
      <c r="AE861" s="3">
        <v>340176.2</v>
      </c>
      <c r="AF861" s="3">
        <v>40082.089999999997</v>
      </c>
      <c r="AG861" s="3">
        <v>760.47720000000004</v>
      </c>
      <c r="AH861" s="3">
        <v>0</v>
      </c>
      <c r="AI861" s="3">
        <v>0</v>
      </c>
      <c r="AJ861" s="3">
        <v>132791</v>
      </c>
      <c r="AK861" s="3">
        <v>72312.33</v>
      </c>
      <c r="AL861" s="3">
        <v>106478.1</v>
      </c>
      <c r="AM861" s="3">
        <v>307865.40000000002</v>
      </c>
      <c r="AN861" s="1" t="s">
        <v>52</v>
      </c>
    </row>
    <row r="862" spans="1:40" x14ac:dyDescent="0.3">
      <c r="A862" s="2">
        <v>30355</v>
      </c>
      <c r="B862" s="3">
        <v>4624584</v>
      </c>
      <c r="C862" s="3">
        <v>8630.6869999999999</v>
      </c>
      <c r="D862" s="3">
        <v>118262.2</v>
      </c>
      <c r="E862" s="3">
        <v>53885.61</v>
      </c>
      <c r="F862" s="3">
        <v>0</v>
      </c>
      <c r="G862" s="3">
        <v>-110251.8</v>
      </c>
      <c r="H862" s="3">
        <v>534867.6</v>
      </c>
      <c r="I862" s="3">
        <v>511897600</v>
      </c>
      <c r="J862" s="3">
        <v>0</v>
      </c>
      <c r="K862" s="3">
        <v>0</v>
      </c>
      <c r="L862" s="3">
        <v>99374450</v>
      </c>
      <c r="M862" s="3">
        <v>5360669</v>
      </c>
      <c r="N862" s="3">
        <v>40169960</v>
      </c>
      <c r="O862" s="3">
        <v>8925937000</v>
      </c>
      <c r="P862" s="3">
        <v>12980.58</v>
      </c>
      <c r="Q862" s="3">
        <v>156293400000</v>
      </c>
      <c r="R862" s="3">
        <v>0</v>
      </c>
      <c r="S862" s="3">
        <v>15479660</v>
      </c>
      <c r="T862" s="3">
        <v>0</v>
      </c>
      <c r="U862" s="3">
        <v>0</v>
      </c>
      <c r="V862" s="3">
        <v>0</v>
      </c>
      <c r="W862" s="3">
        <v>0</v>
      </c>
      <c r="X862" s="3">
        <v>419154.4</v>
      </c>
      <c r="Y862" s="3">
        <v>0</v>
      </c>
      <c r="Z862" s="3">
        <v>0</v>
      </c>
      <c r="AA862" s="3">
        <v>1019.76</v>
      </c>
      <c r="AB862" s="3">
        <v>0</v>
      </c>
      <c r="AC862" s="3">
        <v>45891.6</v>
      </c>
      <c r="AD862" s="3">
        <v>14133.74</v>
      </c>
      <c r="AE862" s="3">
        <v>352475.1</v>
      </c>
      <c r="AF862" s="3">
        <v>82873.95</v>
      </c>
      <c r="AG862" s="3">
        <v>904.62099999999998</v>
      </c>
      <c r="AH862" s="3">
        <v>0</v>
      </c>
      <c r="AI862" s="3">
        <v>0</v>
      </c>
      <c r="AJ862" s="3">
        <v>158592</v>
      </c>
      <c r="AK862" s="3">
        <v>71776.740000000005</v>
      </c>
      <c r="AL862" s="3">
        <v>107918.39999999999</v>
      </c>
      <c r="AM862" s="3">
        <v>556030</v>
      </c>
      <c r="AN862" s="1" t="s">
        <v>66</v>
      </c>
    </row>
    <row r="863" spans="1:40" x14ac:dyDescent="0.3">
      <c r="A863" s="2">
        <v>30356</v>
      </c>
      <c r="B863" s="3">
        <v>4453254</v>
      </c>
      <c r="C863" s="3">
        <v>5046.9210000000003</v>
      </c>
      <c r="D863" s="3">
        <v>85800.18</v>
      </c>
      <c r="E863" s="3">
        <v>57097.760000000002</v>
      </c>
      <c r="F863" s="3">
        <v>0</v>
      </c>
      <c r="G863" s="3">
        <v>-116339</v>
      </c>
      <c r="H863" s="3">
        <v>534867.6</v>
      </c>
      <c r="I863" s="3">
        <v>520392500</v>
      </c>
      <c r="J863" s="3">
        <v>0</v>
      </c>
      <c r="K863" s="3">
        <v>0</v>
      </c>
      <c r="L863" s="3">
        <v>99408290</v>
      </c>
      <c r="M863" s="3">
        <v>5414333</v>
      </c>
      <c r="N863" s="3">
        <v>40184410</v>
      </c>
      <c r="O863" s="3">
        <v>8925809000</v>
      </c>
      <c r="P863" s="3">
        <v>13024.2</v>
      </c>
      <c r="Q863" s="3">
        <v>156292100000</v>
      </c>
      <c r="R863" s="3">
        <v>0</v>
      </c>
      <c r="S863" s="3">
        <v>12383730</v>
      </c>
      <c r="T863" s="3">
        <v>0</v>
      </c>
      <c r="U863" s="3">
        <v>0</v>
      </c>
      <c r="V863" s="3">
        <v>0</v>
      </c>
      <c r="W863" s="3">
        <v>0</v>
      </c>
      <c r="X863" s="3">
        <v>339850.3</v>
      </c>
      <c r="Y863" s="3">
        <v>0</v>
      </c>
      <c r="Z863" s="3">
        <v>0</v>
      </c>
      <c r="AA863" s="3">
        <v>1094.1780000000001</v>
      </c>
      <c r="AB863" s="3">
        <v>0</v>
      </c>
      <c r="AC863" s="3">
        <v>36639.78</v>
      </c>
      <c r="AD863" s="3">
        <v>11942.25</v>
      </c>
      <c r="AE863" s="3">
        <v>255500</v>
      </c>
      <c r="AF863" s="3">
        <v>55866.32</v>
      </c>
      <c r="AG863" s="3">
        <v>564.42669999999998</v>
      </c>
      <c r="AH863" s="3">
        <v>0</v>
      </c>
      <c r="AI863" s="3">
        <v>0</v>
      </c>
      <c r="AJ863" s="3">
        <v>156983.29999999999</v>
      </c>
      <c r="AK863" s="3">
        <v>71770.53</v>
      </c>
      <c r="AL863" s="3">
        <v>105901.8</v>
      </c>
      <c r="AM863" s="3">
        <v>409703.2</v>
      </c>
      <c r="AN863" s="1" t="s">
        <v>52</v>
      </c>
    </row>
    <row r="864" spans="1:40" x14ac:dyDescent="0.3">
      <c r="A864" s="2">
        <v>30357</v>
      </c>
      <c r="B864" s="3">
        <v>4453216</v>
      </c>
      <c r="C864" s="3">
        <v>3758.596</v>
      </c>
      <c r="D864" s="3">
        <v>71449.22</v>
      </c>
      <c r="E864" s="3">
        <v>60815.31</v>
      </c>
      <c r="F864" s="3">
        <v>0</v>
      </c>
      <c r="G864" s="3">
        <v>-121465.1</v>
      </c>
      <c r="H864" s="3">
        <v>534393.9</v>
      </c>
      <c r="I864" s="3">
        <v>521987800</v>
      </c>
      <c r="J864" s="3">
        <v>0</v>
      </c>
      <c r="K864" s="3">
        <v>0</v>
      </c>
      <c r="L864" s="3">
        <v>99438530</v>
      </c>
      <c r="M864" s="3">
        <v>5446165</v>
      </c>
      <c r="N864" s="3">
        <v>40167600</v>
      </c>
      <c r="O864" s="3">
        <v>8925703000</v>
      </c>
      <c r="P864" s="3">
        <v>13132.06</v>
      </c>
      <c r="Q864" s="3">
        <v>156288500000</v>
      </c>
      <c r="R864" s="3">
        <v>0</v>
      </c>
      <c r="S864" s="3">
        <v>3095932</v>
      </c>
      <c r="T864" s="3">
        <v>0</v>
      </c>
      <c r="U864" s="3">
        <v>0</v>
      </c>
      <c r="V864" s="3">
        <v>0</v>
      </c>
      <c r="W864" s="3">
        <v>0</v>
      </c>
      <c r="X864" s="3">
        <v>358203.7</v>
      </c>
      <c r="Y864" s="3">
        <v>0</v>
      </c>
      <c r="Z864" s="3">
        <v>0</v>
      </c>
      <c r="AA864" s="3">
        <v>2124.8589999999999</v>
      </c>
      <c r="AB864" s="3">
        <v>0</v>
      </c>
      <c r="AC864" s="3">
        <v>37570.730000000003</v>
      </c>
      <c r="AD864" s="3">
        <v>12205.36</v>
      </c>
      <c r="AE864" s="3">
        <v>231512.5</v>
      </c>
      <c r="AF864" s="3">
        <v>43755.06</v>
      </c>
      <c r="AG864" s="3">
        <v>407.24439999999998</v>
      </c>
      <c r="AH864" s="3">
        <v>0</v>
      </c>
      <c r="AI864" s="3">
        <v>0</v>
      </c>
      <c r="AJ864" s="3">
        <v>153108.70000000001</v>
      </c>
      <c r="AK864" s="3">
        <v>71328.259999999995</v>
      </c>
      <c r="AL864" s="3">
        <v>132364.20000000001</v>
      </c>
      <c r="AM864" s="3">
        <v>355373.4</v>
      </c>
      <c r="AN864" s="1" t="s">
        <v>61</v>
      </c>
    </row>
    <row r="865" spans="1:40" x14ac:dyDescent="0.3">
      <c r="A865" s="2">
        <v>30358</v>
      </c>
      <c r="B865" s="3">
        <v>4306996</v>
      </c>
      <c r="C865" s="3">
        <v>9790.07</v>
      </c>
      <c r="D865" s="3">
        <v>299725.09999999998</v>
      </c>
      <c r="E865" s="3">
        <v>94096.7</v>
      </c>
      <c r="F865" s="3">
        <v>0</v>
      </c>
      <c r="G865" s="3">
        <v>-75545.19</v>
      </c>
      <c r="H865" s="3">
        <v>534867.6</v>
      </c>
      <c r="I865" s="3">
        <v>527278100</v>
      </c>
      <c r="J865" s="3">
        <v>0</v>
      </c>
      <c r="K865" s="3">
        <v>0</v>
      </c>
      <c r="L865" s="3">
        <v>99531680</v>
      </c>
      <c r="M865" s="3">
        <v>5715011</v>
      </c>
      <c r="N865" s="3">
        <v>40205010</v>
      </c>
      <c r="O865" s="3">
        <v>8925613000</v>
      </c>
      <c r="P865" s="3">
        <v>14746.16</v>
      </c>
      <c r="Q865" s="3">
        <v>156286800000</v>
      </c>
      <c r="R865" s="3">
        <v>0</v>
      </c>
      <c r="S865" s="3">
        <v>9287797</v>
      </c>
      <c r="T865" s="3">
        <v>0</v>
      </c>
      <c r="U865" s="3">
        <v>0</v>
      </c>
      <c r="V865" s="3">
        <v>0</v>
      </c>
      <c r="W865" s="3">
        <v>0</v>
      </c>
      <c r="X865" s="3">
        <v>553616.69999999995</v>
      </c>
      <c r="Y865" s="3">
        <v>0</v>
      </c>
      <c r="Z865" s="3">
        <v>0</v>
      </c>
      <c r="AA865" s="3">
        <v>3637.1280000000002</v>
      </c>
      <c r="AB865" s="3">
        <v>0</v>
      </c>
      <c r="AC865" s="3">
        <v>60321.83</v>
      </c>
      <c r="AD865" s="3">
        <v>18730.09</v>
      </c>
      <c r="AE865" s="3">
        <v>360904.8</v>
      </c>
      <c r="AF865" s="3">
        <v>141152.70000000001</v>
      </c>
      <c r="AG865" s="3">
        <v>1103.374</v>
      </c>
      <c r="AH865" s="3">
        <v>0</v>
      </c>
      <c r="AI865" s="3">
        <v>0</v>
      </c>
      <c r="AJ865" s="3">
        <v>204330.3</v>
      </c>
      <c r="AK865" s="3">
        <v>70076.91</v>
      </c>
      <c r="AL865" s="3">
        <v>106610.5</v>
      </c>
      <c r="AM865" s="3">
        <v>1082296</v>
      </c>
      <c r="AN865" s="1" t="s">
        <v>54</v>
      </c>
    </row>
    <row r="866" spans="1:40" x14ac:dyDescent="0.3">
      <c r="A866" s="2">
        <v>30359</v>
      </c>
      <c r="B866" s="3">
        <v>4237970</v>
      </c>
      <c r="C866" s="3">
        <v>19760.689999999999</v>
      </c>
      <c r="D866" s="3">
        <v>1155501</v>
      </c>
      <c r="E866" s="3">
        <v>179679.2</v>
      </c>
      <c r="F866" s="3">
        <v>0</v>
      </c>
      <c r="G866" s="3">
        <v>47806.81</v>
      </c>
      <c r="H866" s="3">
        <v>534867.6</v>
      </c>
      <c r="I866" s="3">
        <v>551078900</v>
      </c>
      <c r="J866" s="3">
        <v>0</v>
      </c>
      <c r="K866" s="3">
        <v>0</v>
      </c>
      <c r="L866" s="3">
        <v>99794000</v>
      </c>
      <c r="M866" s="3">
        <v>6446271</v>
      </c>
      <c r="N866" s="3">
        <v>40336140</v>
      </c>
      <c r="O866" s="3">
        <v>8925645000</v>
      </c>
      <c r="P866" s="3">
        <v>19924.330000000002</v>
      </c>
      <c r="Q866" s="3">
        <v>156292600000</v>
      </c>
      <c r="R866" s="3">
        <v>0</v>
      </c>
      <c r="S866" s="3">
        <v>37151190</v>
      </c>
      <c r="T866" s="3">
        <v>0</v>
      </c>
      <c r="U866" s="3">
        <v>0</v>
      </c>
      <c r="V866" s="3">
        <v>0</v>
      </c>
      <c r="W866" s="3">
        <v>0</v>
      </c>
      <c r="X866" s="3">
        <v>835553.9</v>
      </c>
      <c r="Y866" s="3">
        <v>0</v>
      </c>
      <c r="Z866" s="3">
        <v>0</v>
      </c>
      <c r="AA866" s="3">
        <v>7451.1769999999997</v>
      </c>
      <c r="AB866" s="3">
        <v>0</v>
      </c>
      <c r="AC866" s="3">
        <v>97940.47</v>
      </c>
      <c r="AD866" s="3">
        <v>27492.07</v>
      </c>
      <c r="AE866" s="3">
        <v>927325.1</v>
      </c>
      <c r="AF866" s="3">
        <v>411477.9</v>
      </c>
      <c r="AG866" s="3">
        <v>2558.817</v>
      </c>
      <c r="AH866" s="3">
        <v>0</v>
      </c>
      <c r="AI866" s="3">
        <v>0</v>
      </c>
      <c r="AJ866" s="3">
        <v>338714.6</v>
      </c>
      <c r="AK866" s="3">
        <v>68364.27</v>
      </c>
      <c r="AL866" s="3">
        <v>109659.4</v>
      </c>
      <c r="AM866" s="3">
        <v>3091695</v>
      </c>
      <c r="AN866" s="1" t="s">
        <v>53</v>
      </c>
    </row>
    <row r="867" spans="1:40" x14ac:dyDescent="0.3">
      <c r="A867" s="2">
        <v>30360</v>
      </c>
      <c r="B867" s="3">
        <v>4283299</v>
      </c>
      <c r="C867" s="3">
        <v>5731.8580000000002</v>
      </c>
      <c r="D867" s="3">
        <v>239015.9</v>
      </c>
      <c r="E867" s="3">
        <v>140044.1</v>
      </c>
      <c r="F867" s="3">
        <v>0</v>
      </c>
      <c r="G867" s="3">
        <v>-98731.48</v>
      </c>
      <c r="H867" s="3">
        <v>534867.6</v>
      </c>
      <c r="I867" s="3">
        <v>561420800</v>
      </c>
      <c r="J867" s="3">
        <v>0</v>
      </c>
      <c r="K867" s="3">
        <v>0</v>
      </c>
      <c r="L867" s="3">
        <v>99868590</v>
      </c>
      <c r="M867" s="3">
        <v>6488530</v>
      </c>
      <c r="N867" s="3">
        <v>40401090</v>
      </c>
      <c r="O867" s="3">
        <v>8925575000</v>
      </c>
      <c r="P867" s="3">
        <v>18366.71</v>
      </c>
      <c r="Q867" s="3">
        <v>156292500000</v>
      </c>
      <c r="R867" s="3">
        <v>0</v>
      </c>
      <c r="S867" s="3">
        <v>15479660</v>
      </c>
      <c r="T867" s="3">
        <v>0</v>
      </c>
      <c r="U867" s="3">
        <v>0</v>
      </c>
      <c r="V867" s="3">
        <v>0</v>
      </c>
      <c r="W867" s="3">
        <v>0</v>
      </c>
      <c r="X867" s="3">
        <v>374973.8</v>
      </c>
      <c r="Y867" s="3">
        <v>0</v>
      </c>
      <c r="Z867" s="3">
        <v>0</v>
      </c>
      <c r="AA867" s="3">
        <v>1971.374</v>
      </c>
      <c r="AB867" s="3">
        <v>0</v>
      </c>
      <c r="AC867" s="3">
        <v>40624.300000000003</v>
      </c>
      <c r="AD867" s="3">
        <v>12397.44</v>
      </c>
      <c r="AE867" s="3">
        <v>279515.2</v>
      </c>
      <c r="AF867" s="3">
        <v>106178.8</v>
      </c>
      <c r="AG867" s="3">
        <v>689.05719999999997</v>
      </c>
      <c r="AH867" s="3">
        <v>0</v>
      </c>
      <c r="AI867" s="3">
        <v>0</v>
      </c>
      <c r="AJ867" s="3">
        <v>250114.8</v>
      </c>
      <c r="AK867" s="3">
        <v>70445.119999999995</v>
      </c>
      <c r="AL867" s="3">
        <v>144533.29999999999</v>
      </c>
      <c r="AM867" s="3">
        <v>839448.3</v>
      </c>
      <c r="AN867" s="1" t="s">
        <v>69</v>
      </c>
    </row>
    <row r="868" spans="1:40" x14ac:dyDescent="0.3">
      <c r="A868" s="2">
        <v>30361</v>
      </c>
      <c r="B868" s="3">
        <v>4257814</v>
      </c>
      <c r="C868" s="3">
        <v>0</v>
      </c>
      <c r="D868" s="3">
        <v>4977.0110000000004</v>
      </c>
      <c r="E868" s="3">
        <v>84691.33</v>
      </c>
      <c r="F868" s="3">
        <v>0</v>
      </c>
      <c r="G868" s="3">
        <v>-159500.6</v>
      </c>
      <c r="H868" s="3">
        <v>245842.5</v>
      </c>
      <c r="I868" s="3">
        <v>561075100</v>
      </c>
      <c r="J868" s="3">
        <v>0</v>
      </c>
      <c r="K868" s="3">
        <v>0</v>
      </c>
      <c r="L868" s="3">
        <v>99866550</v>
      </c>
      <c r="M868" s="3">
        <v>6241101</v>
      </c>
      <c r="N868" s="3">
        <v>40404970</v>
      </c>
      <c r="O868" s="3">
        <v>8925402000</v>
      </c>
      <c r="P868" s="3">
        <v>16483.849999999999</v>
      </c>
      <c r="Q868" s="3">
        <v>156288100000</v>
      </c>
      <c r="R868" s="3">
        <v>0</v>
      </c>
      <c r="S868" s="3">
        <v>0</v>
      </c>
      <c r="T868" s="3">
        <v>0</v>
      </c>
      <c r="U868" s="3">
        <v>0</v>
      </c>
      <c r="V868" s="3">
        <v>0</v>
      </c>
      <c r="W868" s="3">
        <v>289025.2</v>
      </c>
      <c r="X868" s="3">
        <v>345687.2</v>
      </c>
      <c r="Y868" s="3">
        <v>0</v>
      </c>
      <c r="Z868" s="3">
        <v>0</v>
      </c>
      <c r="AA868" s="3">
        <v>4819.4889999999996</v>
      </c>
      <c r="AB868" s="3">
        <v>0</v>
      </c>
      <c r="AC868" s="3">
        <v>67441.820000000007</v>
      </c>
      <c r="AD868" s="3">
        <v>20672.7</v>
      </c>
      <c r="AE868" s="3">
        <v>409141.1</v>
      </c>
      <c r="AF868" s="3">
        <v>7848.6360000000004</v>
      </c>
      <c r="AG868" s="3">
        <v>0</v>
      </c>
      <c r="AH868" s="3">
        <v>0</v>
      </c>
      <c r="AI868" s="3">
        <v>0</v>
      </c>
      <c r="AJ868" s="3">
        <v>178781.6</v>
      </c>
      <c r="AK868" s="3">
        <v>68644.69</v>
      </c>
      <c r="AL868" s="3">
        <v>107501.1</v>
      </c>
      <c r="AM868" s="3">
        <v>0</v>
      </c>
      <c r="AN868" s="1" t="s">
        <v>51</v>
      </c>
    </row>
    <row r="869" spans="1:40" x14ac:dyDescent="0.3">
      <c r="A869" s="2">
        <v>30362</v>
      </c>
      <c r="B869" s="3">
        <v>4208716</v>
      </c>
      <c r="C869" s="3">
        <v>4.715018E-2</v>
      </c>
      <c r="D869" s="3">
        <v>4772.2569999999996</v>
      </c>
      <c r="E869" s="3">
        <v>68938.570000000007</v>
      </c>
      <c r="F869" s="3">
        <v>0</v>
      </c>
      <c r="G869" s="3">
        <v>-161937.79999999999</v>
      </c>
      <c r="H869" s="3">
        <v>47261.73</v>
      </c>
      <c r="I869" s="3">
        <v>560407500</v>
      </c>
      <c r="J869" s="3">
        <v>0</v>
      </c>
      <c r="K869" s="3">
        <v>0</v>
      </c>
      <c r="L869" s="3">
        <v>99862680</v>
      </c>
      <c r="M869" s="3">
        <v>6035960</v>
      </c>
      <c r="N869" s="3">
        <v>40363860</v>
      </c>
      <c r="O869" s="3">
        <v>8925221000</v>
      </c>
      <c r="P869" s="3">
        <v>15567.31</v>
      </c>
      <c r="Q869" s="3">
        <v>156283500000</v>
      </c>
      <c r="R869" s="3">
        <v>0</v>
      </c>
      <c r="S869" s="3">
        <v>0</v>
      </c>
      <c r="T869" s="3">
        <v>0</v>
      </c>
      <c r="U869" s="3">
        <v>0</v>
      </c>
      <c r="V869" s="3">
        <v>0</v>
      </c>
      <c r="W869" s="3">
        <v>198580.7</v>
      </c>
      <c r="X869" s="3">
        <v>663183.6</v>
      </c>
      <c r="Y869" s="3">
        <v>0</v>
      </c>
      <c r="Z869" s="3">
        <v>0</v>
      </c>
      <c r="AA869" s="3">
        <v>7824.1419999999998</v>
      </c>
      <c r="AB869" s="3">
        <v>0</v>
      </c>
      <c r="AC869" s="3">
        <v>93889.89</v>
      </c>
      <c r="AD869" s="3">
        <v>26835.74</v>
      </c>
      <c r="AE869" s="3">
        <v>645271</v>
      </c>
      <c r="AF869" s="3">
        <v>6398.1869999999999</v>
      </c>
      <c r="AG869" s="3">
        <v>8.4651540000000007E-6</v>
      </c>
      <c r="AH869" s="3">
        <v>0</v>
      </c>
      <c r="AI869" s="3">
        <v>0</v>
      </c>
      <c r="AJ869" s="3">
        <v>160042.4</v>
      </c>
      <c r="AK869" s="3">
        <v>66606.350000000006</v>
      </c>
      <c r="AL869" s="3">
        <v>107289</v>
      </c>
      <c r="AM869" s="3">
        <v>4390.17</v>
      </c>
      <c r="AN869" s="1" t="s">
        <v>52</v>
      </c>
    </row>
    <row r="870" spans="1:40" x14ac:dyDescent="0.3">
      <c r="A870" s="2">
        <v>30363</v>
      </c>
      <c r="B870" s="3">
        <v>4185076</v>
      </c>
      <c r="C870" s="3">
        <v>8139.7709999999997</v>
      </c>
      <c r="D870" s="3">
        <v>185061.1</v>
      </c>
      <c r="E870" s="3">
        <v>114043.9</v>
      </c>
      <c r="F870" s="3">
        <v>0</v>
      </c>
      <c r="G870" s="3">
        <v>-107682.6</v>
      </c>
      <c r="H870" s="3">
        <v>519944</v>
      </c>
      <c r="I870" s="3">
        <v>560613400</v>
      </c>
      <c r="J870" s="3">
        <v>0</v>
      </c>
      <c r="K870" s="3">
        <v>0</v>
      </c>
      <c r="L870" s="3">
        <v>99922500</v>
      </c>
      <c r="M870" s="3">
        <v>6267219</v>
      </c>
      <c r="N870" s="3">
        <v>40367960</v>
      </c>
      <c r="O870" s="3">
        <v>8925113000</v>
      </c>
      <c r="P870" s="3">
        <v>16671.009999999998</v>
      </c>
      <c r="Q870" s="3">
        <v>156279900000</v>
      </c>
      <c r="R870" s="3">
        <v>0</v>
      </c>
      <c r="S870" s="3">
        <v>3095932</v>
      </c>
      <c r="T870" s="3">
        <v>0</v>
      </c>
      <c r="U870" s="3">
        <v>0</v>
      </c>
      <c r="V870" s="3">
        <v>0</v>
      </c>
      <c r="W870" s="3">
        <v>0</v>
      </c>
      <c r="X870" s="3">
        <v>732240.2</v>
      </c>
      <c r="Y870" s="3">
        <v>0</v>
      </c>
      <c r="Z870" s="3">
        <v>0</v>
      </c>
      <c r="AA870" s="3">
        <v>6936.1080000000002</v>
      </c>
      <c r="AB870" s="3">
        <v>0</v>
      </c>
      <c r="AC870" s="3">
        <v>84190.99</v>
      </c>
      <c r="AD870" s="3">
        <v>23750.639999999999</v>
      </c>
      <c r="AE870" s="3">
        <v>740986.9</v>
      </c>
      <c r="AF870" s="3">
        <v>101402.1</v>
      </c>
      <c r="AG870" s="3">
        <v>942.17729999999995</v>
      </c>
      <c r="AH870" s="3">
        <v>0</v>
      </c>
      <c r="AI870" s="3">
        <v>0</v>
      </c>
      <c r="AJ870" s="3">
        <v>210955.3</v>
      </c>
      <c r="AK870" s="3">
        <v>67278.289999999994</v>
      </c>
      <c r="AL870" s="3">
        <v>122690.6</v>
      </c>
      <c r="AM870" s="3">
        <v>892686.2</v>
      </c>
      <c r="AN870" s="1" t="s">
        <v>65</v>
      </c>
    </row>
    <row r="871" spans="1:40" x14ac:dyDescent="0.3">
      <c r="A871" s="2">
        <v>30364</v>
      </c>
      <c r="B871" s="3">
        <v>4135358</v>
      </c>
      <c r="C871" s="3">
        <v>242.20179999999999</v>
      </c>
      <c r="D871" s="3">
        <v>29390.77</v>
      </c>
      <c r="E871" s="3">
        <v>85870.47</v>
      </c>
      <c r="F871" s="3">
        <v>0</v>
      </c>
      <c r="G871" s="3">
        <v>-144416.6</v>
      </c>
      <c r="H871" s="3">
        <v>65997.86</v>
      </c>
      <c r="I871" s="3">
        <v>559683200</v>
      </c>
      <c r="J871" s="3">
        <v>0</v>
      </c>
      <c r="K871" s="3">
        <v>0</v>
      </c>
      <c r="L871" s="3">
        <v>99926570</v>
      </c>
      <c r="M871" s="3">
        <v>6138857</v>
      </c>
      <c r="N871" s="3">
        <v>40303300</v>
      </c>
      <c r="O871" s="3">
        <v>8924945000</v>
      </c>
      <c r="P871" s="3">
        <v>16080.21</v>
      </c>
      <c r="Q871" s="3">
        <v>156275300000</v>
      </c>
      <c r="R871" s="3">
        <v>0</v>
      </c>
      <c r="S871" s="3">
        <v>0</v>
      </c>
      <c r="T871" s="3">
        <v>0</v>
      </c>
      <c r="U871" s="3">
        <v>0</v>
      </c>
      <c r="V871" s="3">
        <v>0</v>
      </c>
      <c r="W871" s="3">
        <v>453946.2</v>
      </c>
      <c r="X871" s="3">
        <v>768261.2</v>
      </c>
      <c r="Y871" s="3">
        <v>0</v>
      </c>
      <c r="Z871" s="3">
        <v>0</v>
      </c>
      <c r="AA871" s="3">
        <v>12717.9</v>
      </c>
      <c r="AB871" s="3">
        <v>0</v>
      </c>
      <c r="AC871" s="3">
        <v>130911.4</v>
      </c>
      <c r="AD871" s="3">
        <v>35297.910000000003</v>
      </c>
      <c r="AE871" s="3">
        <v>850480.5</v>
      </c>
      <c r="AF871" s="3">
        <v>10284.07</v>
      </c>
      <c r="AG871" s="3">
        <v>26.30387</v>
      </c>
      <c r="AH871" s="3">
        <v>0</v>
      </c>
      <c r="AI871" s="3">
        <v>0</v>
      </c>
      <c r="AJ871" s="3">
        <v>175191.3</v>
      </c>
      <c r="AK871" s="3">
        <v>63086.5</v>
      </c>
      <c r="AL871" s="3">
        <v>108962.5</v>
      </c>
      <c r="AM871" s="3">
        <v>161616.6</v>
      </c>
      <c r="AN871" s="1" t="s">
        <v>52</v>
      </c>
    </row>
    <row r="872" spans="1:40" x14ac:dyDescent="0.3">
      <c r="A872" s="2">
        <v>30365</v>
      </c>
      <c r="B872" s="3">
        <v>4164470</v>
      </c>
      <c r="C872" s="3">
        <v>15898.08</v>
      </c>
      <c r="D872" s="3">
        <v>957482.2</v>
      </c>
      <c r="E872" s="3">
        <v>189798.1</v>
      </c>
      <c r="F872" s="3">
        <v>0</v>
      </c>
      <c r="G872" s="3">
        <v>32976.14</v>
      </c>
      <c r="H872" s="3">
        <v>534867.6</v>
      </c>
      <c r="I872" s="3">
        <v>571774500</v>
      </c>
      <c r="J872" s="3">
        <v>0</v>
      </c>
      <c r="K872" s="3">
        <v>0</v>
      </c>
      <c r="L872" s="3">
        <v>100149100</v>
      </c>
      <c r="M872" s="3">
        <v>6735646</v>
      </c>
      <c r="N872" s="3">
        <v>40399970</v>
      </c>
      <c r="O872" s="3">
        <v>8924965000</v>
      </c>
      <c r="P872" s="3">
        <v>21773.13</v>
      </c>
      <c r="Q872" s="3">
        <v>156277100000</v>
      </c>
      <c r="R872" s="3">
        <v>0</v>
      </c>
      <c r="S872" s="3">
        <v>21671530</v>
      </c>
      <c r="T872" s="3">
        <v>0</v>
      </c>
      <c r="U872" s="3">
        <v>0</v>
      </c>
      <c r="V872" s="3">
        <v>0</v>
      </c>
      <c r="W872" s="3">
        <v>0</v>
      </c>
      <c r="X872" s="3">
        <v>940874.7</v>
      </c>
      <c r="Y872" s="3">
        <v>0</v>
      </c>
      <c r="Z872" s="3">
        <v>0</v>
      </c>
      <c r="AA872" s="3">
        <v>11519.88</v>
      </c>
      <c r="AB872" s="3">
        <v>0</v>
      </c>
      <c r="AC872" s="3">
        <v>110288.1</v>
      </c>
      <c r="AD872" s="3">
        <v>29824.28</v>
      </c>
      <c r="AE872" s="3">
        <v>937644.6</v>
      </c>
      <c r="AF872" s="3">
        <v>365289.5</v>
      </c>
      <c r="AG872" s="3">
        <v>2012.54</v>
      </c>
      <c r="AH872" s="3">
        <v>0</v>
      </c>
      <c r="AI872" s="3">
        <v>0</v>
      </c>
      <c r="AJ872" s="3">
        <v>320875.09999999998</v>
      </c>
      <c r="AK872" s="3">
        <v>64316.74</v>
      </c>
      <c r="AL872" s="3">
        <v>113933.2</v>
      </c>
      <c r="AM872" s="3">
        <v>2668810</v>
      </c>
      <c r="AN872" s="1" t="s">
        <v>51</v>
      </c>
    </row>
    <row r="873" spans="1:40" x14ac:dyDescent="0.3">
      <c r="A873" s="2">
        <v>30366</v>
      </c>
      <c r="B873" s="3">
        <v>4160727</v>
      </c>
      <c r="C873" s="3">
        <v>4482.2349999999997</v>
      </c>
      <c r="D873" s="3">
        <v>86883.82</v>
      </c>
      <c r="E873" s="3">
        <v>118726.2</v>
      </c>
      <c r="F873" s="3">
        <v>0</v>
      </c>
      <c r="G873" s="3">
        <v>-144030.1</v>
      </c>
      <c r="H873" s="3">
        <v>534305.1</v>
      </c>
      <c r="I873" s="3">
        <v>573339700</v>
      </c>
      <c r="J873" s="3">
        <v>0</v>
      </c>
      <c r="K873" s="3">
        <v>0</v>
      </c>
      <c r="L873" s="3">
        <v>100175600</v>
      </c>
      <c r="M873" s="3">
        <v>6625805</v>
      </c>
      <c r="N873" s="3">
        <v>40471390</v>
      </c>
      <c r="O873" s="3">
        <v>8924826000</v>
      </c>
      <c r="P873" s="3">
        <v>18353.07</v>
      </c>
      <c r="Q873" s="3">
        <v>156273900000</v>
      </c>
      <c r="R873" s="3">
        <v>0</v>
      </c>
      <c r="S873" s="3">
        <v>3095932</v>
      </c>
      <c r="T873" s="3">
        <v>0</v>
      </c>
      <c r="U873" s="3">
        <v>0</v>
      </c>
      <c r="V873" s="3">
        <v>0</v>
      </c>
      <c r="W873" s="3">
        <v>0</v>
      </c>
      <c r="X873" s="3">
        <v>348663.8</v>
      </c>
      <c r="Y873" s="3">
        <v>0</v>
      </c>
      <c r="Z873" s="3">
        <v>0</v>
      </c>
      <c r="AA873" s="3">
        <v>5475.567</v>
      </c>
      <c r="AB873" s="3">
        <v>0</v>
      </c>
      <c r="AC873" s="3">
        <v>39060.36</v>
      </c>
      <c r="AD873" s="3">
        <v>11413.62</v>
      </c>
      <c r="AE873" s="3">
        <v>267061</v>
      </c>
      <c r="AF873" s="3">
        <v>57480.18</v>
      </c>
      <c r="AG873" s="3">
        <v>518.52170000000001</v>
      </c>
      <c r="AH873" s="3">
        <v>0</v>
      </c>
      <c r="AI873" s="3">
        <v>0</v>
      </c>
      <c r="AJ873" s="3">
        <v>225817</v>
      </c>
      <c r="AK873" s="3">
        <v>67364.14</v>
      </c>
      <c r="AL873" s="3">
        <v>115348.3</v>
      </c>
      <c r="AM873" s="3">
        <v>394178.2</v>
      </c>
      <c r="AN873" s="1" t="s">
        <v>56</v>
      </c>
    </row>
    <row r="874" spans="1:40" x14ac:dyDescent="0.3">
      <c r="A874" s="2">
        <v>30367</v>
      </c>
      <c r="B874" s="3">
        <v>4111029</v>
      </c>
      <c r="C874" s="3">
        <v>0</v>
      </c>
      <c r="D874" s="3">
        <v>4734.9930000000004</v>
      </c>
      <c r="E874" s="3">
        <v>82352.38</v>
      </c>
      <c r="F874" s="3">
        <v>0</v>
      </c>
      <c r="G874" s="3">
        <v>-168854.1</v>
      </c>
      <c r="H874" s="3">
        <v>224714.1</v>
      </c>
      <c r="I874" s="3">
        <v>572963100</v>
      </c>
      <c r="J874" s="3">
        <v>0</v>
      </c>
      <c r="K874" s="3">
        <v>0</v>
      </c>
      <c r="L874" s="3">
        <v>100168800</v>
      </c>
      <c r="M874" s="3">
        <v>6376959</v>
      </c>
      <c r="N874" s="3">
        <v>40431020</v>
      </c>
      <c r="O874" s="3">
        <v>8924677000</v>
      </c>
      <c r="P874" s="3">
        <v>17167.52</v>
      </c>
      <c r="Q874" s="3">
        <v>156269500000</v>
      </c>
      <c r="R874" s="3">
        <v>0</v>
      </c>
      <c r="S874" s="3">
        <v>0</v>
      </c>
      <c r="T874" s="3">
        <v>0</v>
      </c>
      <c r="U874" s="3">
        <v>0</v>
      </c>
      <c r="V874" s="3">
        <v>0</v>
      </c>
      <c r="W874" s="3">
        <v>309591</v>
      </c>
      <c r="X874" s="3">
        <v>376481.5</v>
      </c>
      <c r="Y874" s="3">
        <v>0</v>
      </c>
      <c r="Z874" s="3">
        <v>0</v>
      </c>
      <c r="AA874" s="3">
        <v>10605.42</v>
      </c>
      <c r="AB874" s="3">
        <v>0</v>
      </c>
      <c r="AC874" s="3">
        <v>77482.28</v>
      </c>
      <c r="AD874" s="3">
        <v>22274.05</v>
      </c>
      <c r="AE874" s="3">
        <v>558327.9</v>
      </c>
      <c r="AF874" s="3">
        <v>7737.2030000000004</v>
      </c>
      <c r="AG874" s="3">
        <v>0</v>
      </c>
      <c r="AH874" s="3">
        <v>0</v>
      </c>
      <c r="AI874" s="3">
        <v>0</v>
      </c>
      <c r="AJ874" s="3">
        <v>180044.3</v>
      </c>
      <c r="AK874" s="3">
        <v>66719.02</v>
      </c>
      <c r="AL874" s="3">
        <v>142981.6</v>
      </c>
      <c r="AM874" s="3">
        <v>117.7176</v>
      </c>
      <c r="AN874" s="1" t="s">
        <v>98</v>
      </c>
    </row>
    <row r="875" spans="1:40" x14ac:dyDescent="0.3">
      <c r="A875" s="2">
        <v>30368</v>
      </c>
      <c r="B875" s="3">
        <v>4111794</v>
      </c>
      <c r="C875" s="3">
        <v>6524.1130000000003</v>
      </c>
      <c r="D875" s="3">
        <v>152894.9</v>
      </c>
      <c r="E875" s="3">
        <v>111266.8</v>
      </c>
      <c r="F875" s="3">
        <v>0</v>
      </c>
      <c r="G875" s="3">
        <v>-127036.9</v>
      </c>
      <c r="H875" s="3">
        <v>530659.4</v>
      </c>
      <c r="I875" s="3">
        <v>573692200</v>
      </c>
      <c r="J875" s="3">
        <v>0</v>
      </c>
      <c r="K875" s="3">
        <v>0</v>
      </c>
      <c r="L875" s="3">
        <v>100209200</v>
      </c>
      <c r="M875" s="3">
        <v>6447345</v>
      </c>
      <c r="N875" s="3">
        <v>40461890</v>
      </c>
      <c r="O875" s="3">
        <v>8924538000</v>
      </c>
      <c r="P875" s="3">
        <v>17586.07</v>
      </c>
      <c r="Q875" s="3">
        <v>156266300000</v>
      </c>
      <c r="R875" s="3">
        <v>0</v>
      </c>
      <c r="S875" s="3">
        <v>3095932</v>
      </c>
      <c r="T875" s="3">
        <v>0</v>
      </c>
      <c r="U875" s="3">
        <v>0</v>
      </c>
      <c r="V875" s="3">
        <v>0</v>
      </c>
      <c r="W875" s="3">
        <v>0</v>
      </c>
      <c r="X875" s="3">
        <v>618389.9</v>
      </c>
      <c r="Y875" s="3">
        <v>0</v>
      </c>
      <c r="Z875" s="3">
        <v>0</v>
      </c>
      <c r="AA875" s="3">
        <v>10292.08</v>
      </c>
      <c r="AB875" s="3">
        <v>0</v>
      </c>
      <c r="AC875" s="3">
        <v>68166.62</v>
      </c>
      <c r="AD875" s="3">
        <v>19616.21</v>
      </c>
      <c r="AE875" s="3">
        <v>369424.7</v>
      </c>
      <c r="AF875" s="3">
        <v>78111.06</v>
      </c>
      <c r="AG875" s="3">
        <v>746.54129999999998</v>
      </c>
      <c r="AH875" s="3">
        <v>0</v>
      </c>
      <c r="AI875" s="3">
        <v>0</v>
      </c>
      <c r="AJ875" s="3">
        <v>207260.3</v>
      </c>
      <c r="AK875" s="3">
        <v>65781.61</v>
      </c>
      <c r="AL875" s="3">
        <v>108237.4</v>
      </c>
      <c r="AM875" s="3">
        <v>651829.5</v>
      </c>
      <c r="AN875" s="1" t="s">
        <v>53</v>
      </c>
    </row>
    <row r="876" spans="1:40" x14ac:dyDescent="0.3">
      <c r="A876" s="2">
        <v>30369</v>
      </c>
      <c r="B876" s="3">
        <v>4062568</v>
      </c>
      <c r="C876" s="3">
        <v>1942.971</v>
      </c>
      <c r="D876" s="3">
        <v>136575.5</v>
      </c>
      <c r="E876" s="3">
        <v>120026.3</v>
      </c>
      <c r="F876" s="3">
        <v>0</v>
      </c>
      <c r="G876" s="3">
        <v>-120278.9</v>
      </c>
      <c r="H876" s="3">
        <v>53632.58</v>
      </c>
      <c r="I876" s="3">
        <v>572186700</v>
      </c>
      <c r="J876" s="3">
        <v>0</v>
      </c>
      <c r="K876" s="3">
        <v>0</v>
      </c>
      <c r="L876" s="3">
        <v>100242800</v>
      </c>
      <c r="M876" s="3">
        <v>6491623</v>
      </c>
      <c r="N876" s="3">
        <v>40380240</v>
      </c>
      <c r="O876" s="3">
        <v>8924420000</v>
      </c>
      <c r="P876" s="3">
        <v>17923.900000000001</v>
      </c>
      <c r="Q876" s="3">
        <v>156261500000</v>
      </c>
      <c r="R876" s="3">
        <v>0</v>
      </c>
      <c r="S876" s="3">
        <v>0</v>
      </c>
      <c r="T876" s="3">
        <v>0</v>
      </c>
      <c r="U876" s="3">
        <v>0</v>
      </c>
      <c r="V876" s="3">
        <v>0</v>
      </c>
      <c r="W876" s="3">
        <v>477026.8</v>
      </c>
      <c r="X876" s="3">
        <v>909177.3</v>
      </c>
      <c r="Y876" s="3">
        <v>0</v>
      </c>
      <c r="Z876" s="3">
        <v>0</v>
      </c>
      <c r="AA876" s="3">
        <v>25063.64</v>
      </c>
      <c r="AB876" s="3">
        <v>0</v>
      </c>
      <c r="AC876" s="3">
        <v>154305.79999999999</v>
      </c>
      <c r="AD876" s="3">
        <v>40767.07</v>
      </c>
      <c r="AE876" s="3">
        <v>1131283</v>
      </c>
      <c r="AF876" s="3">
        <v>44914.32</v>
      </c>
      <c r="AG876" s="3">
        <v>295.95080000000002</v>
      </c>
      <c r="AH876" s="3">
        <v>0</v>
      </c>
      <c r="AI876" s="3">
        <v>0</v>
      </c>
      <c r="AJ876" s="3">
        <v>208607.9</v>
      </c>
      <c r="AK876" s="3">
        <v>61941.38</v>
      </c>
      <c r="AL876" s="3">
        <v>135975.29999999999</v>
      </c>
      <c r="AM876" s="3">
        <v>594113.80000000005</v>
      </c>
      <c r="AN876" s="1" t="s">
        <v>50</v>
      </c>
    </row>
    <row r="877" spans="1:40" x14ac:dyDescent="0.3">
      <c r="A877" s="2">
        <v>30370</v>
      </c>
      <c r="B877" s="3">
        <v>4070578</v>
      </c>
      <c r="C877" s="3">
        <v>16644.689999999999</v>
      </c>
      <c r="D877" s="3">
        <v>1349588</v>
      </c>
      <c r="E877" s="3">
        <v>234233</v>
      </c>
      <c r="F877" s="3">
        <v>0</v>
      </c>
      <c r="G877" s="3">
        <v>93868.800000000003</v>
      </c>
      <c r="H877" s="3">
        <v>520911.3</v>
      </c>
      <c r="I877" s="3">
        <v>569466100</v>
      </c>
      <c r="J877" s="3">
        <v>0</v>
      </c>
      <c r="K877" s="3">
        <v>0</v>
      </c>
      <c r="L877" s="3">
        <v>100518400</v>
      </c>
      <c r="M877" s="3">
        <v>7110937</v>
      </c>
      <c r="N877" s="3">
        <v>40507920</v>
      </c>
      <c r="O877" s="3">
        <v>8924505000</v>
      </c>
      <c r="P877" s="3">
        <v>25451.88</v>
      </c>
      <c r="Q877" s="3">
        <v>156259100000</v>
      </c>
      <c r="R877" s="3">
        <v>0</v>
      </c>
      <c r="S877" s="3">
        <v>3095932</v>
      </c>
      <c r="T877" s="3">
        <v>0</v>
      </c>
      <c r="U877" s="3">
        <v>0</v>
      </c>
      <c r="V877" s="3">
        <v>0</v>
      </c>
      <c r="W877" s="3">
        <v>0</v>
      </c>
      <c r="X877" s="3">
        <v>1175464</v>
      </c>
      <c r="Y877" s="3">
        <v>0</v>
      </c>
      <c r="Z877" s="3">
        <v>0</v>
      </c>
      <c r="AA877" s="3">
        <v>23666.09</v>
      </c>
      <c r="AB877" s="3">
        <v>0</v>
      </c>
      <c r="AC877" s="3">
        <v>135178.6</v>
      </c>
      <c r="AD877" s="3">
        <v>35325.83</v>
      </c>
      <c r="AE877" s="3">
        <v>1059010</v>
      </c>
      <c r="AF877" s="3">
        <v>476069.5</v>
      </c>
      <c r="AG877" s="3">
        <v>2212.0650000000001</v>
      </c>
      <c r="AH877" s="3">
        <v>0</v>
      </c>
      <c r="AI877" s="3">
        <v>0</v>
      </c>
      <c r="AJ877" s="3">
        <v>383527.4</v>
      </c>
      <c r="AK877" s="3">
        <v>63322.67</v>
      </c>
      <c r="AL877" s="3">
        <v>120692.8</v>
      </c>
      <c r="AM877" s="3">
        <v>3371504</v>
      </c>
      <c r="AN877" s="1" t="s">
        <v>54</v>
      </c>
    </row>
    <row r="878" spans="1:40" x14ac:dyDescent="0.3">
      <c r="A878" s="2">
        <v>30371</v>
      </c>
      <c r="B878" s="3">
        <v>4063140</v>
      </c>
      <c r="C878" s="3">
        <v>1619.876</v>
      </c>
      <c r="D878" s="3">
        <v>130610.9</v>
      </c>
      <c r="E878" s="3">
        <v>151542.20000000001</v>
      </c>
      <c r="F878" s="3">
        <v>0</v>
      </c>
      <c r="G878" s="3">
        <v>-124409.2</v>
      </c>
      <c r="H878" s="3">
        <v>64407.8</v>
      </c>
      <c r="I878" s="3">
        <v>568127900</v>
      </c>
      <c r="J878" s="3">
        <v>0</v>
      </c>
      <c r="K878" s="3">
        <v>0</v>
      </c>
      <c r="L878" s="3">
        <v>100536700</v>
      </c>
      <c r="M878" s="3">
        <v>6998049</v>
      </c>
      <c r="N878" s="3">
        <v>40495730</v>
      </c>
      <c r="O878" s="3">
        <v>8924370000</v>
      </c>
      <c r="P878" s="3">
        <v>20801.080000000002</v>
      </c>
      <c r="Q878" s="3">
        <v>156254500000</v>
      </c>
      <c r="R878" s="3">
        <v>0</v>
      </c>
      <c r="S878" s="3">
        <v>0</v>
      </c>
      <c r="T878" s="3">
        <v>0</v>
      </c>
      <c r="U878" s="3">
        <v>0</v>
      </c>
      <c r="V878" s="3">
        <v>0</v>
      </c>
      <c r="W878" s="3">
        <v>456503.5</v>
      </c>
      <c r="X878" s="3">
        <v>835507.19999999995</v>
      </c>
      <c r="Y878" s="3">
        <v>0</v>
      </c>
      <c r="Z878" s="3">
        <v>0</v>
      </c>
      <c r="AA878" s="3">
        <v>33936.54</v>
      </c>
      <c r="AB878" s="3">
        <v>0</v>
      </c>
      <c r="AC878" s="3">
        <v>146568.1</v>
      </c>
      <c r="AD878" s="3">
        <v>38785.730000000003</v>
      </c>
      <c r="AE878" s="3">
        <v>1095783</v>
      </c>
      <c r="AF878" s="3">
        <v>40191.69</v>
      </c>
      <c r="AG878" s="3">
        <v>234.2818</v>
      </c>
      <c r="AH878" s="3">
        <v>0</v>
      </c>
      <c r="AI878" s="3">
        <v>0</v>
      </c>
      <c r="AJ878" s="3">
        <v>253170.6</v>
      </c>
      <c r="AK878" s="3">
        <v>61977.57</v>
      </c>
      <c r="AL878" s="3">
        <v>118813.1</v>
      </c>
      <c r="AM878" s="3">
        <v>500906.4</v>
      </c>
      <c r="AN878" s="1" t="s">
        <v>54</v>
      </c>
    </row>
    <row r="879" spans="1:40" x14ac:dyDescent="0.3">
      <c r="A879" s="2">
        <v>30372</v>
      </c>
      <c r="B879" s="3">
        <v>4069849</v>
      </c>
      <c r="C879" s="3">
        <v>14075.67</v>
      </c>
      <c r="D879" s="3">
        <v>1053795</v>
      </c>
      <c r="E879" s="3">
        <v>235049.60000000001</v>
      </c>
      <c r="F879" s="3">
        <v>0</v>
      </c>
      <c r="G879" s="3">
        <v>2767.75</v>
      </c>
      <c r="H879" s="3">
        <v>534867.6</v>
      </c>
      <c r="I879" s="3">
        <v>585106600</v>
      </c>
      <c r="J879" s="3">
        <v>0</v>
      </c>
      <c r="K879" s="3">
        <v>0</v>
      </c>
      <c r="L879" s="3">
        <v>100765500</v>
      </c>
      <c r="M879" s="3">
        <v>7343914</v>
      </c>
      <c r="N879" s="3">
        <v>40627840</v>
      </c>
      <c r="O879" s="3">
        <v>8924366000</v>
      </c>
      <c r="P879" s="3">
        <v>26326.400000000001</v>
      </c>
      <c r="Q879" s="3">
        <v>156258500000</v>
      </c>
      <c r="R879" s="3">
        <v>0</v>
      </c>
      <c r="S879" s="3">
        <v>27863390</v>
      </c>
      <c r="T879" s="3">
        <v>0</v>
      </c>
      <c r="U879" s="3">
        <v>0</v>
      </c>
      <c r="V879" s="3">
        <v>0</v>
      </c>
      <c r="W879" s="3">
        <v>0</v>
      </c>
      <c r="X879" s="3">
        <v>784235.9</v>
      </c>
      <c r="Y879" s="3">
        <v>0</v>
      </c>
      <c r="Z879" s="3">
        <v>0</v>
      </c>
      <c r="AA879" s="3">
        <v>12703.37</v>
      </c>
      <c r="AB879" s="3">
        <v>0</v>
      </c>
      <c r="AC879" s="3">
        <v>88635.08</v>
      </c>
      <c r="AD879" s="3">
        <v>24358.16</v>
      </c>
      <c r="AE879" s="3">
        <v>450940.1</v>
      </c>
      <c r="AF879" s="3">
        <v>347762.8</v>
      </c>
      <c r="AG879" s="3">
        <v>1722.0340000000001</v>
      </c>
      <c r="AH879" s="3">
        <v>0</v>
      </c>
      <c r="AI879" s="3">
        <v>0</v>
      </c>
      <c r="AJ879" s="3">
        <v>336849.6</v>
      </c>
      <c r="AK879" s="3">
        <v>63488.43</v>
      </c>
      <c r="AL879" s="3">
        <v>116133.7</v>
      </c>
      <c r="AM879" s="3">
        <v>2563521</v>
      </c>
      <c r="AN879" s="1" t="s">
        <v>53</v>
      </c>
    </row>
    <row r="880" spans="1:40" x14ac:dyDescent="0.3">
      <c r="A880" s="2">
        <v>30373</v>
      </c>
      <c r="B880" s="3">
        <v>4111361</v>
      </c>
      <c r="C880" s="3">
        <v>4.9223720000000002</v>
      </c>
      <c r="D880" s="3">
        <v>5062.0259999999998</v>
      </c>
      <c r="E880" s="3">
        <v>116790.6</v>
      </c>
      <c r="F880" s="3">
        <v>0</v>
      </c>
      <c r="G880" s="3">
        <v>-153031.20000000001</v>
      </c>
      <c r="H880" s="3">
        <v>534867.6</v>
      </c>
      <c r="I880" s="3">
        <v>621814000</v>
      </c>
      <c r="J880" s="3">
        <v>0</v>
      </c>
      <c r="K880" s="3">
        <v>0</v>
      </c>
      <c r="L880" s="3">
        <v>100772900</v>
      </c>
      <c r="M880" s="3">
        <v>7004331</v>
      </c>
      <c r="N880" s="3">
        <v>40709520</v>
      </c>
      <c r="O880" s="3">
        <v>8924220000</v>
      </c>
      <c r="P880" s="3">
        <v>21241.49</v>
      </c>
      <c r="Q880" s="3">
        <v>156266900000</v>
      </c>
      <c r="R880" s="3">
        <v>0</v>
      </c>
      <c r="S880" s="3">
        <v>49534920</v>
      </c>
      <c r="T880" s="3">
        <v>0</v>
      </c>
      <c r="U880" s="3">
        <v>0</v>
      </c>
      <c r="V880" s="3">
        <v>0</v>
      </c>
      <c r="W880" s="3">
        <v>0</v>
      </c>
      <c r="X880" s="3">
        <v>293034.40000000002</v>
      </c>
      <c r="Y880" s="3">
        <v>0</v>
      </c>
      <c r="Z880" s="3">
        <v>0</v>
      </c>
      <c r="AA880" s="3">
        <v>0</v>
      </c>
      <c r="AB880" s="3">
        <v>0</v>
      </c>
      <c r="AC880" s="3">
        <v>30735.67</v>
      </c>
      <c r="AD880" s="3">
        <v>9414.223</v>
      </c>
      <c r="AE880" s="3">
        <v>193309.2</v>
      </c>
      <c r="AF880" s="3">
        <v>9016.9709999999995</v>
      </c>
      <c r="AG880" s="3">
        <v>5.1850459999999998</v>
      </c>
      <c r="AH880" s="3">
        <v>0</v>
      </c>
      <c r="AI880" s="3">
        <v>0</v>
      </c>
      <c r="AJ880" s="3">
        <v>225324.5</v>
      </c>
      <c r="AK880" s="3">
        <v>66505.06</v>
      </c>
      <c r="AL880" s="3">
        <v>112944.6</v>
      </c>
      <c r="AM880" s="3">
        <v>90.966769999999997</v>
      </c>
      <c r="AN880" s="1" t="s">
        <v>52</v>
      </c>
    </row>
    <row r="881" spans="1:40" x14ac:dyDescent="0.3">
      <c r="A881" s="2">
        <v>30374</v>
      </c>
      <c r="B881" s="3">
        <v>4135596</v>
      </c>
      <c r="C881" s="3">
        <v>197.8852</v>
      </c>
      <c r="D881" s="3">
        <v>5000.5649999999996</v>
      </c>
      <c r="E881" s="3">
        <v>92518.85</v>
      </c>
      <c r="F881" s="3">
        <v>0</v>
      </c>
      <c r="G881" s="3">
        <v>-181913.7</v>
      </c>
      <c r="H881" s="3">
        <v>534867.6</v>
      </c>
      <c r="I881" s="3">
        <v>637682500</v>
      </c>
      <c r="J881" s="3">
        <v>0</v>
      </c>
      <c r="K881" s="3">
        <v>0</v>
      </c>
      <c r="L881" s="3">
        <v>100776100</v>
      </c>
      <c r="M881" s="3">
        <v>6738762</v>
      </c>
      <c r="N881" s="3">
        <v>40751680</v>
      </c>
      <c r="O881" s="3">
        <v>8924045000</v>
      </c>
      <c r="P881" s="3">
        <v>19539.689999999999</v>
      </c>
      <c r="Q881" s="3">
        <v>156268300000</v>
      </c>
      <c r="R881" s="3">
        <v>0</v>
      </c>
      <c r="S881" s="3">
        <v>21671530</v>
      </c>
      <c r="T881" s="3">
        <v>0</v>
      </c>
      <c r="U881" s="3">
        <v>0</v>
      </c>
      <c r="V881" s="3">
        <v>0</v>
      </c>
      <c r="W881" s="3">
        <v>0</v>
      </c>
      <c r="X881" s="3">
        <v>314926.8</v>
      </c>
      <c r="Y881" s="3">
        <v>0</v>
      </c>
      <c r="Z881" s="3">
        <v>0</v>
      </c>
      <c r="AA881" s="3">
        <v>0</v>
      </c>
      <c r="AB881" s="3">
        <v>0</v>
      </c>
      <c r="AC881" s="3">
        <v>33491.35</v>
      </c>
      <c r="AD881" s="3">
        <v>10380.34</v>
      </c>
      <c r="AE881" s="3">
        <v>219082.3</v>
      </c>
      <c r="AF881" s="3">
        <v>7478.5739999999996</v>
      </c>
      <c r="AG881" s="3">
        <v>39.076259999999998</v>
      </c>
      <c r="AH881" s="3">
        <v>0</v>
      </c>
      <c r="AI881" s="3">
        <v>0</v>
      </c>
      <c r="AJ881" s="3">
        <v>194659.5</v>
      </c>
      <c r="AK881" s="3">
        <v>68628.39</v>
      </c>
      <c r="AL881" s="3">
        <v>119043.7</v>
      </c>
      <c r="AM881" s="3">
        <v>4054.377</v>
      </c>
      <c r="AN881" s="1" t="s">
        <v>61</v>
      </c>
    </row>
    <row r="882" spans="1:40" x14ac:dyDescent="0.3">
      <c r="A882" s="2">
        <v>30375</v>
      </c>
      <c r="B882" s="3">
        <v>4110977</v>
      </c>
      <c r="C882" s="3">
        <v>826.27890000000002</v>
      </c>
      <c r="D882" s="3">
        <v>6918.5889999999999</v>
      </c>
      <c r="E882" s="3">
        <v>75926.02</v>
      </c>
      <c r="F882" s="3">
        <v>0</v>
      </c>
      <c r="G882" s="3">
        <v>-171690</v>
      </c>
      <c r="H882" s="3">
        <v>534867.6</v>
      </c>
      <c r="I882" s="3">
        <v>660443400</v>
      </c>
      <c r="J882" s="3">
        <v>0</v>
      </c>
      <c r="K882" s="3">
        <v>0</v>
      </c>
      <c r="L882" s="3">
        <v>100780600</v>
      </c>
      <c r="M882" s="3">
        <v>6520049</v>
      </c>
      <c r="N882" s="3">
        <v>40784560</v>
      </c>
      <c r="O882" s="3">
        <v>8923873000</v>
      </c>
      <c r="P882" s="3">
        <v>18482.2</v>
      </c>
      <c r="Q882" s="3">
        <v>156272000000</v>
      </c>
      <c r="R882" s="3">
        <v>0</v>
      </c>
      <c r="S882" s="3">
        <v>30959320</v>
      </c>
      <c r="T882" s="3">
        <v>0</v>
      </c>
      <c r="U882" s="3">
        <v>0</v>
      </c>
      <c r="V882" s="3">
        <v>0</v>
      </c>
      <c r="W882" s="3">
        <v>0</v>
      </c>
      <c r="X882" s="3">
        <v>340882.2</v>
      </c>
      <c r="Y882" s="3">
        <v>0</v>
      </c>
      <c r="Z882" s="3">
        <v>0</v>
      </c>
      <c r="AA882" s="3">
        <v>0</v>
      </c>
      <c r="AB882" s="3">
        <v>0</v>
      </c>
      <c r="AC882" s="3">
        <v>36021.53</v>
      </c>
      <c r="AD882" s="3">
        <v>11165.95</v>
      </c>
      <c r="AE882" s="3">
        <v>229425.8</v>
      </c>
      <c r="AF882" s="3">
        <v>7565.2179999999998</v>
      </c>
      <c r="AG882" s="3">
        <v>93.07647</v>
      </c>
      <c r="AH882" s="3">
        <v>0</v>
      </c>
      <c r="AI882" s="3">
        <v>0</v>
      </c>
      <c r="AJ882" s="3">
        <v>181756.5</v>
      </c>
      <c r="AK882" s="3">
        <v>68284.460000000006</v>
      </c>
      <c r="AL882" s="3">
        <v>112871.5</v>
      </c>
      <c r="AM882" s="3">
        <v>22680.73</v>
      </c>
      <c r="AN882" s="1" t="s">
        <v>53</v>
      </c>
    </row>
    <row r="883" spans="1:40" x14ac:dyDescent="0.3">
      <c r="A883" s="2">
        <v>30376</v>
      </c>
      <c r="B883" s="3">
        <v>4111054</v>
      </c>
      <c r="C883" s="3">
        <v>3438.5810000000001</v>
      </c>
      <c r="D883" s="3">
        <v>22397.62</v>
      </c>
      <c r="E883" s="3">
        <v>70973.38</v>
      </c>
      <c r="F883" s="3">
        <v>0</v>
      </c>
      <c r="G883" s="3">
        <v>-161409.70000000001</v>
      </c>
      <c r="H883" s="3">
        <v>534867.6</v>
      </c>
      <c r="I883" s="3">
        <v>684228500</v>
      </c>
      <c r="J883" s="3">
        <v>0</v>
      </c>
      <c r="K883" s="3">
        <v>0</v>
      </c>
      <c r="L883" s="3">
        <v>100795200</v>
      </c>
      <c r="M883" s="3">
        <v>6378409</v>
      </c>
      <c r="N883" s="3">
        <v>40792040</v>
      </c>
      <c r="O883" s="3">
        <v>8923709000</v>
      </c>
      <c r="P883" s="3">
        <v>17809.55</v>
      </c>
      <c r="Q883" s="3">
        <v>156275500000</v>
      </c>
      <c r="R883" s="3">
        <v>0</v>
      </c>
      <c r="S883" s="3">
        <v>32215910</v>
      </c>
      <c r="T883" s="3">
        <v>0</v>
      </c>
      <c r="U883" s="3">
        <v>0</v>
      </c>
      <c r="V883" s="3">
        <v>0</v>
      </c>
      <c r="W883" s="3">
        <v>0</v>
      </c>
      <c r="X883" s="3">
        <v>534667.69999999995</v>
      </c>
      <c r="Y883" s="3">
        <v>0</v>
      </c>
      <c r="Z883" s="3">
        <v>0</v>
      </c>
      <c r="AA883" s="3">
        <v>0</v>
      </c>
      <c r="AB883" s="3">
        <v>0</v>
      </c>
      <c r="AC883" s="3">
        <v>57464.81</v>
      </c>
      <c r="AD883" s="3">
        <v>16850.7</v>
      </c>
      <c r="AE883" s="3">
        <v>388272</v>
      </c>
      <c r="AF883" s="3">
        <v>20704.689999999999</v>
      </c>
      <c r="AG883" s="3">
        <v>322.46780000000001</v>
      </c>
      <c r="AH883" s="3">
        <v>0</v>
      </c>
      <c r="AI883" s="3">
        <v>0</v>
      </c>
      <c r="AJ883" s="3">
        <v>180326.9</v>
      </c>
      <c r="AK883" s="3">
        <v>67374.84</v>
      </c>
      <c r="AL883" s="3">
        <v>115398.39999999999</v>
      </c>
      <c r="AM883" s="3">
        <v>135236.29999999999</v>
      </c>
      <c r="AN883" s="1" t="s">
        <v>53</v>
      </c>
    </row>
    <row r="884" spans="1:40" x14ac:dyDescent="0.3">
      <c r="A884" s="2">
        <v>30377</v>
      </c>
      <c r="B884" s="3">
        <v>4037426</v>
      </c>
      <c r="C884" s="3">
        <v>137.40190000000001</v>
      </c>
      <c r="D884" s="3">
        <v>4859.0360000000001</v>
      </c>
      <c r="E884" s="3">
        <v>58264.61</v>
      </c>
      <c r="F884" s="3">
        <v>0</v>
      </c>
      <c r="G884" s="3">
        <v>-166430.79999999999</v>
      </c>
      <c r="H884" s="3">
        <v>87177.55</v>
      </c>
      <c r="I884" s="3">
        <v>683526000</v>
      </c>
      <c r="J884" s="3">
        <v>0</v>
      </c>
      <c r="K884" s="3">
        <v>0</v>
      </c>
      <c r="L884" s="3">
        <v>100796300</v>
      </c>
      <c r="M884" s="3">
        <v>6183508</v>
      </c>
      <c r="N884" s="3">
        <v>40703600</v>
      </c>
      <c r="O884" s="3">
        <v>8923543000</v>
      </c>
      <c r="P884" s="3">
        <v>17137.439999999999</v>
      </c>
      <c r="Q884" s="3">
        <v>156270900000</v>
      </c>
      <c r="R884" s="3">
        <v>0</v>
      </c>
      <c r="S884" s="3">
        <v>0</v>
      </c>
      <c r="T884" s="3">
        <v>0</v>
      </c>
      <c r="U884" s="3">
        <v>0</v>
      </c>
      <c r="V884" s="3">
        <v>0</v>
      </c>
      <c r="W884" s="3">
        <v>447690.1</v>
      </c>
      <c r="X884" s="3">
        <v>695443.2</v>
      </c>
      <c r="Y884" s="3">
        <v>0</v>
      </c>
      <c r="Z884" s="3">
        <v>0</v>
      </c>
      <c r="AA884" s="3">
        <v>154.0471</v>
      </c>
      <c r="AB884" s="3">
        <v>0</v>
      </c>
      <c r="AC884" s="3">
        <v>122922.7</v>
      </c>
      <c r="AD884" s="3">
        <v>34509.46</v>
      </c>
      <c r="AE884" s="3">
        <v>832623.4</v>
      </c>
      <c r="AF884" s="3">
        <v>5505.3770000000004</v>
      </c>
      <c r="AG884" s="3">
        <v>12.648490000000001</v>
      </c>
      <c r="AH884" s="3">
        <v>0</v>
      </c>
      <c r="AI884" s="3">
        <v>0</v>
      </c>
      <c r="AJ884" s="3">
        <v>167353.70000000001</v>
      </c>
      <c r="AK884" s="3">
        <v>65392.75</v>
      </c>
      <c r="AL884" s="3">
        <v>132897.60000000001</v>
      </c>
      <c r="AM884" s="3">
        <v>6973.0630000000001</v>
      </c>
      <c r="AN884" s="1" t="s">
        <v>72</v>
      </c>
    </row>
    <row r="885" spans="1:40" x14ac:dyDescent="0.3">
      <c r="A885" s="2">
        <v>30378</v>
      </c>
      <c r="B885" s="3">
        <v>3988603</v>
      </c>
      <c r="C885" s="3">
        <v>2638.8180000000002</v>
      </c>
      <c r="D885" s="3">
        <v>17880.099999999999</v>
      </c>
      <c r="E885" s="3">
        <v>56977.38</v>
      </c>
      <c r="F885" s="3">
        <v>0</v>
      </c>
      <c r="G885" s="3">
        <v>-158682</v>
      </c>
      <c r="H885" s="3">
        <v>534253.1</v>
      </c>
      <c r="I885" s="3">
        <v>687375800</v>
      </c>
      <c r="J885" s="3">
        <v>0</v>
      </c>
      <c r="K885" s="3">
        <v>0</v>
      </c>
      <c r="L885" s="3">
        <v>100807200</v>
      </c>
      <c r="M885" s="3">
        <v>6076123</v>
      </c>
      <c r="N885" s="3">
        <v>40700620</v>
      </c>
      <c r="O885" s="3">
        <v>8923389000</v>
      </c>
      <c r="P885" s="3">
        <v>16679.38</v>
      </c>
      <c r="Q885" s="3">
        <v>156268400000</v>
      </c>
      <c r="R885" s="3">
        <v>0</v>
      </c>
      <c r="S885" s="3">
        <v>6443183</v>
      </c>
      <c r="T885" s="3">
        <v>0</v>
      </c>
      <c r="U885" s="3">
        <v>0</v>
      </c>
      <c r="V885" s="3">
        <v>0</v>
      </c>
      <c r="W885" s="3">
        <v>0</v>
      </c>
      <c r="X885" s="3">
        <v>465615.5</v>
      </c>
      <c r="Y885" s="3">
        <v>0</v>
      </c>
      <c r="Z885" s="3">
        <v>0</v>
      </c>
      <c r="AA885" s="3">
        <v>0</v>
      </c>
      <c r="AB885" s="3">
        <v>0</v>
      </c>
      <c r="AC885" s="3">
        <v>49745.33</v>
      </c>
      <c r="AD885" s="3">
        <v>14725.13</v>
      </c>
      <c r="AE885" s="3">
        <v>325196.59999999998</v>
      </c>
      <c r="AF885" s="3">
        <v>16220.64</v>
      </c>
      <c r="AG885" s="3">
        <v>238.20099999999999</v>
      </c>
      <c r="AH885" s="3">
        <v>0</v>
      </c>
      <c r="AI885" s="3">
        <v>0</v>
      </c>
      <c r="AJ885" s="3">
        <v>165300.1</v>
      </c>
      <c r="AK885" s="3">
        <v>65237.08</v>
      </c>
      <c r="AL885" s="3">
        <v>118542.1</v>
      </c>
      <c r="AM885" s="3">
        <v>126418.6</v>
      </c>
      <c r="AN885" s="1" t="s">
        <v>52</v>
      </c>
    </row>
    <row r="886" spans="1:40" x14ac:dyDescent="0.3">
      <c r="A886" s="2">
        <v>30379</v>
      </c>
      <c r="B886" s="3">
        <v>3963938</v>
      </c>
      <c r="C886" s="3">
        <v>12.992599999999999</v>
      </c>
      <c r="D886" s="3">
        <v>4325.9319999999998</v>
      </c>
      <c r="E886" s="3">
        <v>46862.21</v>
      </c>
      <c r="F886" s="3">
        <v>0</v>
      </c>
      <c r="G886" s="3">
        <v>-159794</v>
      </c>
      <c r="H886" s="3">
        <v>117812.4</v>
      </c>
      <c r="I886" s="3">
        <v>686804400</v>
      </c>
      <c r="J886" s="3">
        <v>0</v>
      </c>
      <c r="K886" s="3">
        <v>0</v>
      </c>
      <c r="L886" s="3">
        <v>100807600</v>
      </c>
      <c r="M886" s="3">
        <v>5903029</v>
      </c>
      <c r="N886" s="3">
        <v>40631270</v>
      </c>
      <c r="O886" s="3">
        <v>8923217000</v>
      </c>
      <c r="P886" s="3">
        <v>16155.79</v>
      </c>
      <c r="Q886" s="3">
        <v>156264100000</v>
      </c>
      <c r="R886" s="3">
        <v>0</v>
      </c>
      <c r="S886" s="3">
        <v>0</v>
      </c>
      <c r="T886" s="3">
        <v>0</v>
      </c>
      <c r="U886" s="3">
        <v>0</v>
      </c>
      <c r="V886" s="3">
        <v>0</v>
      </c>
      <c r="W886" s="3">
        <v>416440.7</v>
      </c>
      <c r="X886" s="3">
        <v>569827.19999999995</v>
      </c>
      <c r="Y886" s="3">
        <v>0</v>
      </c>
      <c r="Z886" s="3">
        <v>0</v>
      </c>
      <c r="AA886" s="3">
        <v>504.89</v>
      </c>
      <c r="AB886" s="3">
        <v>0</v>
      </c>
      <c r="AC886" s="3">
        <v>103235.3</v>
      </c>
      <c r="AD886" s="3">
        <v>28744.16</v>
      </c>
      <c r="AE886" s="3">
        <v>622140.1</v>
      </c>
      <c r="AF886" s="3">
        <v>4517.5290000000005</v>
      </c>
      <c r="AG886" s="3">
        <v>1.170593</v>
      </c>
      <c r="AH886" s="3">
        <v>0</v>
      </c>
      <c r="AI886" s="3">
        <v>0</v>
      </c>
      <c r="AJ886" s="3">
        <v>153552.79999999999</v>
      </c>
      <c r="AK886" s="3">
        <v>61932.08</v>
      </c>
      <c r="AL886" s="3">
        <v>119694.2</v>
      </c>
      <c r="AM886" s="3">
        <v>1473.355</v>
      </c>
      <c r="AN886" s="1" t="s">
        <v>55</v>
      </c>
    </row>
    <row r="887" spans="1:40" x14ac:dyDescent="0.3">
      <c r="A887" s="2">
        <v>30380</v>
      </c>
      <c r="B887" s="3">
        <v>3988344</v>
      </c>
      <c r="C887" s="3">
        <v>260.72680000000003</v>
      </c>
      <c r="D887" s="3">
        <v>5527.4669999999996</v>
      </c>
      <c r="E887" s="3">
        <v>42359.839999999997</v>
      </c>
      <c r="F887" s="3">
        <v>0</v>
      </c>
      <c r="G887" s="3">
        <v>-160959.4</v>
      </c>
      <c r="H887" s="3">
        <v>6923.1210000000001</v>
      </c>
      <c r="I887" s="3">
        <v>685753600</v>
      </c>
      <c r="J887" s="3">
        <v>0</v>
      </c>
      <c r="K887" s="3">
        <v>0</v>
      </c>
      <c r="L887" s="3">
        <v>100808000</v>
      </c>
      <c r="M887" s="3">
        <v>5757597</v>
      </c>
      <c r="N887" s="3">
        <v>40530600</v>
      </c>
      <c r="O887" s="3">
        <v>8923057000</v>
      </c>
      <c r="P887" s="3">
        <v>15724.63</v>
      </c>
      <c r="Q887" s="3">
        <v>156259600000</v>
      </c>
      <c r="R887" s="3">
        <v>0</v>
      </c>
      <c r="S887" s="3">
        <v>0</v>
      </c>
      <c r="T887" s="3">
        <v>0</v>
      </c>
      <c r="U887" s="3">
        <v>0</v>
      </c>
      <c r="V887" s="3">
        <v>0</v>
      </c>
      <c r="W887" s="3">
        <v>110889.3</v>
      </c>
      <c r="X887" s="3">
        <v>1032889</v>
      </c>
      <c r="Y887" s="3">
        <v>0</v>
      </c>
      <c r="Z887" s="3">
        <v>0</v>
      </c>
      <c r="AA887" s="3">
        <v>796.26400000000001</v>
      </c>
      <c r="AB887" s="3">
        <v>0</v>
      </c>
      <c r="AC887" s="3">
        <v>119960.8</v>
      </c>
      <c r="AD887" s="3">
        <v>32591.279999999999</v>
      </c>
      <c r="AE887" s="3">
        <v>741178.6</v>
      </c>
      <c r="AF887" s="3">
        <v>4484.7730000000001</v>
      </c>
      <c r="AG887" s="3">
        <v>23.21463</v>
      </c>
      <c r="AH887" s="3">
        <v>0</v>
      </c>
      <c r="AI887" s="3">
        <v>0</v>
      </c>
      <c r="AJ887" s="3">
        <v>145626.1</v>
      </c>
      <c r="AK887" s="3">
        <v>60899.8</v>
      </c>
      <c r="AL887" s="3">
        <v>126348.1</v>
      </c>
      <c r="AM887" s="3">
        <v>17654.89</v>
      </c>
      <c r="AN887" s="1" t="s">
        <v>48</v>
      </c>
    </row>
    <row r="888" spans="1:40" x14ac:dyDescent="0.3">
      <c r="A888" s="2">
        <v>30381</v>
      </c>
      <c r="B888" s="3">
        <v>4037270</v>
      </c>
      <c r="C888" s="3">
        <v>2173.0500000000002</v>
      </c>
      <c r="D888" s="3">
        <v>12386.83</v>
      </c>
      <c r="E888" s="3">
        <v>41817.480000000003</v>
      </c>
      <c r="F888" s="3">
        <v>0</v>
      </c>
      <c r="G888" s="3">
        <v>-155115.4</v>
      </c>
      <c r="H888" s="3">
        <v>534867.6</v>
      </c>
      <c r="I888" s="3">
        <v>694397300</v>
      </c>
      <c r="J888" s="3">
        <v>0</v>
      </c>
      <c r="K888" s="3">
        <v>0</v>
      </c>
      <c r="L888" s="3">
        <v>100815800</v>
      </c>
      <c r="M888" s="3">
        <v>5663645</v>
      </c>
      <c r="N888" s="3">
        <v>40500930</v>
      </c>
      <c r="O888" s="3">
        <v>8922906000</v>
      </c>
      <c r="P888" s="3">
        <v>15450.27</v>
      </c>
      <c r="Q888" s="3">
        <v>156258500000</v>
      </c>
      <c r="R888" s="3">
        <v>0</v>
      </c>
      <c r="S888" s="3">
        <v>12886370</v>
      </c>
      <c r="T888" s="3">
        <v>0</v>
      </c>
      <c r="U888" s="3">
        <v>0</v>
      </c>
      <c r="V888" s="3">
        <v>0</v>
      </c>
      <c r="W888" s="3">
        <v>0</v>
      </c>
      <c r="X888" s="3">
        <v>525064.6</v>
      </c>
      <c r="Y888" s="3">
        <v>0</v>
      </c>
      <c r="Z888" s="3">
        <v>0</v>
      </c>
      <c r="AA888" s="3">
        <v>0</v>
      </c>
      <c r="AB888" s="3">
        <v>0</v>
      </c>
      <c r="AC888" s="3">
        <v>55032.37</v>
      </c>
      <c r="AD888" s="3">
        <v>15676.54</v>
      </c>
      <c r="AE888" s="3">
        <v>342775</v>
      </c>
      <c r="AF888" s="3">
        <v>10132.08</v>
      </c>
      <c r="AG888" s="3">
        <v>232.6516</v>
      </c>
      <c r="AH888" s="3">
        <v>0</v>
      </c>
      <c r="AI888" s="3">
        <v>0</v>
      </c>
      <c r="AJ888" s="3">
        <v>141878</v>
      </c>
      <c r="AK888" s="3">
        <v>61666.76</v>
      </c>
      <c r="AL888" s="3">
        <v>116533.6</v>
      </c>
      <c r="AM888" s="3">
        <v>84413.83</v>
      </c>
      <c r="AN888" s="1" t="s">
        <v>52</v>
      </c>
    </row>
    <row r="889" spans="1:40" x14ac:dyDescent="0.3">
      <c r="A889" s="2">
        <v>30382</v>
      </c>
      <c r="B889" s="3">
        <v>4037919</v>
      </c>
      <c r="C889" s="3">
        <v>7012.2150000000001</v>
      </c>
      <c r="D889" s="3">
        <v>88218.55</v>
      </c>
      <c r="E889" s="3">
        <v>64030.27</v>
      </c>
      <c r="F889" s="3">
        <v>0</v>
      </c>
      <c r="G889" s="3">
        <v>-133390.70000000001</v>
      </c>
      <c r="H889" s="3">
        <v>534216.6</v>
      </c>
      <c r="I889" s="3">
        <v>695699000</v>
      </c>
      <c r="J889" s="3">
        <v>0</v>
      </c>
      <c r="K889" s="3">
        <v>0</v>
      </c>
      <c r="L889" s="3">
        <v>100849400</v>
      </c>
      <c r="M889" s="3">
        <v>5771132</v>
      </c>
      <c r="N889" s="3">
        <v>40482790</v>
      </c>
      <c r="O889" s="3">
        <v>8922779000</v>
      </c>
      <c r="P889" s="3">
        <v>15523.64</v>
      </c>
      <c r="Q889" s="3">
        <v>156255100000</v>
      </c>
      <c r="R889" s="3">
        <v>0</v>
      </c>
      <c r="S889" s="3">
        <v>3221591</v>
      </c>
      <c r="T889" s="3">
        <v>0</v>
      </c>
      <c r="U889" s="3">
        <v>0</v>
      </c>
      <c r="V889" s="3">
        <v>0</v>
      </c>
      <c r="W889" s="3">
        <v>0</v>
      </c>
      <c r="X889" s="3">
        <v>641731.9</v>
      </c>
      <c r="Y889" s="3">
        <v>0</v>
      </c>
      <c r="Z889" s="3">
        <v>0</v>
      </c>
      <c r="AA889" s="3">
        <v>1071.4079999999999</v>
      </c>
      <c r="AB889" s="3">
        <v>0</v>
      </c>
      <c r="AC889" s="3">
        <v>68634.539999999994</v>
      </c>
      <c r="AD889" s="3">
        <v>19348.25</v>
      </c>
      <c r="AE889" s="3">
        <v>472254.3</v>
      </c>
      <c r="AF889" s="3">
        <v>54312.52</v>
      </c>
      <c r="AG889" s="3">
        <v>643.98389999999995</v>
      </c>
      <c r="AH889" s="3">
        <v>0</v>
      </c>
      <c r="AI889" s="3">
        <v>0</v>
      </c>
      <c r="AJ889" s="3">
        <v>170467.9</v>
      </c>
      <c r="AK889" s="3">
        <v>61633.45</v>
      </c>
      <c r="AL889" s="3">
        <v>119988.9</v>
      </c>
      <c r="AM889" s="3">
        <v>495416.3</v>
      </c>
      <c r="AN889" s="1" t="s">
        <v>56</v>
      </c>
    </row>
    <row r="890" spans="1:40" x14ac:dyDescent="0.3">
      <c r="A890" s="2">
        <v>30383</v>
      </c>
      <c r="B890" s="3">
        <v>4135189</v>
      </c>
      <c r="C890" s="3">
        <v>319.30610000000001</v>
      </c>
      <c r="D890" s="3">
        <v>13995.3</v>
      </c>
      <c r="E890" s="3">
        <v>47313.52</v>
      </c>
      <c r="F890" s="3">
        <v>0</v>
      </c>
      <c r="G890" s="3">
        <v>-147928.79999999999</v>
      </c>
      <c r="H890" s="3">
        <v>41972.69</v>
      </c>
      <c r="I890" s="3">
        <v>694783900</v>
      </c>
      <c r="J890" s="3">
        <v>0</v>
      </c>
      <c r="K890" s="3">
        <v>0</v>
      </c>
      <c r="L890" s="3">
        <v>100847300</v>
      </c>
      <c r="M890" s="3">
        <v>5640495</v>
      </c>
      <c r="N890" s="3">
        <v>40372040</v>
      </c>
      <c r="O890" s="3">
        <v>8922611000</v>
      </c>
      <c r="P890" s="3">
        <v>15000.58</v>
      </c>
      <c r="Q890" s="3">
        <v>156250300000</v>
      </c>
      <c r="R890" s="3">
        <v>0</v>
      </c>
      <c r="S890" s="3">
        <v>0</v>
      </c>
      <c r="T890" s="3">
        <v>0</v>
      </c>
      <c r="U890" s="3">
        <v>0</v>
      </c>
      <c r="V890" s="3">
        <v>0</v>
      </c>
      <c r="W890" s="3">
        <v>492243.9</v>
      </c>
      <c r="X890" s="3">
        <v>860530.4</v>
      </c>
      <c r="Y890" s="3">
        <v>0</v>
      </c>
      <c r="Z890" s="3">
        <v>0</v>
      </c>
      <c r="AA890" s="3">
        <v>4078.8319999999999</v>
      </c>
      <c r="AB890" s="3">
        <v>0</v>
      </c>
      <c r="AC890" s="3">
        <v>142715</v>
      </c>
      <c r="AD890" s="3">
        <v>37041.42</v>
      </c>
      <c r="AE890" s="3">
        <v>909797.4</v>
      </c>
      <c r="AF890" s="3">
        <v>5751.1629999999996</v>
      </c>
      <c r="AG890" s="3">
        <v>35.88449</v>
      </c>
      <c r="AH890" s="3">
        <v>0</v>
      </c>
      <c r="AI890" s="3">
        <v>0</v>
      </c>
      <c r="AJ890" s="3">
        <v>146902.5</v>
      </c>
      <c r="AK890" s="3">
        <v>57226.6</v>
      </c>
      <c r="AL890" s="3">
        <v>114965.7</v>
      </c>
      <c r="AM890" s="3">
        <v>54218.28</v>
      </c>
      <c r="AN890" s="1" t="s">
        <v>55</v>
      </c>
    </row>
    <row r="891" spans="1:40" x14ac:dyDescent="0.3">
      <c r="A891" s="2">
        <v>30384</v>
      </c>
      <c r="B891" s="3">
        <v>4380054</v>
      </c>
      <c r="C891" s="3">
        <v>2395.951</v>
      </c>
      <c r="D891" s="3">
        <v>55300.34</v>
      </c>
      <c r="E891" s="3">
        <v>59362.54</v>
      </c>
      <c r="F891" s="3">
        <v>0</v>
      </c>
      <c r="G891" s="3">
        <v>-135190.6</v>
      </c>
      <c r="H891" s="3">
        <v>835.16639999999995</v>
      </c>
      <c r="I891" s="3">
        <v>693010800</v>
      </c>
      <c r="J891" s="3">
        <v>0</v>
      </c>
      <c r="K891" s="3">
        <v>0</v>
      </c>
      <c r="L891" s="3">
        <v>100859900</v>
      </c>
      <c r="M891" s="3">
        <v>5652547</v>
      </c>
      <c r="N891" s="3">
        <v>40253100</v>
      </c>
      <c r="O891" s="3">
        <v>8922461000</v>
      </c>
      <c r="P891" s="3">
        <v>15065.95</v>
      </c>
      <c r="Q891" s="3">
        <v>156245200000</v>
      </c>
      <c r="R891" s="3">
        <v>0</v>
      </c>
      <c r="S891" s="3">
        <v>0</v>
      </c>
      <c r="T891" s="3">
        <v>0</v>
      </c>
      <c r="U891" s="3">
        <v>0</v>
      </c>
      <c r="V891" s="3">
        <v>0</v>
      </c>
      <c r="W891" s="3">
        <v>41137.519999999997</v>
      </c>
      <c r="X891" s="3">
        <v>1481871</v>
      </c>
      <c r="Y891" s="3">
        <v>0</v>
      </c>
      <c r="Z891" s="3">
        <v>0</v>
      </c>
      <c r="AA891" s="3">
        <v>4688.3500000000004</v>
      </c>
      <c r="AB891" s="3">
        <v>0</v>
      </c>
      <c r="AC891" s="3">
        <v>159241.4</v>
      </c>
      <c r="AD891" s="3">
        <v>38939.089999999997</v>
      </c>
      <c r="AE891" s="3">
        <v>1010081</v>
      </c>
      <c r="AF891" s="3">
        <v>18546.740000000002</v>
      </c>
      <c r="AG891" s="3">
        <v>256.4717</v>
      </c>
      <c r="AH891" s="3">
        <v>0</v>
      </c>
      <c r="AI891" s="3">
        <v>0</v>
      </c>
      <c r="AJ891" s="3">
        <v>153481.9</v>
      </c>
      <c r="AK891" s="3">
        <v>54566.63</v>
      </c>
      <c r="AL891" s="3">
        <v>113194.2</v>
      </c>
      <c r="AM891" s="3">
        <v>288645.8</v>
      </c>
      <c r="AN891" s="1" t="s">
        <v>53</v>
      </c>
    </row>
    <row r="892" spans="1:40" x14ac:dyDescent="0.3">
      <c r="A892" s="2">
        <v>30385</v>
      </c>
      <c r="B892" s="3">
        <v>4404860</v>
      </c>
      <c r="C892" s="3">
        <v>4519.4989999999998</v>
      </c>
      <c r="D892" s="3">
        <v>147601.1</v>
      </c>
      <c r="E892" s="3">
        <v>83029.95</v>
      </c>
      <c r="F892" s="3">
        <v>0</v>
      </c>
      <c r="G892" s="3">
        <v>-107000.5</v>
      </c>
      <c r="H892" s="3">
        <v>57.896769999999997</v>
      </c>
      <c r="I892" s="3">
        <v>690710400</v>
      </c>
      <c r="J892" s="3">
        <v>0</v>
      </c>
      <c r="K892" s="3">
        <v>0</v>
      </c>
      <c r="L892" s="3">
        <v>100892900</v>
      </c>
      <c r="M892" s="3">
        <v>5796127</v>
      </c>
      <c r="N892" s="3">
        <v>40139200</v>
      </c>
      <c r="O892" s="3">
        <v>8922346000</v>
      </c>
      <c r="P892" s="3">
        <v>15596.13</v>
      </c>
      <c r="Q892" s="3">
        <v>156240200000</v>
      </c>
      <c r="R892" s="3">
        <v>0</v>
      </c>
      <c r="S892" s="3">
        <v>0</v>
      </c>
      <c r="T892" s="3">
        <v>0</v>
      </c>
      <c r="U892" s="3">
        <v>0</v>
      </c>
      <c r="V892" s="3">
        <v>0</v>
      </c>
      <c r="W892" s="3">
        <v>777.26969999999994</v>
      </c>
      <c r="X892" s="3">
        <v>1672702</v>
      </c>
      <c r="Y892" s="3">
        <v>0</v>
      </c>
      <c r="Z892" s="3">
        <v>0</v>
      </c>
      <c r="AA892" s="3">
        <v>6770.1840000000002</v>
      </c>
      <c r="AB892" s="3">
        <v>0</v>
      </c>
      <c r="AC892" s="3">
        <v>173899.9</v>
      </c>
      <c r="AD892" s="3">
        <v>42883.09</v>
      </c>
      <c r="AE892" s="3">
        <v>1096834</v>
      </c>
      <c r="AF892" s="3">
        <v>47911.98</v>
      </c>
      <c r="AG892" s="3">
        <v>514.21410000000003</v>
      </c>
      <c r="AH892" s="3">
        <v>0</v>
      </c>
      <c r="AI892" s="3">
        <v>0</v>
      </c>
      <c r="AJ892" s="3">
        <v>180032.9</v>
      </c>
      <c r="AK892" s="3">
        <v>52863.57</v>
      </c>
      <c r="AL892" s="3">
        <v>120056.9</v>
      </c>
      <c r="AM892" s="3">
        <v>622680.19999999995</v>
      </c>
      <c r="AN892" s="1" t="s">
        <v>51</v>
      </c>
    </row>
    <row r="893" spans="1:40" x14ac:dyDescent="0.3">
      <c r="A893" s="2">
        <v>30386</v>
      </c>
      <c r="B893" s="3">
        <v>4380258</v>
      </c>
      <c r="C893" s="3">
        <v>3849.0360000000001</v>
      </c>
      <c r="D893" s="3">
        <v>115016.4</v>
      </c>
      <c r="E893" s="3">
        <v>78096.479999999996</v>
      </c>
      <c r="F893" s="3">
        <v>0</v>
      </c>
      <c r="G893" s="3">
        <v>-115776.3</v>
      </c>
      <c r="H893" s="3">
        <v>17.201750000000001</v>
      </c>
      <c r="I893" s="3">
        <v>689024500</v>
      </c>
      <c r="J893" s="3">
        <v>0</v>
      </c>
      <c r="K893" s="3">
        <v>0</v>
      </c>
      <c r="L893" s="3">
        <v>100905300</v>
      </c>
      <c r="M893" s="3">
        <v>5792286</v>
      </c>
      <c r="N893" s="3">
        <v>40060150</v>
      </c>
      <c r="O893" s="3">
        <v>8922224000</v>
      </c>
      <c r="P893" s="3">
        <v>15664.6</v>
      </c>
      <c r="Q893" s="3">
        <v>156235300000</v>
      </c>
      <c r="R893" s="3">
        <v>0</v>
      </c>
      <c r="S893" s="3">
        <v>0</v>
      </c>
      <c r="T893" s="3">
        <v>0</v>
      </c>
      <c r="U893" s="3">
        <v>0</v>
      </c>
      <c r="V893" s="3">
        <v>0</v>
      </c>
      <c r="W893" s="3">
        <v>40.69502</v>
      </c>
      <c r="X893" s="3">
        <v>1285196</v>
      </c>
      <c r="Y893" s="3">
        <v>0</v>
      </c>
      <c r="Z893" s="3">
        <v>0</v>
      </c>
      <c r="AA893" s="3">
        <v>8365.652</v>
      </c>
      <c r="AB893" s="3">
        <v>0</v>
      </c>
      <c r="AC893" s="3">
        <v>135643.5</v>
      </c>
      <c r="AD893" s="3">
        <v>34834.46</v>
      </c>
      <c r="AE893" s="3">
        <v>877879.2</v>
      </c>
      <c r="AF893" s="3">
        <v>37342.089999999997</v>
      </c>
      <c r="AG893" s="3">
        <v>457.4828</v>
      </c>
      <c r="AH893" s="3">
        <v>0</v>
      </c>
      <c r="AI893" s="3">
        <v>0</v>
      </c>
      <c r="AJ893" s="3">
        <v>170634.4</v>
      </c>
      <c r="AK893" s="3">
        <v>53184.639999999999</v>
      </c>
      <c r="AL893" s="3">
        <v>114065.4</v>
      </c>
      <c r="AM893" s="3">
        <v>396315.5</v>
      </c>
      <c r="AN893" s="1" t="s">
        <v>51</v>
      </c>
    </row>
    <row r="894" spans="1:40" x14ac:dyDescent="0.3">
      <c r="A894" s="2">
        <v>30387</v>
      </c>
      <c r="B894" s="3">
        <v>4381189</v>
      </c>
      <c r="C894" s="3">
        <v>10714.44</v>
      </c>
      <c r="D894" s="3">
        <v>228639.7</v>
      </c>
      <c r="E894" s="3">
        <v>100173.5</v>
      </c>
      <c r="F894" s="3">
        <v>0</v>
      </c>
      <c r="G894" s="3">
        <v>-98142.16</v>
      </c>
      <c r="H894" s="3">
        <v>534867.6</v>
      </c>
      <c r="I894" s="3">
        <v>750369300</v>
      </c>
      <c r="J894" s="3">
        <v>0</v>
      </c>
      <c r="K894" s="3">
        <v>0</v>
      </c>
      <c r="L894" s="3">
        <v>100982500</v>
      </c>
      <c r="M894" s="3">
        <v>5986707</v>
      </c>
      <c r="N894" s="3">
        <v>40081790</v>
      </c>
      <c r="O894" s="3">
        <v>8922126000</v>
      </c>
      <c r="P894" s="3">
        <v>15793.21</v>
      </c>
      <c r="Q894" s="3">
        <v>156250800000</v>
      </c>
      <c r="R894" s="3">
        <v>0</v>
      </c>
      <c r="S894" s="3">
        <v>83761380</v>
      </c>
      <c r="T894" s="3">
        <v>0</v>
      </c>
      <c r="U894" s="3">
        <v>0</v>
      </c>
      <c r="V894" s="3">
        <v>0</v>
      </c>
      <c r="W894" s="3">
        <v>0</v>
      </c>
      <c r="X894" s="3">
        <v>756024.6</v>
      </c>
      <c r="Y894" s="3">
        <v>0</v>
      </c>
      <c r="Z894" s="3">
        <v>0</v>
      </c>
      <c r="AA894" s="3">
        <v>0</v>
      </c>
      <c r="AB894" s="3">
        <v>0</v>
      </c>
      <c r="AC894" s="3">
        <v>82030.399999999994</v>
      </c>
      <c r="AD894" s="3">
        <v>21933.99</v>
      </c>
      <c r="AE894" s="3">
        <v>628952.19999999995</v>
      </c>
      <c r="AF894" s="3">
        <v>136165.9</v>
      </c>
      <c r="AG894" s="3">
        <v>1259.4760000000001</v>
      </c>
      <c r="AH894" s="3">
        <v>0</v>
      </c>
      <c r="AI894" s="3">
        <v>0</v>
      </c>
      <c r="AJ894" s="3">
        <v>213848.6</v>
      </c>
      <c r="AK894" s="3">
        <v>55324</v>
      </c>
      <c r="AL894" s="3">
        <v>110197.1</v>
      </c>
      <c r="AM894" s="3">
        <v>945319.7</v>
      </c>
      <c r="AN894" s="1" t="s">
        <v>53</v>
      </c>
    </row>
    <row r="895" spans="1:40" x14ac:dyDescent="0.3">
      <c r="A895" s="2">
        <v>30388</v>
      </c>
      <c r="B895" s="3">
        <v>3329470</v>
      </c>
      <c r="C895" s="3">
        <v>8232.6180000000004</v>
      </c>
      <c r="D895" s="3">
        <v>228668.6</v>
      </c>
      <c r="E895" s="3">
        <v>107670.5</v>
      </c>
      <c r="F895" s="3">
        <v>0</v>
      </c>
      <c r="G895" s="3">
        <v>-88599.05</v>
      </c>
      <c r="H895" s="3">
        <v>534867.6</v>
      </c>
      <c r="I895" s="3">
        <v>773325600</v>
      </c>
      <c r="J895" s="3">
        <v>0</v>
      </c>
      <c r="K895" s="3">
        <v>0</v>
      </c>
      <c r="L895" s="3">
        <v>101045100</v>
      </c>
      <c r="M895" s="3">
        <v>6113291</v>
      </c>
      <c r="N895" s="3">
        <v>40113730</v>
      </c>
      <c r="O895" s="3">
        <v>8922046000</v>
      </c>
      <c r="P895" s="3">
        <v>16184.94</v>
      </c>
      <c r="Q895" s="3">
        <v>156255100000</v>
      </c>
      <c r="R895" s="3">
        <v>0</v>
      </c>
      <c r="S895" s="3">
        <v>32215910</v>
      </c>
      <c r="T895" s="3">
        <v>0</v>
      </c>
      <c r="U895" s="3">
        <v>0</v>
      </c>
      <c r="V895" s="3">
        <v>0</v>
      </c>
      <c r="W895" s="3">
        <v>0</v>
      </c>
      <c r="X895" s="3">
        <v>633718.9</v>
      </c>
      <c r="Y895" s="3">
        <v>0</v>
      </c>
      <c r="Z895" s="3">
        <v>0</v>
      </c>
      <c r="AA895" s="3">
        <v>66.437529999999995</v>
      </c>
      <c r="AB895" s="3">
        <v>0</v>
      </c>
      <c r="AC895" s="3">
        <v>68971.61</v>
      </c>
      <c r="AD895" s="3">
        <v>19316.490000000002</v>
      </c>
      <c r="AE895" s="3">
        <v>527261.1</v>
      </c>
      <c r="AF895" s="3">
        <v>121636.6</v>
      </c>
      <c r="AG895" s="3">
        <v>988.84939999999995</v>
      </c>
      <c r="AH895" s="3">
        <v>0</v>
      </c>
      <c r="AI895" s="3">
        <v>0</v>
      </c>
      <c r="AJ895" s="3">
        <v>218903.3</v>
      </c>
      <c r="AK895" s="3">
        <v>57204.15</v>
      </c>
      <c r="AL895" s="3">
        <v>118005.4</v>
      </c>
      <c r="AM895" s="3">
        <v>859561.9</v>
      </c>
      <c r="AN895" s="1" t="s">
        <v>71</v>
      </c>
    </row>
    <row r="896" spans="1:40" x14ac:dyDescent="0.3">
      <c r="A896" s="2">
        <v>30389</v>
      </c>
      <c r="B896" s="3">
        <v>2716474</v>
      </c>
      <c r="C896" s="3">
        <v>53.359319999999997</v>
      </c>
      <c r="D896" s="3">
        <v>4851.3320000000003</v>
      </c>
      <c r="E896" s="3">
        <v>65775.240000000005</v>
      </c>
      <c r="F896" s="3">
        <v>0</v>
      </c>
      <c r="G896" s="3">
        <v>-151743.4</v>
      </c>
      <c r="H896" s="3">
        <v>129022.3</v>
      </c>
      <c r="I896" s="3">
        <v>772744900</v>
      </c>
      <c r="J896" s="3">
        <v>0</v>
      </c>
      <c r="K896" s="3">
        <v>0</v>
      </c>
      <c r="L896" s="3">
        <v>101044300</v>
      </c>
      <c r="M896" s="3">
        <v>5903098</v>
      </c>
      <c r="N896" s="3">
        <v>40048770</v>
      </c>
      <c r="O896" s="3">
        <v>8921896000</v>
      </c>
      <c r="P896" s="3">
        <v>14972.92</v>
      </c>
      <c r="Q896" s="3">
        <v>156251900000</v>
      </c>
      <c r="R896" s="3">
        <v>0</v>
      </c>
      <c r="S896" s="3">
        <v>0</v>
      </c>
      <c r="T896" s="3">
        <v>0</v>
      </c>
      <c r="U896" s="3">
        <v>0</v>
      </c>
      <c r="V896" s="3">
        <v>0</v>
      </c>
      <c r="W896" s="3">
        <v>405845.3</v>
      </c>
      <c r="X896" s="3">
        <v>575616.4</v>
      </c>
      <c r="Y896" s="3">
        <v>0</v>
      </c>
      <c r="Z896" s="3">
        <v>0</v>
      </c>
      <c r="AA896" s="3">
        <v>2074.0419999999999</v>
      </c>
      <c r="AB896" s="3">
        <v>0</v>
      </c>
      <c r="AC896" s="3">
        <v>106419.5</v>
      </c>
      <c r="AD896" s="3">
        <v>28744.26</v>
      </c>
      <c r="AE896" s="3">
        <v>773496.6</v>
      </c>
      <c r="AF896" s="3">
        <v>6646.0929999999998</v>
      </c>
      <c r="AG896" s="3">
        <v>7.8877699999999997</v>
      </c>
      <c r="AH896" s="3">
        <v>0</v>
      </c>
      <c r="AI896" s="3">
        <v>0</v>
      </c>
      <c r="AJ896" s="3">
        <v>160192.4</v>
      </c>
      <c r="AK896" s="3">
        <v>56081.82</v>
      </c>
      <c r="AL896" s="3">
        <v>118775.8</v>
      </c>
      <c r="AM896" s="3">
        <v>5028.1400000000003</v>
      </c>
      <c r="AN896" s="1" t="s">
        <v>89</v>
      </c>
    </row>
    <row r="897" spans="1:40" x14ac:dyDescent="0.3">
      <c r="A897" s="2">
        <v>30390</v>
      </c>
      <c r="B897" s="3">
        <v>4208746</v>
      </c>
      <c r="C897" s="3">
        <v>720.92619999999999</v>
      </c>
      <c r="D897" s="3">
        <v>10090.51</v>
      </c>
      <c r="E897" s="3">
        <v>55868.42</v>
      </c>
      <c r="F897" s="3">
        <v>0</v>
      </c>
      <c r="G897" s="3">
        <v>-149523.29999999999</v>
      </c>
      <c r="H897" s="3">
        <v>13674.55</v>
      </c>
      <c r="I897" s="3">
        <v>771884200</v>
      </c>
      <c r="J897" s="3">
        <v>0</v>
      </c>
      <c r="K897" s="3">
        <v>0</v>
      </c>
      <c r="L897" s="3">
        <v>101044100</v>
      </c>
      <c r="M897" s="3">
        <v>5738917</v>
      </c>
      <c r="N897" s="3">
        <v>39985960</v>
      </c>
      <c r="O897" s="3">
        <v>8921735000</v>
      </c>
      <c r="P897" s="3">
        <v>14466.47</v>
      </c>
      <c r="Q897" s="3">
        <v>156247300000</v>
      </c>
      <c r="R897" s="3">
        <v>0</v>
      </c>
      <c r="S897" s="3">
        <v>0</v>
      </c>
      <c r="T897" s="3">
        <v>0</v>
      </c>
      <c r="U897" s="3">
        <v>0</v>
      </c>
      <c r="V897" s="3">
        <v>0</v>
      </c>
      <c r="W897" s="3">
        <v>115347.8</v>
      </c>
      <c r="X897" s="3">
        <v>832220.3</v>
      </c>
      <c r="Y897" s="3">
        <v>0</v>
      </c>
      <c r="Z897" s="3">
        <v>0</v>
      </c>
      <c r="AA897" s="3">
        <v>2203.71</v>
      </c>
      <c r="AB897" s="3">
        <v>0</v>
      </c>
      <c r="AC897" s="3">
        <v>101041.4</v>
      </c>
      <c r="AD897" s="3">
        <v>27592.42</v>
      </c>
      <c r="AE897" s="3">
        <v>699425.9</v>
      </c>
      <c r="AF897" s="3">
        <v>7447.7669999999998</v>
      </c>
      <c r="AG897" s="3">
        <v>83.175659999999993</v>
      </c>
      <c r="AH897" s="3">
        <v>0</v>
      </c>
      <c r="AI897" s="3">
        <v>0</v>
      </c>
      <c r="AJ897" s="3">
        <v>143018.9</v>
      </c>
      <c r="AK897" s="3">
        <v>55277.67</v>
      </c>
      <c r="AL897" s="3">
        <v>104809.8</v>
      </c>
      <c r="AM897" s="3">
        <v>27687.439999999999</v>
      </c>
      <c r="AN897" s="1" t="s">
        <v>52</v>
      </c>
    </row>
    <row r="898" spans="1:40" x14ac:dyDescent="0.3">
      <c r="A898" s="2">
        <v>30391</v>
      </c>
      <c r="B898" s="3">
        <v>4428926</v>
      </c>
      <c r="C898" s="3">
        <v>2364.6439999999998</v>
      </c>
      <c r="D898" s="3">
        <v>15569.04</v>
      </c>
      <c r="E898" s="3">
        <v>50510.83</v>
      </c>
      <c r="F898" s="3">
        <v>0</v>
      </c>
      <c r="G898" s="3">
        <v>-148490.29999999999</v>
      </c>
      <c r="H898" s="3">
        <v>534867.6</v>
      </c>
      <c r="I898" s="3">
        <v>780529100</v>
      </c>
      <c r="J898" s="3">
        <v>0</v>
      </c>
      <c r="K898" s="3">
        <v>0</v>
      </c>
      <c r="L898" s="3">
        <v>101048300</v>
      </c>
      <c r="M898" s="3">
        <v>5627416</v>
      </c>
      <c r="N898" s="3">
        <v>39967240</v>
      </c>
      <c r="O898" s="3">
        <v>8921582000</v>
      </c>
      <c r="P898" s="3">
        <v>14191.15</v>
      </c>
      <c r="Q898" s="3">
        <v>156245800000</v>
      </c>
      <c r="R898" s="3">
        <v>0</v>
      </c>
      <c r="S898" s="3">
        <v>12886370</v>
      </c>
      <c r="T898" s="3">
        <v>0</v>
      </c>
      <c r="U898" s="3">
        <v>0</v>
      </c>
      <c r="V898" s="3">
        <v>0</v>
      </c>
      <c r="W898" s="3">
        <v>0</v>
      </c>
      <c r="X898" s="3">
        <v>529278.80000000005</v>
      </c>
      <c r="Y898" s="3">
        <v>0</v>
      </c>
      <c r="Z898" s="3">
        <v>0</v>
      </c>
      <c r="AA898" s="3">
        <v>573.36329999999998</v>
      </c>
      <c r="AB898" s="3">
        <v>0</v>
      </c>
      <c r="AC898" s="3">
        <v>55006.05</v>
      </c>
      <c r="AD898" s="3">
        <v>15898.92</v>
      </c>
      <c r="AE898" s="3">
        <v>368557.2</v>
      </c>
      <c r="AF898" s="3">
        <v>14587.92</v>
      </c>
      <c r="AG898" s="3">
        <v>270.2559</v>
      </c>
      <c r="AH898" s="3">
        <v>0</v>
      </c>
      <c r="AI898" s="3">
        <v>0</v>
      </c>
      <c r="AJ898" s="3">
        <v>138922.9</v>
      </c>
      <c r="AK898" s="3">
        <v>56607.19</v>
      </c>
      <c r="AL898" s="3">
        <v>102656.7</v>
      </c>
      <c r="AM898" s="3">
        <v>85551.59</v>
      </c>
      <c r="AN898" s="1" t="s">
        <v>53</v>
      </c>
    </row>
    <row r="899" spans="1:40" x14ac:dyDescent="0.3">
      <c r="A899" s="2">
        <v>30392</v>
      </c>
      <c r="B899" s="3">
        <v>4428774</v>
      </c>
      <c r="C899" s="3">
        <v>6.7330259999999997</v>
      </c>
      <c r="D899" s="3">
        <v>4634.9570000000003</v>
      </c>
      <c r="E899" s="3">
        <v>42708.93</v>
      </c>
      <c r="F899" s="3">
        <v>0</v>
      </c>
      <c r="G899" s="3">
        <v>-149483</v>
      </c>
      <c r="H899" s="3">
        <v>120261.8</v>
      </c>
      <c r="I899" s="3">
        <v>779964700</v>
      </c>
      <c r="J899" s="3">
        <v>0</v>
      </c>
      <c r="K899" s="3">
        <v>0</v>
      </c>
      <c r="L899" s="3">
        <v>101046100</v>
      </c>
      <c r="M899" s="3">
        <v>5479321</v>
      </c>
      <c r="N899" s="3">
        <v>39892850</v>
      </c>
      <c r="O899" s="3">
        <v>8921418000</v>
      </c>
      <c r="P899" s="3">
        <v>13855.09</v>
      </c>
      <c r="Q899" s="3">
        <v>156240900000</v>
      </c>
      <c r="R899" s="3">
        <v>0</v>
      </c>
      <c r="S899" s="3">
        <v>0</v>
      </c>
      <c r="T899" s="3">
        <v>0</v>
      </c>
      <c r="U899" s="3">
        <v>0</v>
      </c>
      <c r="V899" s="3">
        <v>0</v>
      </c>
      <c r="W899" s="3">
        <v>414605.9</v>
      </c>
      <c r="X899" s="3">
        <v>561577.30000000005</v>
      </c>
      <c r="Y899" s="3">
        <v>0</v>
      </c>
      <c r="Z899" s="3">
        <v>0</v>
      </c>
      <c r="AA899" s="3">
        <v>2890.9659999999999</v>
      </c>
      <c r="AB899" s="3">
        <v>0</v>
      </c>
      <c r="AC899" s="3">
        <v>101021</v>
      </c>
      <c r="AD899" s="3">
        <v>27809.35</v>
      </c>
      <c r="AE899" s="3">
        <v>648741.5</v>
      </c>
      <c r="AF899" s="3">
        <v>4404.7269999999999</v>
      </c>
      <c r="AG899" s="3">
        <v>1.000602</v>
      </c>
      <c r="AH899" s="3">
        <v>0</v>
      </c>
      <c r="AI899" s="3">
        <v>0</v>
      </c>
      <c r="AJ899" s="3">
        <v>128961.4</v>
      </c>
      <c r="AK899" s="3">
        <v>54791.15</v>
      </c>
      <c r="AL899" s="3">
        <v>102345.9</v>
      </c>
      <c r="AM899" s="3">
        <v>2783.5050000000001</v>
      </c>
      <c r="AN899" s="1" t="s">
        <v>52</v>
      </c>
    </row>
    <row r="900" spans="1:40" x14ac:dyDescent="0.3">
      <c r="A900" s="2">
        <v>30393</v>
      </c>
      <c r="B900" s="3">
        <v>4453180</v>
      </c>
      <c r="C900" s="3">
        <v>0.48230240000000002</v>
      </c>
      <c r="D900" s="3">
        <v>4039.0010000000002</v>
      </c>
      <c r="E900" s="3">
        <v>37313.81</v>
      </c>
      <c r="F900" s="3">
        <v>0</v>
      </c>
      <c r="G900" s="3">
        <v>-149536.6</v>
      </c>
      <c r="H900" s="3">
        <v>534521.59999999998</v>
      </c>
      <c r="I900" s="3">
        <v>784054100</v>
      </c>
      <c r="J900" s="3">
        <v>0</v>
      </c>
      <c r="K900" s="3">
        <v>0</v>
      </c>
      <c r="L900" s="3">
        <v>101047800</v>
      </c>
      <c r="M900" s="3">
        <v>5348311</v>
      </c>
      <c r="N900" s="3">
        <v>39870780</v>
      </c>
      <c r="O900" s="3">
        <v>8921268000</v>
      </c>
      <c r="P900" s="3">
        <v>13595.22</v>
      </c>
      <c r="Q900" s="3">
        <v>156238000000</v>
      </c>
      <c r="R900" s="3">
        <v>0</v>
      </c>
      <c r="S900" s="3">
        <v>6443183</v>
      </c>
      <c r="T900" s="3">
        <v>0</v>
      </c>
      <c r="U900" s="3">
        <v>0</v>
      </c>
      <c r="V900" s="3">
        <v>0</v>
      </c>
      <c r="W900" s="3">
        <v>0</v>
      </c>
      <c r="X900" s="3">
        <v>387946.6</v>
      </c>
      <c r="Y900" s="3">
        <v>0</v>
      </c>
      <c r="Z900" s="3">
        <v>0</v>
      </c>
      <c r="AA900" s="3">
        <v>0</v>
      </c>
      <c r="AB900" s="3">
        <v>0</v>
      </c>
      <c r="AC900" s="3">
        <v>38939.58</v>
      </c>
      <c r="AD900" s="3">
        <v>12051.6</v>
      </c>
      <c r="AE900" s="3">
        <v>225187</v>
      </c>
      <c r="AF900" s="3">
        <v>3798.28</v>
      </c>
      <c r="AG900" s="3">
        <v>0.42789490000000002</v>
      </c>
      <c r="AH900" s="3">
        <v>0</v>
      </c>
      <c r="AI900" s="3">
        <v>0</v>
      </c>
      <c r="AJ900" s="3">
        <v>119086.3</v>
      </c>
      <c r="AK900" s="3">
        <v>56684.43</v>
      </c>
      <c r="AL900" s="3">
        <v>102234.1</v>
      </c>
      <c r="AM900" s="3">
        <v>138.94710000000001</v>
      </c>
      <c r="AN900" s="1" t="s">
        <v>51</v>
      </c>
    </row>
    <row r="901" spans="1:40" x14ac:dyDescent="0.3">
      <c r="A901" s="2">
        <v>30394</v>
      </c>
      <c r="B901" s="3">
        <v>4453136</v>
      </c>
      <c r="C901" s="3">
        <v>0</v>
      </c>
      <c r="D901" s="3">
        <v>4008.0509999999999</v>
      </c>
      <c r="E901" s="3">
        <v>33402.39</v>
      </c>
      <c r="F901" s="3">
        <v>0</v>
      </c>
      <c r="G901" s="3">
        <v>-147894.29999999999</v>
      </c>
      <c r="H901" s="3">
        <v>169538.1</v>
      </c>
      <c r="I901" s="3">
        <v>783594600</v>
      </c>
      <c r="J901" s="3">
        <v>0</v>
      </c>
      <c r="K901" s="3">
        <v>0</v>
      </c>
      <c r="L901" s="3">
        <v>101046900</v>
      </c>
      <c r="M901" s="3">
        <v>5226171</v>
      </c>
      <c r="N901" s="3">
        <v>39805990</v>
      </c>
      <c r="O901" s="3">
        <v>8921105000</v>
      </c>
      <c r="P901" s="3">
        <v>13351.04</v>
      </c>
      <c r="Q901" s="3">
        <v>156233400000</v>
      </c>
      <c r="R901" s="3">
        <v>0</v>
      </c>
      <c r="S901" s="3">
        <v>0</v>
      </c>
      <c r="T901" s="3">
        <v>0</v>
      </c>
      <c r="U901" s="3">
        <v>0</v>
      </c>
      <c r="V901" s="3">
        <v>0</v>
      </c>
      <c r="W901" s="3">
        <v>364983.5</v>
      </c>
      <c r="X901" s="3">
        <v>459497.6</v>
      </c>
      <c r="Y901" s="3">
        <v>0</v>
      </c>
      <c r="Z901" s="3">
        <v>0</v>
      </c>
      <c r="AA901" s="3">
        <v>1479.1479999999999</v>
      </c>
      <c r="AB901" s="3">
        <v>0</v>
      </c>
      <c r="AC901" s="3">
        <v>78663.31</v>
      </c>
      <c r="AD901" s="3">
        <v>22770.61</v>
      </c>
      <c r="AE901" s="3">
        <v>372905.8</v>
      </c>
      <c r="AF901" s="3">
        <v>3363.3519999999999</v>
      </c>
      <c r="AG901" s="3">
        <v>0</v>
      </c>
      <c r="AH901" s="3">
        <v>0</v>
      </c>
      <c r="AI901" s="3">
        <v>0</v>
      </c>
      <c r="AJ901" s="3">
        <v>115191.5</v>
      </c>
      <c r="AK901" s="3">
        <v>54638.37</v>
      </c>
      <c r="AL901" s="3">
        <v>101330.5</v>
      </c>
      <c r="AM901" s="3">
        <v>0</v>
      </c>
      <c r="AN901" s="1" t="s">
        <v>55</v>
      </c>
    </row>
    <row r="902" spans="1:40" x14ac:dyDescent="0.3">
      <c r="A902" s="2">
        <v>30395</v>
      </c>
      <c r="B902" s="3">
        <v>4428637</v>
      </c>
      <c r="C902" s="3">
        <v>249.547</v>
      </c>
      <c r="D902" s="3">
        <v>4183.4610000000002</v>
      </c>
      <c r="E902" s="3">
        <v>30417.05</v>
      </c>
      <c r="F902" s="3">
        <v>0</v>
      </c>
      <c r="G902" s="3">
        <v>-146451.9</v>
      </c>
      <c r="H902" s="3">
        <v>534574.1</v>
      </c>
      <c r="I902" s="3">
        <v>787569300</v>
      </c>
      <c r="J902" s="3">
        <v>0</v>
      </c>
      <c r="K902" s="3">
        <v>0</v>
      </c>
      <c r="L902" s="3">
        <v>101049200</v>
      </c>
      <c r="M902" s="3">
        <v>5119054</v>
      </c>
      <c r="N902" s="3">
        <v>39761790</v>
      </c>
      <c r="O902" s="3">
        <v>8920948000</v>
      </c>
      <c r="P902" s="3">
        <v>13147.62</v>
      </c>
      <c r="Q902" s="3">
        <v>156230400000</v>
      </c>
      <c r="R902" s="3">
        <v>0</v>
      </c>
      <c r="S902" s="3">
        <v>6443183</v>
      </c>
      <c r="T902" s="3">
        <v>0</v>
      </c>
      <c r="U902" s="3">
        <v>0</v>
      </c>
      <c r="V902" s="3">
        <v>0</v>
      </c>
      <c r="W902" s="3">
        <v>0</v>
      </c>
      <c r="X902" s="3">
        <v>544300.4</v>
      </c>
      <c r="Y902" s="3">
        <v>0</v>
      </c>
      <c r="Z902" s="3">
        <v>0</v>
      </c>
      <c r="AA902" s="3">
        <v>624.12350000000004</v>
      </c>
      <c r="AB902" s="3">
        <v>0</v>
      </c>
      <c r="AC902" s="3">
        <v>54570.879999999997</v>
      </c>
      <c r="AD902" s="3">
        <v>15810.34</v>
      </c>
      <c r="AE902" s="3">
        <v>338533.1</v>
      </c>
      <c r="AF902" s="3">
        <v>3323.6379999999999</v>
      </c>
      <c r="AG902" s="3">
        <v>24.850739999999998</v>
      </c>
      <c r="AH902" s="3">
        <v>0</v>
      </c>
      <c r="AI902" s="3">
        <v>0</v>
      </c>
      <c r="AJ902" s="3">
        <v>109775.2</v>
      </c>
      <c r="AK902" s="3">
        <v>55005.14</v>
      </c>
      <c r="AL902" s="3">
        <v>99418.95</v>
      </c>
      <c r="AM902" s="3">
        <v>7432.3379999999997</v>
      </c>
      <c r="AN902" s="1" t="s">
        <v>55</v>
      </c>
    </row>
    <row r="903" spans="1:40" x14ac:dyDescent="0.3">
      <c r="A903" s="2">
        <v>30396</v>
      </c>
      <c r="B903" s="3">
        <v>4428610</v>
      </c>
      <c r="C903" s="3">
        <v>1125.3710000000001</v>
      </c>
      <c r="D903" s="3">
        <v>7676.7060000000001</v>
      </c>
      <c r="E903" s="3">
        <v>29189.26</v>
      </c>
      <c r="F903" s="3">
        <v>0</v>
      </c>
      <c r="G903" s="3">
        <v>-145073.29999999999</v>
      </c>
      <c r="H903" s="3">
        <v>534602</v>
      </c>
      <c r="I903" s="3">
        <v>789432500</v>
      </c>
      <c r="J903" s="3">
        <v>0</v>
      </c>
      <c r="K903" s="3">
        <v>0</v>
      </c>
      <c r="L903" s="3">
        <v>101049700</v>
      </c>
      <c r="M903" s="3">
        <v>5038274</v>
      </c>
      <c r="N903" s="3">
        <v>39688540</v>
      </c>
      <c r="O903" s="3">
        <v>8920821000</v>
      </c>
      <c r="P903" s="3">
        <v>12980.33</v>
      </c>
      <c r="Q903" s="3">
        <v>156226600000</v>
      </c>
      <c r="R903" s="3">
        <v>0</v>
      </c>
      <c r="S903" s="3">
        <v>3221591</v>
      </c>
      <c r="T903" s="3">
        <v>0</v>
      </c>
      <c r="U903" s="3">
        <v>0</v>
      </c>
      <c r="V903" s="3">
        <v>0</v>
      </c>
      <c r="W903" s="3">
        <v>0</v>
      </c>
      <c r="X903" s="3">
        <v>545114.80000000005</v>
      </c>
      <c r="Y903" s="3">
        <v>0</v>
      </c>
      <c r="Z903" s="3">
        <v>0</v>
      </c>
      <c r="AA903" s="3">
        <v>2119.66</v>
      </c>
      <c r="AB903" s="3">
        <v>0</v>
      </c>
      <c r="AC903" s="3">
        <v>57421.63</v>
      </c>
      <c r="AD903" s="3">
        <v>16639.310000000001</v>
      </c>
      <c r="AE903" s="3">
        <v>413197.8</v>
      </c>
      <c r="AF903" s="3">
        <v>5087.415</v>
      </c>
      <c r="AG903" s="3">
        <v>139.1311</v>
      </c>
      <c r="AH903" s="3">
        <v>0</v>
      </c>
      <c r="AI903" s="3">
        <v>0</v>
      </c>
      <c r="AJ903" s="3">
        <v>108539.3</v>
      </c>
      <c r="AK903" s="3">
        <v>55405.5</v>
      </c>
      <c r="AL903" s="3">
        <v>124376.4</v>
      </c>
      <c r="AM903" s="3">
        <v>36344.99</v>
      </c>
      <c r="AN903" s="1" t="s">
        <v>50</v>
      </c>
    </row>
    <row r="904" spans="1:40" x14ac:dyDescent="0.3">
      <c r="A904" s="2">
        <v>30397</v>
      </c>
      <c r="B904" s="3">
        <v>4453066</v>
      </c>
      <c r="C904" s="3">
        <v>2620.9969999999998</v>
      </c>
      <c r="D904" s="3">
        <v>14843.14</v>
      </c>
      <c r="E904" s="3">
        <v>29723.63</v>
      </c>
      <c r="F904" s="3">
        <v>0</v>
      </c>
      <c r="G904" s="3">
        <v>-140303.5</v>
      </c>
      <c r="H904" s="3">
        <v>534867.6</v>
      </c>
      <c r="I904" s="3">
        <v>808355800</v>
      </c>
      <c r="J904" s="3">
        <v>0</v>
      </c>
      <c r="K904" s="3">
        <v>0</v>
      </c>
      <c r="L904" s="3">
        <v>101054200</v>
      </c>
      <c r="M904" s="3">
        <v>4982302</v>
      </c>
      <c r="N904" s="3">
        <v>39641230</v>
      </c>
      <c r="O904" s="3">
        <v>8920672000</v>
      </c>
      <c r="P904" s="3">
        <v>12878.47</v>
      </c>
      <c r="Q904" s="3">
        <v>156228000000</v>
      </c>
      <c r="R904" s="3">
        <v>0</v>
      </c>
      <c r="S904" s="3">
        <v>25772730</v>
      </c>
      <c r="T904" s="3">
        <v>0</v>
      </c>
      <c r="U904" s="3">
        <v>0</v>
      </c>
      <c r="V904" s="3">
        <v>0</v>
      </c>
      <c r="W904" s="3">
        <v>0</v>
      </c>
      <c r="X904" s="3">
        <v>557725.6</v>
      </c>
      <c r="Y904" s="3">
        <v>0</v>
      </c>
      <c r="Z904" s="3">
        <v>0</v>
      </c>
      <c r="AA904" s="3">
        <v>669.12919999999997</v>
      </c>
      <c r="AB904" s="3">
        <v>0</v>
      </c>
      <c r="AC904" s="3">
        <v>59829.2</v>
      </c>
      <c r="AD904" s="3">
        <v>16898.71</v>
      </c>
      <c r="AE904" s="3">
        <v>454411.8</v>
      </c>
      <c r="AF904" s="3">
        <v>12376.67</v>
      </c>
      <c r="AG904" s="3">
        <v>291.7577</v>
      </c>
      <c r="AH904" s="3">
        <v>0</v>
      </c>
      <c r="AI904" s="3">
        <v>0</v>
      </c>
      <c r="AJ904" s="3">
        <v>110594.9</v>
      </c>
      <c r="AK904" s="3">
        <v>54793.27</v>
      </c>
      <c r="AL904" s="3">
        <v>98088.39</v>
      </c>
      <c r="AM904" s="3">
        <v>82845.070000000007</v>
      </c>
      <c r="AN904" s="1" t="s">
        <v>52</v>
      </c>
    </row>
    <row r="905" spans="1:40" x14ac:dyDescent="0.3">
      <c r="A905" s="2">
        <v>30398</v>
      </c>
      <c r="B905" s="3">
        <v>4477506</v>
      </c>
      <c r="C905" s="3">
        <v>729.63570000000004</v>
      </c>
      <c r="D905" s="3">
        <v>6733.165</v>
      </c>
      <c r="E905" s="3">
        <v>26746.07</v>
      </c>
      <c r="F905" s="3">
        <v>0</v>
      </c>
      <c r="G905" s="3">
        <v>-138558.1</v>
      </c>
      <c r="H905" s="3">
        <v>534867.6</v>
      </c>
      <c r="I905" s="3">
        <v>822574400</v>
      </c>
      <c r="J905" s="3">
        <v>0</v>
      </c>
      <c r="K905" s="3">
        <v>0</v>
      </c>
      <c r="L905" s="3">
        <v>101055700</v>
      </c>
      <c r="M905" s="3">
        <v>4898953</v>
      </c>
      <c r="N905" s="3">
        <v>39599240</v>
      </c>
      <c r="O905" s="3">
        <v>8920527000</v>
      </c>
      <c r="P905" s="3">
        <v>12641.66</v>
      </c>
      <c r="Q905" s="3">
        <v>156228000000</v>
      </c>
      <c r="R905" s="3">
        <v>0</v>
      </c>
      <c r="S905" s="3">
        <v>19329550</v>
      </c>
      <c r="T905" s="3">
        <v>0</v>
      </c>
      <c r="U905" s="3">
        <v>0</v>
      </c>
      <c r="V905" s="3">
        <v>0</v>
      </c>
      <c r="W905" s="3">
        <v>0</v>
      </c>
      <c r="X905" s="3">
        <v>436198.8</v>
      </c>
      <c r="Y905" s="3">
        <v>0</v>
      </c>
      <c r="Z905" s="3">
        <v>0</v>
      </c>
      <c r="AA905" s="3">
        <v>17.79749</v>
      </c>
      <c r="AB905" s="3">
        <v>0</v>
      </c>
      <c r="AC905" s="3">
        <v>45746.89</v>
      </c>
      <c r="AD905" s="3">
        <v>13592.79</v>
      </c>
      <c r="AE905" s="3">
        <v>318744.3</v>
      </c>
      <c r="AF905" s="3">
        <v>5010.817</v>
      </c>
      <c r="AG905" s="3">
        <v>82.63888</v>
      </c>
      <c r="AH905" s="3">
        <v>0</v>
      </c>
      <c r="AI905" s="3">
        <v>0</v>
      </c>
      <c r="AJ905" s="3">
        <v>100208.7</v>
      </c>
      <c r="AK905" s="3">
        <v>55202.95</v>
      </c>
      <c r="AL905" s="3">
        <v>96473.279999999999</v>
      </c>
      <c r="AM905" s="3">
        <v>19678.669999999998</v>
      </c>
      <c r="AN905" s="1" t="s">
        <v>51</v>
      </c>
    </row>
    <row r="906" spans="1:40" x14ac:dyDescent="0.3">
      <c r="A906" s="2">
        <v>30399</v>
      </c>
      <c r="B906" s="3">
        <v>4526431</v>
      </c>
      <c r="C906" s="3">
        <v>442.91300000000001</v>
      </c>
      <c r="D906" s="3">
        <v>5790.174</v>
      </c>
      <c r="E906" s="3">
        <v>24648.32</v>
      </c>
      <c r="F906" s="3">
        <v>0</v>
      </c>
      <c r="G906" s="3">
        <v>-139882.1</v>
      </c>
      <c r="H906" s="3">
        <v>117098.6</v>
      </c>
      <c r="I906" s="3">
        <v>821928700</v>
      </c>
      <c r="J906" s="3">
        <v>0</v>
      </c>
      <c r="K906" s="3">
        <v>0</v>
      </c>
      <c r="L906" s="3">
        <v>101053400</v>
      </c>
      <c r="M906" s="3">
        <v>4811863</v>
      </c>
      <c r="N906" s="3">
        <v>39482290</v>
      </c>
      <c r="O906" s="3">
        <v>8920368000</v>
      </c>
      <c r="P906" s="3">
        <v>12480.55</v>
      </c>
      <c r="Q906" s="3">
        <v>156222800000</v>
      </c>
      <c r="R906" s="3">
        <v>0</v>
      </c>
      <c r="S906" s="3">
        <v>0</v>
      </c>
      <c r="T906" s="3">
        <v>0</v>
      </c>
      <c r="U906" s="3">
        <v>0</v>
      </c>
      <c r="V906" s="3">
        <v>0</v>
      </c>
      <c r="W906" s="3">
        <v>417769</v>
      </c>
      <c r="X906" s="3">
        <v>637177.9</v>
      </c>
      <c r="Y906" s="3">
        <v>0</v>
      </c>
      <c r="Z906" s="3">
        <v>0</v>
      </c>
      <c r="AA906" s="3">
        <v>2939.37</v>
      </c>
      <c r="AB906" s="3">
        <v>0</v>
      </c>
      <c r="AC906" s="3">
        <v>115474.2</v>
      </c>
      <c r="AD906" s="3">
        <v>30120.27</v>
      </c>
      <c r="AE906" s="3">
        <v>910134.8</v>
      </c>
      <c r="AF906" s="3">
        <v>3542.9740000000002</v>
      </c>
      <c r="AG906" s="3">
        <v>31.25468</v>
      </c>
      <c r="AH906" s="3">
        <v>0</v>
      </c>
      <c r="AI906" s="3">
        <v>0</v>
      </c>
      <c r="AJ906" s="3">
        <v>96791.6</v>
      </c>
      <c r="AK906" s="3">
        <v>52302.87</v>
      </c>
      <c r="AL906" s="3">
        <v>98286.44</v>
      </c>
      <c r="AM906" s="3">
        <v>8054.8469999999998</v>
      </c>
      <c r="AN906" s="1" t="s">
        <v>57</v>
      </c>
    </row>
    <row r="907" spans="1:40" x14ac:dyDescent="0.3">
      <c r="A907" s="2">
        <v>30400</v>
      </c>
      <c r="B907" s="3">
        <v>4501943</v>
      </c>
      <c r="C907" s="3">
        <v>0</v>
      </c>
      <c r="D907" s="3">
        <v>4066.7170000000001</v>
      </c>
      <c r="E907" s="3">
        <v>22952.07</v>
      </c>
      <c r="F907" s="3">
        <v>0</v>
      </c>
      <c r="G907" s="3">
        <v>-140753.29999999999</v>
      </c>
      <c r="H907" s="3">
        <v>528856</v>
      </c>
      <c r="I907" s="3">
        <v>823583200</v>
      </c>
      <c r="J907" s="3">
        <v>0</v>
      </c>
      <c r="K907" s="3">
        <v>0</v>
      </c>
      <c r="L907" s="3">
        <v>101054600</v>
      </c>
      <c r="M907" s="3">
        <v>4731918</v>
      </c>
      <c r="N907" s="3">
        <v>39421050</v>
      </c>
      <c r="O907" s="3">
        <v>8920244000</v>
      </c>
      <c r="P907" s="3">
        <v>12325.26</v>
      </c>
      <c r="Q907" s="3">
        <v>156219000000</v>
      </c>
      <c r="R907" s="3">
        <v>0</v>
      </c>
      <c r="S907" s="3">
        <v>3221591</v>
      </c>
      <c r="T907" s="3">
        <v>0</v>
      </c>
      <c r="U907" s="3">
        <v>0</v>
      </c>
      <c r="V907" s="3">
        <v>0</v>
      </c>
      <c r="W907" s="3">
        <v>0</v>
      </c>
      <c r="X907" s="3">
        <v>379644.7</v>
      </c>
      <c r="Y907" s="3">
        <v>0</v>
      </c>
      <c r="Z907" s="3">
        <v>0</v>
      </c>
      <c r="AA907" s="3">
        <v>288.18520000000001</v>
      </c>
      <c r="AB907" s="3">
        <v>0</v>
      </c>
      <c r="AC907" s="3">
        <v>36184.19</v>
      </c>
      <c r="AD907" s="3">
        <v>10854.64</v>
      </c>
      <c r="AE907" s="3">
        <v>183145.9</v>
      </c>
      <c r="AF907" s="3">
        <v>2429.4209999999998</v>
      </c>
      <c r="AG907" s="3">
        <v>0</v>
      </c>
      <c r="AH907" s="3">
        <v>0</v>
      </c>
      <c r="AI907" s="3">
        <v>0</v>
      </c>
      <c r="AJ907" s="3">
        <v>88221.91</v>
      </c>
      <c r="AK907" s="3">
        <v>53370.17</v>
      </c>
      <c r="AL907" s="3">
        <v>113294.3</v>
      </c>
      <c r="AM907" s="3">
        <v>0</v>
      </c>
      <c r="AN907" s="1" t="s">
        <v>61</v>
      </c>
    </row>
    <row r="908" spans="1:40" x14ac:dyDescent="0.3">
      <c r="A908" s="2">
        <v>30401</v>
      </c>
      <c r="B908" s="3">
        <v>4477466</v>
      </c>
      <c r="C908" s="3">
        <v>0</v>
      </c>
      <c r="D908" s="3">
        <v>4062.93</v>
      </c>
      <c r="E908" s="3">
        <v>21706.26</v>
      </c>
      <c r="F908" s="3">
        <v>0</v>
      </c>
      <c r="G908" s="3">
        <v>-140470.6</v>
      </c>
      <c r="H908" s="3">
        <v>251266.2</v>
      </c>
      <c r="I908" s="3">
        <v>823248100</v>
      </c>
      <c r="J908" s="3">
        <v>0</v>
      </c>
      <c r="K908" s="3">
        <v>0</v>
      </c>
      <c r="L908" s="3">
        <v>101053400</v>
      </c>
      <c r="M908" s="3">
        <v>4656095</v>
      </c>
      <c r="N908" s="3">
        <v>39353260</v>
      </c>
      <c r="O908" s="3">
        <v>8920089000</v>
      </c>
      <c r="P908" s="3">
        <v>12199.68</v>
      </c>
      <c r="Q908" s="3">
        <v>156214400000</v>
      </c>
      <c r="R908" s="3">
        <v>0</v>
      </c>
      <c r="S908" s="3">
        <v>0</v>
      </c>
      <c r="T908" s="3">
        <v>0</v>
      </c>
      <c r="U908" s="3">
        <v>0</v>
      </c>
      <c r="V908" s="3">
        <v>0</v>
      </c>
      <c r="W908" s="3">
        <v>277589.8</v>
      </c>
      <c r="X908" s="3">
        <v>335058.3</v>
      </c>
      <c r="Y908" s="3">
        <v>0</v>
      </c>
      <c r="Z908" s="3">
        <v>0</v>
      </c>
      <c r="AA908" s="3">
        <v>1624.6289999999999</v>
      </c>
      <c r="AB908" s="3">
        <v>0</v>
      </c>
      <c r="AC908" s="3">
        <v>60985.64</v>
      </c>
      <c r="AD908" s="3">
        <v>17457.04</v>
      </c>
      <c r="AE908" s="3">
        <v>336597.2</v>
      </c>
      <c r="AF908" s="3">
        <v>2242.7579999999998</v>
      </c>
      <c r="AG908" s="3">
        <v>0</v>
      </c>
      <c r="AH908" s="3">
        <v>0</v>
      </c>
      <c r="AI908" s="3">
        <v>0</v>
      </c>
      <c r="AJ908" s="3">
        <v>86988.56</v>
      </c>
      <c r="AK908" s="3">
        <v>52566.04</v>
      </c>
      <c r="AL908" s="3">
        <v>93808.17</v>
      </c>
      <c r="AM908" s="3">
        <v>0</v>
      </c>
      <c r="AN908" s="1" t="s">
        <v>55</v>
      </c>
    </row>
    <row r="909" spans="1:40" x14ac:dyDescent="0.3">
      <c r="A909" s="2">
        <v>30402</v>
      </c>
      <c r="B909" s="3">
        <v>4452990</v>
      </c>
      <c r="C909" s="3">
        <v>122.5425</v>
      </c>
      <c r="D909" s="3">
        <v>3930.84</v>
      </c>
      <c r="E909" s="3">
        <v>20516.52</v>
      </c>
      <c r="F909" s="3">
        <v>0</v>
      </c>
      <c r="G909" s="3">
        <v>-141405.5</v>
      </c>
      <c r="H909" s="3">
        <v>9260.8089999999993</v>
      </c>
      <c r="I909" s="3">
        <v>822182100</v>
      </c>
      <c r="J909" s="3">
        <v>0</v>
      </c>
      <c r="K909" s="3">
        <v>0</v>
      </c>
      <c r="L909" s="3">
        <v>101049300</v>
      </c>
      <c r="M909" s="3">
        <v>4583665</v>
      </c>
      <c r="N909" s="3">
        <v>39197500</v>
      </c>
      <c r="O909" s="3">
        <v>8919930000</v>
      </c>
      <c r="P909" s="3">
        <v>12079.2</v>
      </c>
      <c r="Q909" s="3">
        <v>156209100000</v>
      </c>
      <c r="R909" s="3">
        <v>0</v>
      </c>
      <c r="S909" s="3">
        <v>0</v>
      </c>
      <c r="T909" s="3">
        <v>0</v>
      </c>
      <c r="U909" s="3">
        <v>0</v>
      </c>
      <c r="V909" s="3">
        <v>0</v>
      </c>
      <c r="W909" s="3">
        <v>242005.4</v>
      </c>
      <c r="X909" s="3">
        <v>1062637</v>
      </c>
      <c r="Y909" s="3">
        <v>0</v>
      </c>
      <c r="Z909" s="3">
        <v>0</v>
      </c>
      <c r="AA909" s="3">
        <v>5277.4340000000002</v>
      </c>
      <c r="AB909" s="3">
        <v>0</v>
      </c>
      <c r="AC909" s="3">
        <v>139568.1</v>
      </c>
      <c r="AD909" s="3">
        <v>35357.58</v>
      </c>
      <c r="AE909" s="3">
        <v>1086758</v>
      </c>
      <c r="AF909" s="3">
        <v>2276.6129999999998</v>
      </c>
      <c r="AG909" s="3">
        <v>23.424620000000001</v>
      </c>
      <c r="AH909" s="3">
        <v>0</v>
      </c>
      <c r="AI909" s="3">
        <v>0</v>
      </c>
      <c r="AJ909" s="3">
        <v>84735.59</v>
      </c>
      <c r="AK909" s="3">
        <v>49383.02</v>
      </c>
      <c r="AL909" s="3">
        <v>100937.1</v>
      </c>
      <c r="AM909" s="3">
        <v>3257.002</v>
      </c>
      <c r="AN909" s="1" t="s">
        <v>100</v>
      </c>
    </row>
    <row r="910" spans="1:40" x14ac:dyDescent="0.3">
      <c r="A910" s="2">
        <v>30403</v>
      </c>
      <c r="B910" s="3">
        <v>4452982</v>
      </c>
      <c r="C910" s="3">
        <v>217.33519999999999</v>
      </c>
      <c r="D910" s="3">
        <v>4499.6580000000004</v>
      </c>
      <c r="E910" s="3">
        <v>19637.419999999998</v>
      </c>
      <c r="F910" s="3">
        <v>0</v>
      </c>
      <c r="G910" s="3">
        <v>-140909.79999999999</v>
      </c>
      <c r="H910" s="3">
        <v>397.15120000000002</v>
      </c>
      <c r="I910" s="3">
        <v>821260500</v>
      </c>
      <c r="J910" s="3">
        <v>0</v>
      </c>
      <c r="K910" s="3">
        <v>0</v>
      </c>
      <c r="L910" s="3">
        <v>101048100</v>
      </c>
      <c r="M910" s="3">
        <v>4516844</v>
      </c>
      <c r="N910" s="3">
        <v>39084640</v>
      </c>
      <c r="O910" s="3">
        <v>8919784000</v>
      </c>
      <c r="P910" s="3">
        <v>11963.13</v>
      </c>
      <c r="Q910" s="3">
        <v>156204300000</v>
      </c>
      <c r="R910" s="3">
        <v>0</v>
      </c>
      <c r="S910" s="3">
        <v>0</v>
      </c>
      <c r="T910" s="3">
        <v>0</v>
      </c>
      <c r="U910" s="3">
        <v>0</v>
      </c>
      <c r="V910" s="3">
        <v>0</v>
      </c>
      <c r="W910" s="3">
        <v>8863.6579999999994</v>
      </c>
      <c r="X910" s="3">
        <v>916593.8</v>
      </c>
      <c r="Y910" s="3">
        <v>0</v>
      </c>
      <c r="Z910" s="3">
        <v>0</v>
      </c>
      <c r="AA910" s="3">
        <v>3243.3090000000002</v>
      </c>
      <c r="AB910" s="3">
        <v>0</v>
      </c>
      <c r="AC910" s="3">
        <v>92752.86</v>
      </c>
      <c r="AD910" s="3">
        <v>23815.06</v>
      </c>
      <c r="AE910" s="3">
        <v>587284.9</v>
      </c>
      <c r="AF910" s="3">
        <v>2231.2600000000002</v>
      </c>
      <c r="AG910" s="3">
        <v>13.756500000000001</v>
      </c>
      <c r="AH910" s="3">
        <v>0</v>
      </c>
      <c r="AI910" s="3">
        <v>0</v>
      </c>
      <c r="AJ910" s="3">
        <v>80985.89</v>
      </c>
      <c r="AK910" s="3">
        <v>49215.66</v>
      </c>
      <c r="AL910" s="3">
        <v>101113.5</v>
      </c>
      <c r="AM910" s="3">
        <v>4687.8530000000001</v>
      </c>
      <c r="AN910" s="1" t="s">
        <v>57</v>
      </c>
    </row>
    <row r="911" spans="1:40" x14ac:dyDescent="0.3">
      <c r="A911" s="2">
        <v>30404</v>
      </c>
      <c r="B911" s="3">
        <v>4428512</v>
      </c>
      <c r="C911" s="3">
        <v>1196.922</v>
      </c>
      <c r="D911" s="3">
        <v>10407.5</v>
      </c>
      <c r="E911" s="3">
        <v>19218.28</v>
      </c>
      <c r="F911" s="3">
        <v>0</v>
      </c>
      <c r="G911" s="3">
        <v>-139001.5</v>
      </c>
      <c r="H911" s="3">
        <v>9.1534119999999994</v>
      </c>
      <c r="I911" s="3">
        <v>820039200</v>
      </c>
      <c r="J911" s="3">
        <v>0</v>
      </c>
      <c r="K911" s="3">
        <v>0</v>
      </c>
      <c r="L911" s="3">
        <v>101045400</v>
      </c>
      <c r="M911" s="3">
        <v>4469173</v>
      </c>
      <c r="N911" s="3">
        <v>38955110</v>
      </c>
      <c r="O911" s="3">
        <v>8919623000</v>
      </c>
      <c r="P911" s="3">
        <v>11901.38</v>
      </c>
      <c r="Q911" s="3">
        <v>156199200000</v>
      </c>
      <c r="R911" s="3">
        <v>0</v>
      </c>
      <c r="S911" s="3">
        <v>0</v>
      </c>
      <c r="T911" s="3">
        <v>0</v>
      </c>
      <c r="U911" s="3">
        <v>0</v>
      </c>
      <c r="V911" s="3">
        <v>0</v>
      </c>
      <c r="W911" s="3">
        <v>387.99779999999998</v>
      </c>
      <c r="X911" s="3">
        <v>1188775</v>
      </c>
      <c r="Y911" s="3">
        <v>0</v>
      </c>
      <c r="Z911" s="3">
        <v>0</v>
      </c>
      <c r="AA911" s="3">
        <v>4485.7</v>
      </c>
      <c r="AB911" s="3">
        <v>0</v>
      </c>
      <c r="AC911" s="3">
        <v>119426.4</v>
      </c>
      <c r="AD911" s="3">
        <v>29036.95</v>
      </c>
      <c r="AE911" s="3">
        <v>802767</v>
      </c>
      <c r="AF911" s="3">
        <v>4015.893</v>
      </c>
      <c r="AG911" s="3">
        <v>66.009469999999993</v>
      </c>
      <c r="AH911" s="3">
        <v>0</v>
      </c>
      <c r="AI911" s="3">
        <v>0</v>
      </c>
      <c r="AJ911" s="3">
        <v>78520.72</v>
      </c>
      <c r="AK911" s="3">
        <v>47034.64</v>
      </c>
      <c r="AL911" s="3">
        <v>88644.58</v>
      </c>
      <c r="AM911" s="3">
        <v>31315.32</v>
      </c>
      <c r="AN911" s="1" t="s">
        <v>53</v>
      </c>
    </row>
    <row r="912" spans="1:40" x14ac:dyDescent="0.3">
      <c r="A912" s="2">
        <v>30405</v>
      </c>
      <c r="B912" s="3">
        <v>4404220</v>
      </c>
      <c r="C912" s="3">
        <v>4827.5860000000002</v>
      </c>
      <c r="D912" s="3">
        <v>45393.79</v>
      </c>
      <c r="E912" s="3">
        <v>25008.45</v>
      </c>
      <c r="F912" s="3">
        <v>0</v>
      </c>
      <c r="G912" s="3">
        <v>-130387.5</v>
      </c>
      <c r="H912" s="3">
        <v>0</v>
      </c>
      <c r="I912" s="3">
        <v>818002200</v>
      </c>
      <c r="J912" s="3">
        <v>0</v>
      </c>
      <c r="K912" s="3">
        <v>0</v>
      </c>
      <c r="L912" s="3">
        <v>101041500</v>
      </c>
      <c r="M912" s="3">
        <v>4492113</v>
      </c>
      <c r="N912" s="3">
        <v>38751250</v>
      </c>
      <c r="O912" s="3">
        <v>8919483000</v>
      </c>
      <c r="P912" s="3">
        <v>11966.83</v>
      </c>
      <c r="Q912" s="3">
        <v>156193700000</v>
      </c>
      <c r="R912" s="3">
        <v>0</v>
      </c>
      <c r="S912" s="3">
        <v>0</v>
      </c>
      <c r="T912" s="3">
        <v>0</v>
      </c>
      <c r="U912" s="3">
        <v>0</v>
      </c>
      <c r="V912" s="3">
        <v>0</v>
      </c>
      <c r="W912" s="3">
        <v>9.1534119999999994</v>
      </c>
      <c r="X912" s="3">
        <v>1844739</v>
      </c>
      <c r="Y912" s="3">
        <v>0</v>
      </c>
      <c r="Z912" s="3">
        <v>0</v>
      </c>
      <c r="AA912" s="3">
        <v>7893.8410000000003</v>
      </c>
      <c r="AB912" s="3">
        <v>0</v>
      </c>
      <c r="AC912" s="3">
        <v>188716.3</v>
      </c>
      <c r="AD912" s="3">
        <v>43253.440000000002</v>
      </c>
      <c r="AE912" s="3">
        <v>1428750</v>
      </c>
      <c r="AF912" s="3">
        <v>22250.639999999999</v>
      </c>
      <c r="AG912" s="3">
        <v>595.72329999999999</v>
      </c>
      <c r="AH912" s="3">
        <v>0</v>
      </c>
      <c r="AI912" s="3">
        <v>0</v>
      </c>
      <c r="AJ912" s="3">
        <v>94763.39</v>
      </c>
      <c r="AK912" s="3">
        <v>44686.69</v>
      </c>
      <c r="AL912" s="3">
        <v>109919.2</v>
      </c>
      <c r="AM912" s="3">
        <v>186793.9</v>
      </c>
      <c r="AN912" s="1" t="s">
        <v>61</v>
      </c>
    </row>
    <row r="913" spans="1:40" x14ac:dyDescent="0.3">
      <c r="A913" s="2">
        <v>30406</v>
      </c>
      <c r="B913" s="3">
        <v>4429312</v>
      </c>
      <c r="C913" s="3">
        <v>10496.7</v>
      </c>
      <c r="D913" s="3">
        <v>136496.4</v>
      </c>
      <c r="E913" s="3">
        <v>42855.1</v>
      </c>
      <c r="F913" s="3">
        <v>0</v>
      </c>
      <c r="G913" s="3">
        <v>-109148.4</v>
      </c>
      <c r="H913" s="3">
        <v>0</v>
      </c>
      <c r="I913" s="3">
        <v>815645500</v>
      </c>
      <c r="J913" s="3">
        <v>0</v>
      </c>
      <c r="K913" s="3">
        <v>0</v>
      </c>
      <c r="L913" s="3">
        <v>101038700</v>
      </c>
      <c r="M913" s="3">
        <v>4660388</v>
      </c>
      <c r="N913" s="3">
        <v>38588870</v>
      </c>
      <c r="O913" s="3">
        <v>8919347000</v>
      </c>
      <c r="P913" s="3">
        <v>12386.21</v>
      </c>
      <c r="Q913" s="3">
        <v>156188000000</v>
      </c>
      <c r="R913" s="3">
        <v>0</v>
      </c>
      <c r="S913" s="3">
        <v>0</v>
      </c>
      <c r="T913" s="3">
        <v>0</v>
      </c>
      <c r="U913" s="3">
        <v>0</v>
      </c>
      <c r="V913" s="3">
        <v>0</v>
      </c>
      <c r="W913" s="3">
        <v>0</v>
      </c>
      <c r="X913" s="3">
        <v>1809535</v>
      </c>
      <c r="Y913" s="3">
        <v>0</v>
      </c>
      <c r="Z913" s="3">
        <v>0</v>
      </c>
      <c r="AA913" s="3">
        <v>12048.04</v>
      </c>
      <c r="AB913" s="3">
        <v>0</v>
      </c>
      <c r="AC913" s="3">
        <v>193619.3</v>
      </c>
      <c r="AD913" s="3">
        <v>44207.74</v>
      </c>
      <c r="AE913" s="3">
        <v>1632400</v>
      </c>
      <c r="AF913" s="3">
        <v>68314.48</v>
      </c>
      <c r="AG913" s="3">
        <v>1101.4380000000001</v>
      </c>
      <c r="AH913" s="3">
        <v>0</v>
      </c>
      <c r="AI913" s="3">
        <v>0</v>
      </c>
      <c r="AJ913" s="3">
        <v>123839.8</v>
      </c>
      <c r="AK913" s="3">
        <v>43385.93</v>
      </c>
      <c r="AL913" s="3">
        <v>92610.7</v>
      </c>
      <c r="AM913" s="3">
        <v>535553.69999999995</v>
      </c>
      <c r="AN913" s="1" t="s">
        <v>66</v>
      </c>
    </row>
    <row r="914" spans="1:40" x14ac:dyDescent="0.3">
      <c r="A914" s="2">
        <v>30407</v>
      </c>
      <c r="B914" s="3">
        <v>4429393</v>
      </c>
      <c r="C914" s="3">
        <v>8482.732</v>
      </c>
      <c r="D914" s="3">
        <v>172384.9</v>
      </c>
      <c r="E914" s="3">
        <v>52841</v>
      </c>
      <c r="F914" s="3">
        <v>0</v>
      </c>
      <c r="G914" s="3">
        <v>-153812.5</v>
      </c>
      <c r="H914" s="3">
        <v>0</v>
      </c>
      <c r="I914" s="3">
        <v>813475300</v>
      </c>
      <c r="J914" s="3">
        <v>0</v>
      </c>
      <c r="K914" s="3">
        <v>0</v>
      </c>
      <c r="L914" s="3">
        <v>101039400</v>
      </c>
      <c r="M914" s="3">
        <v>4788550</v>
      </c>
      <c r="N914" s="3">
        <v>38469590</v>
      </c>
      <c r="O914" s="3">
        <v>8919171000</v>
      </c>
      <c r="P914" s="3">
        <v>12560.43</v>
      </c>
      <c r="Q914" s="3">
        <v>156183000000</v>
      </c>
      <c r="R914" s="3">
        <v>0</v>
      </c>
      <c r="S914" s="3">
        <v>0</v>
      </c>
      <c r="T914" s="3">
        <v>0</v>
      </c>
      <c r="U914" s="3">
        <v>0</v>
      </c>
      <c r="V914" s="3">
        <v>0</v>
      </c>
      <c r="W914" s="3">
        <v>0</v>
      </c>
      <c r="X914" s="3">
        <v>1602450</v>
      </c>
      <c r="Y914" s="3">
        <v>0</v>
      </c>
      <c r="Z914" s="3">
        <v>0</v>
      </c>
      <c r="AA914" s="3">
        <v>13828.21</v>
      </c>
      <c r="AB914" s="3">
        <v>0</v>
      </c>
      <c r="AC914" s="3">
        <v>156850.9</v>
      </c>
      <c r="AD914" s="3">
        <v>36683.589999999997</v>
      </c>
      <c r="AE914" s="3">
        <v>1102694</v>
      </c>
      <c r="AF914" s="3">
        <v>71421.279999999999</v>
      </c>
      <c r="AG914" s="3">
        <v>980.10429999999997</v>
      </c>
      <c r="AH914" s="3">
        <v>0</v>
      </c>
      <c r="AI914" s="3">
        <v>0</v>
      </c>
      <c r="AJ914" s="3">
        <v>128481</v>
      </c>
      <c r="AK914" s="3">
        <v>42774.18</v>
      </c>
      <c r="AL914" s="3">
        <v>90929.72</v>
      </c>
      <c r="AM914" s="3">
        <v>558290.80000000005</v>
      </c>
      <c r="AN914" s="1" t="s">
        <v>51</v>
      </c>
    </row>
    <row r="915" spans="1:40" x14ac:dyDescent="0.3">
      <c r="A915" s="2">
        <v>30408</v>
      </c>
      <c r="B915" s="3">
        <v>4431310</v>
      </c>
      <c r="C915" s="3">
        <v>14138.29</v>
      </c>
      <c r="D915" s="3">
        <v>435120.1</v>
      </c>
      <c r="E915" s="3">
        <v>87850.89</v>
      </c>
      <c r="F915" s="3">
        <v>0</v>
      </c>
      <c r="G915" s="3">
        <v>-90386.83</v>
      </c>
      <c r="H915" s="3">
        <v>0</v>
      </c>
      <c r="I915" s="3">
        <v>810204400</v>
      </c>
      <c r="J915" s="3">
        <v>0</v>
      </c>
      <c r="K915" s="3">
        <v>0</v>
      </c>
      <c r="L915" s="3">
        <v>101053100</v>
      </c>
      <c r="M915" s="3">
        <v>5106382</v>
      </c>
      <c r="N915" s="3">
        <v>38347470</v>
      </c>
      <c r="O915" s="3">
        <v>8919055000</v>
      </c>
      <c r="P915" s="3">
        <v>13752.42</v>
      </c>
      <c r="Q915" s="3">
        <v>156177600000</v>
      </c>
      <c r="R915" s="3">
        <v>0</v>
      </c>
      <c r="S915" s="3">
        <v>0</v>
      </c>
      <c r="T915" s="3">
        <v>0</v>
      </c>
      <c r="U915" s="3">
        <v>0</v>
      </c>
      <c r="V915" s="3">
        <v>0</v>
      </c>
      <c r="W915" s="3">
        <v>0</v>
      </c>
      <c r="X915" s="3">
        <v>2007019</v>
      </c>
      <c r="Y915" s="3">
        <v>0</v>
      </c>
      <c r="Z915" s="3">
        <v>0</v>
      </c>
      <c r="AA915" s="3">
        <v>26168.12</v>
      </c>
      <c r="AB915" s="3">
        <v>0</v>
      </c>
      <c r="AC915" s="3">
        <v>207388.4</v>
      </c>
      <c r="AD915" s="3">
        <v>47798.19</v>
      </c>
      <c r="AE915" s="3">
        <v>1713591</v>
      </c>
      <c r="AF915" s="3">
        <v>179454</v>
      </c>
      <c r="AG915" s="3">
        <v>1759.87</v>
      </c>
      <c r="AH915" s="3">
        <v>0</v>
      </c>
      <c r="AI915" s="3">
        <v>0</v>
      </c>
      <c r="AJ915" s="3">
        <v>179258.6</v>
      </c>
      <c r="AK915" s="3">
        <v>41487.440000000002</v>
      </c>
      <c r="AL915" s="3">
        <v>94006.58</v>
      </c>
      <c r="AM915" s="3">
        <v>1248040</v>
      </c>
      <c r="AN915" s="1" t="s">
        <v>51</v>
      </c>
    </row>
    <row r="916" spans="1:40" x14ac:dyDescent="0.3">
      <c r="A916" s="2">
        <v>30409</v>
      </c>
      <c r="B916" s="3">
        <v>4429470</v>
      </c>
      <c r="C916" s="3">
        <v>5842.7139999999999</v>
      </c>
      <c r="D916" s="3">
        <v>90382.05</v>
      </c>
      <c r="E916" s="3">
        <v>57169.22</v>
      </c>
      <c r="F916" s="3">
        <v>0</v>
      </c>
      <c r="G916" s="3">
        <v>-160243.1</v>
      </c>
      <c r="H916" s="3">
        <v>521663.7</v>
      </c>
      <c r="I916" s="3">
        <v>811673000</v>
      </c>
      <c r="J916" s="3">
        <v>0</v>
      </c>
      <c r="K916" s="3">
        <v>0</v>
      </c>
      <c r="L916" s="3">
        <v>101066700</v>
      </c>
      <c r="M916" s="3">
        <v>5045201</v>
      </c>
      <c r="N916" s="3">
        <v>38348520</v>
      </c>
      <c r="O916" s="3">
        <v>8918892000</v>
      </c>
      <c r="P916" s="3">
        <v>13118.87</v>
      </c>
      <c r="Q916" s="3">
        <v>156174100000</v>
      </c>
      <c r="R916" s="3">
        <v>0</v>
      </c>
      <c r="S916" s="3">
        <v>3482838</v>
      </c>
      <c r="T916" s="3">
        <v>0</v>
      </c>
      <c r="U916" s="3">
        <v>0</v>
      </c>
      <c r="V916" s="3">
        <v>0</v>
      </c>
      <c r="W916" s="3">
        <v>0</v>
      </c>
      <c r="X916" s="3">
        <v>406711.4</v>
      </c>
      <c r="Y916" s="3">
        <v>0</v>
      </c>
      <c r="Z916" s="3">
        <v>0</v>
      </c>
      <c r="AA916" s="3">
        <v>4934.4110000000001</v>
      </c>
      <c r="AB916" s="3">
        <v>0</v>
      </c>
      <c r="AC916" s="3">
        <v>42111.68</v>
      </c>
      <c r="AD916" s="3">
        <v>11906.69</v>
      </c>
      <c r="AE916" s="3">
        <v>329261.3</v>
      </c>
      <c r="AF916" s="3">
        <v>55475.4</v>
      </c>
      <c r="AG916" s="3">
        <v>682.18759999999997</v>
      </c>
      <c r="AH916" s="3">
        <v>0</v>
      </c>
      <c r="AI916" s="3">
        <v>0</v>
      </c>
      <c r="AJ916" s="3">
        <v>131705.79999999999</v>
      </c>
      <c r="AK916" s="3">
        <v>46861.94</v>
      </c>
      <c r="AL916" s="3">
        <v>88571.199999999997</v>
      </c>
      <c r="AM916" s="3">
        <v>281829.2</v>
      </c>
      <c r="AN916" s="1" t="s">
        <v>66</v>
      </c>
    </row>
    <row r="917" spans="1:40" x14ac:dyDescent="0.3">
      <c r="A917" s="2">
        <v>30410</v>
      </c>
      <c r="B917" s="3">
        <v>4430724</v>
      </c>
      <c r="C917" s="3">
        <v>5889.9539999999997</v>
      </c>
      <c r="D917" s="3">
        <v>141278.9</v>
      </c>
      <c r="E917" s="3">
        <v>63571.57</v>
      </c>
      <c r="F917" s="3">
        <v>0</v>
      </c>
      <c r="G917" s="3">
        <v>-144315.6</v>
      </c>
      <c r="H917" s="3">
        <v>112163.5</v>
      </c>
      <c r="I917" s="3">
        <v>810749000</v>
      </c>
      <c r="J917" s="3">
        <v>0</v>
      </c>
      <c r="K917" s="3">
        <v>0</v>
      </c>
      <c r="L917" s="3">
        <v>101059000</v>
      </c>
      <c r="M917" s="3">
        <v>5036222</v>
      </c>
      <c r="N917" s="3">
        <v>38297670</v>
      </c>
      <c r="O917" s="3">
        <v>8918728000</v>
      </c>
      <c r="P917" s="3">
        <v>13175.21</v>
      </c>
      <c r="Q917" s="3">
        <v>156169400000</v>
      </c>
      <c r="R917" s="3">
        <v>0</v>
      </c>
      <c r="S917" s="3">
        <v>0</v>
      </c>
      <c r="T917" s="3">
        <v>0</v>
      </c>
      <c r="U917" s="3">
        <v>0</v>
      </c>
      <c r="V917" s="3">
        <v>0</v>
      </c>
      <c r="W917" s="3">
        <v>409500.1</v>
      </c>
      <c r="X917" s="3">
        <v>552993.6</v>
      </c>
      <c r="Y917" s="3">
        <v>0</v>
      </c>
      <c r="Z917" s="3">
        <v>0</v>
      </c>
      <c r="AA917" s="3">
        <v>16845.12</v>
      </c>
      <c r="AB917" s="3">
        <v>0</v>
      </c>
      <c r="AC917" s="3">
        <v>95545.18</v>
      </c>
      <c r="AD917" s="3">
        <v>25418.11</v>
      </c>
      <c r="AE917" s="3">
        <v>682378.9</v>
      </c>
      <c r="AF917" s="3">
        <v>46026.720000000001</v>
      </c>
      <c r="AG917" s="3">
        <v>525.16110000000003</v>
      </c>
      <c r="AH917" s="3">
        <v>0</v>
      </c>
      <c r="AI917" s="3">
        <v>0</v>
      </c>
      <c r="AJ917" s="3">
        <v>128850</v>
      </c>
      <c r="AK917" s="3">
        <v>44396.43</v>
      </c>
      <c r="AL917" s="3">
        <v>84181.53</v>
      </c>
      <c r="AM917" s="3">
        <v>364599.1</v>
      </c>
      <c r="AN917" s="1" t="s">
        <v>53</v>
      </c>
    </row>
    <row r="918" spans="1:40" x14ac:dyDescent="0.3">
      <c r="A918" s="2">
        <v>30411</v>
      </c>
      <c r="B918" s="3">
        <v>4430096</v>
      </c>
      <c r="C918" s="3">
        <v>6683.87</v>
      </c>
      <c r="D918" s="3">
        <v>124584.3</v>
      </c>
      <c r="E918" s="3">
        <v>64334.45</v>
      </c>
      <c r="F918" s="3">
        <v>0</v>
      </c>
      <c r="G918" s="3">
        <v>-140642.1</v>
      </c>
      <c r="H918" s="3">
        <v>525937.9</v>
      </c>
      <c r="I918" s="3">
        <v>812118600</v>
      </c>
      <c r="J918" s="3">
        <v>0</v>
      </c>
      <c r="K918" s="3">
        <v>0</v>
      </c>
      <c r="L918" s="3">
        <v>101071800</v>
      </c>
      <c r="M918" s="3">
        <v>5047187</v>
      </c>
      <c r="N918" s="3">
        <v>38289950</v>
      </c>
      <c r="O918" s="3">
        <v>8918575000</v>
      </c>
      <c r="P918" s="3">
        <v>13260.4</v>
      </c>
      <c r="Q918" s="3">
        <v>156165800000</v>
      </c>
      <c r="R918" s="3">
        <v>0</v>
      </c>
      <c r="S918" s="3">
        <v>3482838</v>
      </c>
      <c r="T918" s="3">
        <v>0</v>
      </c>
      <c r="U918" s="3">
        <v>0</v>
      </c>
      <c r="V918" s="3">
        <v>0</v>
      </c>
      <c r="W918" s="3">
        <v>0</v>
      </c>
      <c r="X918" s="3">
        <v>504066.4</v>
      </c>
      <c r="Y918" s="3">
        <v>0</v>
      </c>
      <c r="Z918" s="3">
        <v>0</v>
      </c>
      <c r="AA918" s="3">
        <v>7693.28</v>
      </c>
      <c r="AB918" s="3">
        <v>0</v>
      </c>
      <c r="AC918" s="3">
        <v>51036.37</v>
      </c>
      <c r="AD918" s="3">
        <v>14307.58</v>
      </c>
      <c r="AE918" s="3">
        <v>408938.3</v>
      </c>
      <c r="AF918" s="3">
        <v>57003.71</v>
      </c>
      <c r="AG918" s="3">
        <v>662.45420000000001</v>
      </c>
      <c r="AH918" s="3">
        <v>0</v>
      </c>
      <c r="AI918" s="3">
        <v>0</v>
      </c>
      <c r="AJ918" s="3">
        <v>126289.5</v>
      </c>
      <c r="AK918" s="3">
        <v>46127.97</v>
      </c>
      <c r="AL918" s="3">
        <v>82985.16</v>
      </c>
      <c r="AM918" s="3">
        <v>390530.5</v>
      </c>
      <c r="AN918" s="1" t="s">
        <v>52</v>
      </c>
    </row>
    <row r="919" spans="1:40" x14ac:dyDescent="0.3">
      <c r="A919" s="2">
        <v>30412</v>
      </c>
      <c r="B919" s="3">
        <v>4381480</v>
      </c>
      <c r="C919" s="3">
        <v>5605.4210000000003</v>
      </c>
      <c r="D919" s="3">
        <v>128997.5</v>
      </c>
      <c r="E919" s="3">
        <v>63864.46</v>
      </c>
      <c r="F919" s="3">
        <v>0</v>
      </c>
      <c r="G919" s="3">
        <v>-135863.5</v>
      </c>
      <c r="H919" s="3">
        <v>110014.6</v>
      </c>
      <c r="I919" s="3">
        <v>811207100</v>
      </c>
      <c r="J919" s="3">
        <v>0</v>
      </c>
      <c r="K919" s="3">
        <v>0</v>
      </c>
      <c r="L919" s="3">
        <v>101060100</v>
      </c>
      <c r="M919" s="3">
        <v>5036799</v>
      </c>
      <c r="N919" s="3">
        <v>38227030</v>
      </c>
      <c r="O919" s="3">
        <v>8918430000</v>
      </c>
      <c r="P919" s="3">
        <v>13099.02</v>
      </c>
      <c r="Q919" s="3">
        <v>156161200000</v>
      </c>
      <c r="R919" s="3">
        <v>0</v>
      </c>
      <c r="S919" s="3">
        <v>0</v>
      </c>
      <c r="T919" s="3">
        <v>0</v>
      </c>
      <c r="U919" s="3">
        <v>0</v>
      </c>
      <c r="V919" s="3">
        <v>0</v>
      </c>
      <c r="W919" s="3">
        <v>415923.20000000001</v>
      </c>
      <c r="X919" s="3">
        <v>556776</v>
      </c>
      <c r="Y919" s="3">
        <v>0</v>
      </c>
      <c r="Z919" s="3">
        <v>0</v>
      </c>
      <c r="AA919" s="3">
        <v>19430.13</v>
      </c>
      <c r="AB919" s="3">
        <v>0</v>
      </c>
      <c r="AC919" s="3">
        <v>94352.83</v>
      </c>
      <c r="AD919" s="3">
        <v>25319.64</v>
      </c>
      <c r="AE919" s="3">
        <v>669267</v>
      </c>
      <c r="AF919" s="3">
        <v>48110.47</v>
      </c>
      <c r="AG919" s="3">
        <v>532.68079999999998</v>
      </c>
      <c r="AH919" s="3">
        <v>0</v>
      </c>
      <c r="AI919" s="3">
        <v>0</v>
      </c>
      <c r="AJ919" s="3">
        <v>125696.2</v>
      </c>
      <c r="AK919" s="3">
        <v>45660.72</v>
      </c>
      <c r="AL919" s="3">
        <v>94283.56</v>
      </c>
      <c r="AM919" s="3">
        <v>348637.5</v>
      </c>
      <c r="AN919" s="1" t="s">
        <v>77</v>
      </c>
    </row>
    <row r="920" spans="1:40" x14ac:dyDescent="0.3">
      <c r="A920" s="2">
        <v>30413</v>
      </c>
      <c r="B920" s="3">
        <v>4406788</v>
      </c>
      <c r="C920" s="3">
        <v>9052.7999999999993</v>
      </c>
      <c r="D920" s="3">
        <v>284793.5</v>
      </c>
      <c r="E920" s="3">
        <v>81004.179999999993</v>
      </c>
      <c r="F920" s="3">
        <v>0</v>
      </c>
      <c r="G920" s="3">
        <v>-97234.36</v>
      </c>
      <c r="H920" s="3">
        <v>387.6601</v>
      </c>
      <c r="I920" s="3">
        <v>809313500</v>
      </c>
      <c r="J920" s="3">
        <v>0</v>
      </c>
      <c r="K920" s="3">
        <v>0</v>
      </c>
      <c r="L920" s="3">
        <v>101063400</v>
      </c>
      <c r="M920" s="3">
        <v>5138636</v>
      </c>
      <c r="N920" s="3">
        <v>38173900</v>
      </c>
      <c r="O920" s="3">
        <v>8918310000</v>
      </c>
      <c r="P920" s="3">
        <v>13898.61</v>
      </c>
      <c r="Q920" s="3">
        <v>156156600000</v>
      </c>
      <c r="R920" s="3">
        <v>0</v>
      </c>
      <c r="S920" s="3">
        <v>0</v>
      </c>
      <c r="T920" s="3">
        <v>0</v>
      </c>
      <c r="U920" s="3">
        <v>0</v>
      </c>
      <c r="V920" s="3">
        <v>0</v>
      </c>
      <c r="W920" s="3">
        <v>109627</v>
      </c>
      <c r="X920" s="3">
        <v>1150988</v>
      </c>
      <c r="Y920" s="3">
        <v>0</v>
      </c>
      <c r="Z920" s="3">
        <v>0</v>
      </c>
      <c r="AA920" s="3">
        <v>24418.82</v>
      </c>
      <c r="AB920" s="3">
        <v>0</v>
      </c>
      <c r="AC920" s="3">
        <v>114579.4</v>
      </c>
      <c r="AD920" s="3">
        <v>30173.72</v>
      </c>
      <c r="AE920" s="3">
        <v>744060.3</v>
      </c>
      <c r="AF920" s="3">
        <v>98418.96</v>
      </c>
      <c r="AG920" s="3">
        <v>1026.7539999999999</v>
      </c>
      <c r="AH920" s="3">
        <v>0</v>
      </c>
      <c r="AI920" s="3">
        <v>0</v>
      </c>
      <c r="AJ920" s="3">
        <v>145265.9</v>
      </c>
      <c r="AK920" s="3">
        <v>43803.74</v>
      </c>
      <c r="AL920" s="3">
        <v>83834.64</v>
      </c>
      <c r="AM920" s="3">
        <v>732536.3</v>
      </c>
      <c r="AN920" s="1" t="s">
        <v>51</v>
      </c>
    </row>
    <row r="921" spans="1:40" x14ac:dyDescent="0.3">
      <c r="A921" s="2">
        <v>30414</v>
      </c>
      <c r="B921" s="3">
        <v>4434676</v>
      </c>
      <c r="C921" s="3">
        <v>16670.38</v>
      </c>
      <c r="D921" s="3">
        <v>809878.7</v>
      </c>
      <c r="E921" s="3">
        <v>127370</v>
      </c>
      <c r="F921" s="3">
        <v>0</v>
      </c>
      <c r="G921" s="3">
        <v>4007.4380000000001</v>
      </c>
      <c r="H921" s="3">
        <v>0</v>
      </c>
      <c r="I921" s="3">
        <v>805846600</v>
      </c>
      <c r="J921" s="3">
        <v>0</v>
      </c>
      <c r="K921" s="3">
        <v>0</v>
      </c>
      <c r="L921" s="3">
        <v>101100400</v>
      </c>
      <c r="M921" s="3">
        <v>5474809</v>
      </c>
      <c r="N921" s="3">
        <v>38139110</v>
      </c>
      <c r="O921" s="3">
        <v>8918298000</v>
      </c>
      <c r="P921" s="3">
        <v>15630.68</v>
      </c>
      <c r="Q921" s="3">
        <v>156152200000</v>
      </c>
      <c r="R921" s="3">
        <v>0</v>
      </c>
      <c r="S921" s="3">
        <v>0</v>
      </c>
      <c r="T921" s="3">
        <v>0</v>
      </c>
      <c r="U921" s="3">
        <v>0</v>
      </c>
      <c r="V921" s="3">
        <v>0</v>
      </c>
      <c r="W921" s="3">
        <v>387.6601</v>
      </c>
      <c r="X921" s="3">
        <v>1589996</v>
      </c>
      <c r="Y921" s="3">
        <v>0</v>
      </c>
      <c r="Z921" s="3">
        <v>0</v>
      </c>
      <c r="AA921" s="3">
        <v>37662.32</v>
      </c>
      <c r="AB921" s="3">
        <v>0</v>
      </c>
      <c r="AC921" s="3">
        <v>154852.79999999999</v>
      </c>
      <c r="AD921" s="3">
        <v>38273.919999999998</v>
      </c>
      <c r="AE921" s="3">
        <v>1237096</v>
      </c>
      <c r="AF921" s="3">
        <v>279873.40000000002</v>
      </c>
      <c r="AG921" s="3">
        <v>2314.1709999999998</v>
      </c>
      <c r="AH921" s="3">
        <v>0</v>
      </c>
      <c r="AI921" s="3">
        <v>0</v>
      </c>
      <c r="AJ921" s="3">
        <v>217548.7</v>
      </c>
      <c r="AK921" s="3">
        <v>43411.41</v>
      </c>
      <c r="AL921" s="3">
        <v>97506.85</v>
      </c>
      <c r="AM921" s="3">
        <v>1857961</v>
      </c>
      <c r="AN921" s="1" t="s">
        <v>59</v>
      </c>
    </row>
    <row r="922" spans="1:40" x14ac:dyDescent="0.3">
      <c r="A922" s="2">
        <v>30415</v>
      </c>
      <c r="B922" s="3">
        <v>4414253</v>
      </c>
      <c r="C922" s="3">
        <v>21630.52</v>
      </c>
      <c r="D922" s="3">
        <v>1482689</v>
      </c>
      <c r="E922" s="3">
        <v>187870.5</v>
      </c>
      <c r="F922" s="3">
        <v>0</v>
      </c>
      <c r="G922" s="3">
        <v>96175.47</v>
      </c>
      <c r="H922" s="3">
        <v>0</v>
      </c>
      <c r="I922" s="3">
        <v>800640400</v>
      </c>
      <c r="J922" s="3">
        <v>0</v>
      </c>
      <c r="K922" s="3">
        <v>0</v>
      </c>
      <c r="L922" s="3">
        <v>101199600</v>
      </c>
      <c r="M922" s="3">
        <v>6009406</v>
      </c>
      <c r="N922" s="3">
        <v>38153540</v>
      </c>
      <c r="O922" s="3">
        <v>8918370000</v>
      </c>
      <c r="P922" s="3">
        <v>18518.400000000001</v>
      </c>
      <c r="Q922" s="3">
        <v>156148200000</v>
      </c>
      <c r="R922" s="3">
        <v>0</v>
      </c>
      <c r="S922" s="3">
        <v>0</v>
      </c>
      <c r="T922" s="3">
        <v>0</v>
      </c>
      <c r="U922" s="3">
        <v>0</v>
      </c>
      <c r="V922" s="3">
        <v>0</v>
      </c>
      <c r="W922" s="3">
        <v>0</v>
      </c>
      <c r="X922" s="3">
        <v>2006635</v>
      </c>
      <c r="Y922" s="3">
        <v>0</v>
      </c>
      <c r="Z922" s="3">
        <v>0</v>
      </c>
      <c r="AA922" s="3">
        <v>54731.15</v>
      </c>
      <c r="AB922" s="3">
        <v>0</v>
      </c>
      <c r="AC922" s="3">
        <v>196084.6</v>
      </c>
      <c r="AD922" s="3">
        <v>48185.46</v>
      </c>
      <c r="AE922" s="3">
        <v>1670660</v>
      </c>
      <c r="AF922" s="3">
        <v>475185</v>
      </c>
      <c r="AG922" s="3">
        <v>3278.806</v>
      </c>
      <c r="AH922" s="3">
        <v>0</v>
      </c>
      <c r="AI922" s="3">
        <v>0</v>
      </c>
      <c r="AJ922" s="3">
        <v>309047.90000000002</v>
      </c>
      <c r="AK922" s="3">
        <v>42347.76</v>
      </c>
      <c r="AL922" s="3">
        <v>98548.09</v>
      </c>
      <c r="AM922" s="3">
        <v>3174646</v>
      </c>
      <c r="AN922" s="1" t="s">
        <v>50</v>
      </c>
    </row>
    <row r="923" spans="1:40" x14ac:dyDescent="0.3">
      <c r="A923" s="2">
        <v>30416</v>
      </c>
      <c r="B923" s="3">
        <v>4416934</v>
      </c>
      <c r="C923" s="3">
        <v>20912.18</v>
      </c>
      <c r="D923" s="3">
        <v>1674629</v>
      </c>
      <c r="E923" s="3">
        <v>224042</v>
      </c>
      <c r="F923" s="3">
        <v>0</v>
      </c>
      <c r="G923" s="3">
        <v>95005.39</v>
      </c>
      <c r="H923" s="3">
        <v>0</v>
      </c>
      <c r="I923" s="3">
        <v>795449000</v>
      </c>
      <c r="J923" s="3">
        <v>0</v>
      </c>
      <c r="K923" s="3">
        <v>0</v>
      </c>
      <c r="L923" s="3">
        <v>101334500</v>
      </c>
      <c r="M923" s="3">
        <v>6471172</v>
      </c>
      <c r="N923" s="3">
        <v>38232650</v>
      </c>
      <c r="O923" s="3">
        <v>8918456000</v>
      </c>
      <c r="P923" s="3">
        <v>21303.34</v>
      </c>
      <c r="Q923" s="3">
        <v>156144500000</v>
      </c>
      <c r="R923" s="3">
        <v>0</v>
      </c>
      <c r="S923" s="3">
        <v>0</v>
      </c>
      <c r="T923" s="3">
        <v>0</v>
      </c>
      <c r="U923" s="3">
        <v>0</v>
      </c>
      <c r="V923" s="3">
        <v>0</v>
      </c>
      <c r="W923" s="3">
        <v>0</v>
      </c>
      <c r="X923" s="3">
        <v>1683767</v>
      </c>
      <c r="Y923" s="3">
        <v>0</v>
      </c>
      <c r="Z923" s="3">
        <v>0</v>
      </c>
      <c r="AA923" s="3">
        <v>57836.19</v>
      </c>
      <c r="AB923" s="3">
        <v>0</v>
      </c>
      <c r="AC923" s="3">
        <v>173348</v>
      </c>
      <c r="AD923" s="3">
        <v>44620.27</v>
      </c>
      <c r="AE923" s="3">
        <v>1604158</v>
      </c>
      <c r="AF923" s="3">
        <v>531237.6</v>
      </c>
      <c r="AG923" s="3">
        <v>3158.07</v>
      </c>
      <c r="AH923" s="3">
        <v>0</v>
      </c>
      <c r="AI923" s="3">
        <v>0</v>
      </c>
      <c r="AJ923" s="3">
        <v>361751.8</v>
      </c>
      <c r="AK923" s="3">
        <v>43158.73</v>
      </c>
      <c r="AL923" s="3">
        <v>109313.8</v>
      </c>
      <c r="AM923" s="3">
        <v>3483478</v>
      </c>
      <c r="AN923" s="1" t="s">
        <v>50</v>
      </c>
    </row>
    <row r="924" spans="1:40" x14ac:dyDescent="0.3">
      <c r="A924" s="2">
        <v>30417</v>
      </c>
      <c r="B924" s="3">
        <v>4406238</v>
      </c>
      <c r="C924" s="3">
        <v>5882.9229999999998</v>
      </c>
      <c r="D924" s="3">
        <v>115977.7</v>
      </c>
      <c r="E924" s="3">
        <v>123904.7</v>
      </c>
      <c r="F924" s="3">
        <v>0</v>
      </c>
      <c r="G924" s="3">
        <v>-163312.20000000001</v>
      </c>
      <c r="H924" s="3">
        <v>521663.7</v>
      </c>
      <c r="I924" s="3">
        <v>796730300</v>
      </c>
      <c r="J924" s="3">
        <v>0</v>
      </c>
      <c r="K924" s="3">
        <v>0</v>
      </c>
      <c r="L924" s="3">
        <v>101367400</v>
      </c>
      <c r="M924" s="3">
        <v>6294123</v>
      </c>
      <c r="N924" s="3">
        <v>38307170</v>
      </c>
      <c r="O924" s="3">
        <v>8918301000</v>
      </c>
      <c r="P924" s="3">
        <v>17181.71</v>
      </c>
      <c r="Q924" s="3">
        <v>156141200000</v>
      </c>
      <c r="R924" s="3">
        <v>0</v>
      </c>
      <c r="S924" s="3">
        <v>3482838</v>
      </c>
      <c r="T924" s="3">
        <v>0</v>
      </c>
      <c r="U924" s="3">
        <v>0</v>
      </c>
      <c r="V924" s="3">
        <v>0</v>
      </c>
      <c r="W924" s="3">
        <v>0</v>
      </c>
      <c r="X924" s="3">
        <v>480961.3</v>
      </c>
      <c r="Y924" s="3">
        <v>0</v>
      </c>
      <c r="Z924" s="3">
        <v>0</v>
      </c>
      <c r="AA924" s="3">
        <v>10304.26</v>
      </c>
      <c r="AB924" s="3">
        <v>0</v>
      </c>
      <c r="AC924" s="3">
        <v>45443.78</v>
      </c>
      <c r="AD924" s="3">
        <v>14242.49</v>
      </c>
      <c r="AE924" s="3">
        <v>374091.2</v>
      </c>
      <c r="AF924" s="3">
        <v>68946.960000000006</v>
      </c>
      <c r="AG924" s="3">
        <v>731.87049999999999</v>
      </c>
      <c r="AH924" s="3">
        <v>0</v>
      </c>
      <c r="AI924" s="3">
        <v>0</v>
      </c>
      <c r="AJ924" s="3">
        <v>215954.2</v>
      </c>
      <c r="AK924" s="3">
        <v>46905.85</v>
      </c>
      <c r="AL924" s="3">
        <v>96014</v>
      </c>
      <c r="AM924" s="3">
        <v>394911.9</v>
      </c>
      <c r="AN924" s="1" t="s">
        <v>52</v>
      </c>
    </row>
    <row r="925" spans="1:40" x14ac:dyDescent="0.3">
      <c r="A925" s="2">
        <v>30418</v>
      </c>
      <c r="B925" s="3">
        <v>4429470</v>
      </c>
      <c r="C925" s="3">
        <v>755.65089999999998</v>
      </c>
      <c r="D925" s="3">
        <v>9546.1980000000003</v>
      </c>
      <c r="E925" s="3">
        <v>87446.47</v>
      </c>
      <c r="F925" s="3">
        <v>0</v>
      </c>
      <c r="G925" s="3">
        <v>-218796.4</v>
      </c>
      <c r="H925" s="3">
        <v>537791.9</v>
      </c>
      <c r="I925" s="3">
        <v>798965000</v>
      </c>
      <c r="J925" s="3">
        <v>0</v>
      </c>
      <c r="K925" s="3">
        <v>0</v>
      </c>
      <c r="L925" s="3">
        <v>101310000</v>
      </c>
      <c r="M925" s="3">
        <v>6065032</v>
      </c>
      <c r="N925" s="3">
        <v>38336470</v>
      </c>
      <c r="O925" s="3">
        <v>8918092000</v>
      </c>
      <c r="P925" s="3">
        <v>15897.72</v>
      </c>
      <c r="Q925" s="3">
        <v>156137700000</v>
      </c>
      <c r="R925" s="3">
        <v>0</v>
      </c>
      <c r="S925" s="3">
        <v>3482838</v>
      </c>
      <c r="T925" s="3">
        <v>0</v>
      </c>
      <c r="U925" s="3">
        <v>0</v>
      </c>
      <c r="V925" s="3">
        <v>0</v>
      </c>
      <c r="W925" s="3">
        <v>0</v>
      </c>
      <c r="X925" s="3">
        <v>394932.8</v>
      </c>
      <c r="Y925" s="3">
        <v>0</v>
      </c>
      <c r="Z925" s="3">
        <v>0</v>
      </c>
      <c r="AA925" s="3">
        <v>63355.199999999997</v>
      </c>
      <c r="AB925" s="3">
        <v>0</v>
      </c>
      <c r="AC925" s="3">
        <v>31843.31</v>
      </c>
      <c r="AD925" s="3">
        <v>11119.82</v>
      </c>
      <c r="AE925" s="3">
        <v>276594.59999999998</v>
      </c>
      <c r="AF925" s="3">
        <v>10481.709999999999</v>
      </c>
      <c r="AG925" s="3">
        <v>92.758930000000007</v>
      </c>
      <c r="AH925" s="3">
        <v>0</v>
      </c>
      <c r="AI925" s="3">
        <v>0</v>
      </c>
      <c r="AJ925" s="3">
        <v>165842.4</v>
      </c>
      <c r="AK925" s="3">
        <v>48583.89</v>
      </c>
      <c r="AL925" s="3">
        <v>104733.8</v>
      </c>
      <c r="AM925" s="3">
        <v>38658.730000000003</v>
      </c>
      <c r="AN925" s="1" t="s">
        <v>52</v>
      </c>
    </row>
    <row r="926" spans="1:40" x14ac:dyDescent="0.3">
      <c r="A926" s="2">
        <v>30419</v>
      </c>
      <c r="B926" s="3">
        <v>4404754</v>
      </c>
      <c r="C926" s="3">
        <v>3165.9810000000002</v>
      </c>
      <c r="D926" s="3">
        <v>27874.22</v>
      </c>
      <c r="E926" s="3">
        <v>72246.94</v>
      </c>
      <c r="F926" s="3">
        <v>0</v>
      </c>
      <c r="G926" s="3">
        <v>-209371</v>
      </c>
      <c r="H926" s="3">
        <v>552123.19999999995</v>
      </c>
      <c r="I926" s="3">
        <v>801300400</v>
      </c>
      <c r="J926" s="3">
        <v>0</v>
      </c>
      <c r="K926" s="3">
        <v>0</v>
      </c>
      <c r="L926" s="3">
        <v>100996100</v>
      </c>
      <c r="M926" s="3">
        <v>5850591</v>
      </c>
      <c r="N926" s="3">
        <v>38365770</v>
      </c>
      <c r="O926" s="3">
        <v>8917899000</v>
      </c>
      <c r="P926" s="3">
        <v>15233.39</v>
      </c>
      <c r="Q926" s="3">
        <v>156134000000</v>
      </c>
      <c r="R926" s="3">
        <v>0</v>
      </c>
      <c r="S926" s="3">
        <v>3482838</v>
      </c>
      <c r="T926" s="3">
        <v>0</v>
      </c>
      <c r="U926" s="3">
        <v>0</v>
      </c>
      <c r="V926" s="3">
        <v>0</v>
      </c>
      <c r="W926" s="3">
        <v>0</v>
      </c>
      <c r="X926" s="3">
        <v>230722.4</v>
      </c>
      <c r="Y926" s="3">
        <v>0</v>
      </c>
      <c r="Z926" s="3">
        <v>0</v>
      </c>
      <c r="AA926" s="3">
        <v>375374.2</v>
      </c>
      <c r="AB926" s="3">
        <v>0</v>
      </c>
      <c r="AC926" s="3">
        <v>10860.53</v>
      </c>
      <c r="AD926" s="3">
        <v>5914.0079999999998</v>
      </c>
      <c r="AE926" s="3">
        <v>404848.5</v>
      </c>
      <c r="AF926" s="3">
        <v>21910.11</v>
      </c>
      <c r="AG926" s="3">
        <v>338.23689999999999</v>
      </c>
      <c r="AH926" s="3">
        <v>0</v>
      </c>
      <c r="AI926" s="3">
        <v>0</v>
      </c>
      <c r="AJ926" s="3">
        <v>146953.29999999999</v>
      </c>
      <c r="AK926" s="3">
        <v>50733.06</v>
      </c>
      <c r="AL926" s="3">
        <v>106825.1</v>
      </c>
      <c r="AM926" s="3">
        <v>101491</v>
      </c>
      <c r="AN926" s="1" t="s">
        <v>66</v>
      </c>
    </row>
    <row r="927" spans="1:40" x14ac:dyDescent="0.3">
      <c r="A927" s="2">
        <v>30420</v>
      </c>
      <c r="B927" s="3">
        <v>4431052</v>
      </c>
      <c r="C927" s="3">
        <v>8945.4989999999998</v>
      </c>
      <c r="D927" s="3">
        <v>144263.9</v>
      </c>
      <c r="E927" s="3">
        <v>81731.679999999993</v>
      </c>
      <c r="F927" s="3">
        <v>0</v>
      </c>
      <c r="G927" s="3">
        <v>-175103.4</v>
      </c>
      <c r="H927" s="3">
        <v>61840.65</v>
      </c>
      <c r="I927" s="3">
        <v>800478900</v>
      </c>
      <c r="J927" s="3">
        <v>0</v>
      </c>
      <c r="K927" s="3">
        <v>0</v>
      </c>
      <c r="L927" s="3">
        <v>100621200</v>
      </c>
      <c r="M927" s="3">
        <v>5593762</v>
      </c>
      <c r="N927" s="3">
        <v>38400750</v>
      </c>
      <c r="O927" s="3">
        <v>8917737000</v>
      </c>
      <c r="P927" s="3">
        <v>14986.22</v>
      </c>
      <c r="Q927" s="3">
        <v>156129300000</v>
      </c>
      <c r="R927" s="3">
        <v>0</v>
      </c>
      <c r="S927" s="3">
        <v>0</v>
      </c>
      <c r="T927" s="3">
        <v>0</v>
      </c>
      <c r="U927" s="3">
        <v>0</v>
      </c>
      <c r="V927" s="3">
        <v>0</v>
      </c>
      <c r="W927" s="3">
        <v>490282.6</v>
      </c>
      <c r="X927" s="3">
        <v>267565.5</v>
      </c>
      <c r="Y927" s="3">
        <v>0</v>
      </c>
      <c r="Z927" s="3">
        <v>0</v>
      </c>
      <c r="AA927" s="3">
        <v>696428.4</v>
      </c>
      <c r="AB927" s="3">
        <v>0</v>
      </c>
      <c r="AC927" s="3">
        <v>19266.560000000001</v>
      </c>
      <c r="AD927" s="3">
        <v>9582.9050000000007</v>
      </c>
      <c r="AE927" s="3">
        <v>844043.2</v>
      </c>
      <c r="AF927" s="3">
        <v>103940.1</v>
      </c>
      <c r="AG927" s="3">
        <v>1190.1489999999999</v>
      </c>
      <c r="AH927" s="3">
        <v>0</v>
      </c>
      <c r="AI927" s="3">
        <v>0</v>
      </c>
      <c r="AJ927" s="3">
        <v>158993.1</v>
      </c>
      <c r="AK927" s="3">
        <v>52366.09</v>
      </c>
      <c r="AL927" s="3">
        <v>104777</v>
      </c>
      <c r="AM927" s="3">
        <v>543719.4</v>
      </c>
      <c r="AN927" s="1" t="s">
        <v>61</v>
      </c>
    </row>
    <row r="928" spans="1:40" x14ac:dyDescent="0.3">
      <c r="A928" s="2">
        <v>30421</v>
      </c>
      <c r="B928" s="3">
        <v>4433935</v>
      </c>
      <c r="C928" s="3">
        <v>14381.16</v>
      </c>
      <c r="D928" s="3">
        <v>460158.9</v>
      </c>
      <c r="E928" s="3">
        <v>129370.2</v>
      </c>
      <c r="F928" s="3">
        <v>0</v>
      </c>
      <c r="G928" s="3">
        <v>-104413</v>
      </c>
      <c r="H928" s="3">
        <v>0.58110759999999995</v>
      </c>
      <c r="I928" s="3">
        <v>798397700</v>
      </c>
      <c r="J928" s="3">
        <v>0</v>
      </c>
      <c r="K928" s="3">
        <v>0</v>
      </c>
      <c r="L928" s="3">
        <v>99654380</v>
      </c>
      <c r="M928" s="3">
        <v>5514692</v>
      </c>
      <c r="N928" s="3">
        <v>38485050</v>
      </c>
      <c r="O928" s="3">
        <v>8917632000</v>
      </c>
      <c r="P928" s="3">
        <v>16322.58</v>
      </c>
      <c r="Q928" s="3">
        <v>156124700000</v>
      </c>
      <c r="R928" s="3">
        <v>0</v>
      </c>
      <c r="S928" s="3">
        <v>0</v>
      </c>
      <c r="T928" s="3">
        <v>0</v>
      </c>
      <c r="U928" s="3">
        <v>0</v>
      </c>
      <c r="V928" s="3">
        <v>0</v>
      </c>
      <c r="W928" s="3">
        <v>61840.06</v>
      </c>
      <c r="X928" s="3">
        <v>479543.1</v>
      </c>
      <c r="Y928" s="3">
        <v>0</v>
      </c>
      <c r="Z928" s="3">
        <v>0</v>
      </c>
      <c r="AA928" s="3">
        <v>1560690</v>
      </c>
      <c r="AB928" s="3">
        <v>0</v>
      </c>
      <c r="AC928" s="3">
        <v>26105.63</v>
      </c>
      <c r="AD928" s="3">
        <v>11256.02</v>
      </c>
      <c r="AE928" s="3">
        <v>1242429</v>
      </c>
      <c r="AF928" s="3">
        <v>269967</v>
      </c>
      <c r="AG928" s="3">
        <v>2159.018</v>
      </c>
      <c r="AH928" s="3">
        <v>0</v>
      </c>
      <c r="AI928" s="3">
        <v>0</v>
      </c>
      <c r="AJ928" s="3">
        <v>209039.1</v>
      </c>
      <c r="AK928" s="3">
        <v>53136.87</v>
      </c>
      <c r="AL928" s="3">
        <v>98654.27</v>
      </c>
      <c r="AM928" s="3">
        <v>1585139</v>
      </c>
      <c r="AN928" s="1" t="s">
        <v>50</v>
      </c>
    </row>
    <row r="929" spans="1:40" x14ac:dyDescent="0.3">
      <c r="A929" s="2">
        <v>30422</v>
      </c>
      <c r="B929" s="3">
        <v>4412134</v>
      </c>
      <c r="C929" s="3">
        <v>19202.96</v>
      </c>
      <c r="D929" s="3">
        <v>901059.1</v>
      </c>
      <c r="E929" s="3">
        <v>195536.7</v>
      </c>
      <c r="F929" s="3">
        <v>0</v>
      </c>
      <c r="G929" s="3">
        <v>-10583.06</v>
      </c>
      <c r="H929" s="3">
        <v>546773.1</v>
      </c>
      <c r="I929" s="3">
        <v>797131400</v>
      </c>
      <c r="J929" s="3">
        <v>0</v>
      </c>
      <c r="K929" s="3">
        <v>0</v>
      </c>
      <c r="L929" s="3">
        <v>99832220</v>
      </c>
      <c r="M929" s="3">
        <v>5659545</v>
      </c>
      <c r="N929" s="3">
        <v>38628820</v>
      </c>
      <c r="O929" s="3">
        <v>8917630000</v>
      </c>
      <c r="P929" s="3">
        <v>20937.13</v>
      </c>
      <c r="Q929" s="3">
        <v>156121700000</v>
      </c>
      <c r="R929" s="3">
        <v>0</v>
      </c>
      <c r="S929" s="3">
        <v>3482838</v>
      </c>
      <c r="T929" s="3">
        <v>0</v>
      </c>
      <c r="U929" s="3">
        <v>0</v>
      </c>
      <c r="V929" s="3">
        <v>0</v>
      </c>
      <c r="W929" s="3">
        <v>0</v>
      </c>
      <c r="X929" s="3">
        <v>241067.9</v>
      </c>
      <c r="Y929" s="3">
        <v>0</v>
      </c>
      <c r="Z929" s="3">
        <v>0</v>
      </c>
      <c r="AA929" s="3">
        <v>1066689</v>
      </c>
      <c r="AB929" s="3">
        <v>0</v>
      </c>
      <c r="AC929" s="3">
        <v>13599.55</v>
      </c>
      <c r="AD929" s="3">
        <v>5728.0240000000003</v>
      </c>
      <c r="AE929" s="3">
        <v>895792.7</v>
      </c>
      <c r="AF929" s="3">
        <v>383567.4</v>
      </c>
      <c r="AG929" s="3">
        <v>2595.587</v>
      </c>
      <c r="AH929" s="3">
        <v>0</v>
      </c>
      <c r="AI929" s="3">
        <v>0</v>
      </c>
      <c r="AJ929" s="3">
        <v>258498.8</v>
      </c>
      <c r="AK929" s="3">
        <v>53603.69</v>
      </c>
      <c r="AL929" s="3">
        <v>101157.6</v>
      </c>
      <c r="AM929" s="3">
        <v>3142053</v>
      </c>
      <c r="AN929" s="1" t="s">
        <v>56</v>
      </c>
    </row>
    <row r="930" spans="1:40" x14ac:dyDescent="0.3">
      <c r="A930" s="2">
        <v>30423</v>
      </c>
      <c r="B930" s="3">
        <v>4397282</v>
      </c>
      <c r="C930" s="3">
        <v>24092.31</v>
      </c>
      <c r="D930" s="3">
        <v>1753135</v>
      </c>
      <c r="E930" s="3">
        <v>269496.09999999998</v>
      </c>
      <c r="F930" s="3">
        <v>0</v>
      </c>
      <c r="G930" s="3">
        <v>102906.5</v>
      </c>
      <c r="H930" s="3">
        <v>560690.5</v>
      </c>
      <c r="I930" s="3">
        <v>795019400</v>
      </c>
      <c r="J930" s="3">
        <v>0</v>
      </c>
      <c r="K930" s="3">
        <v>0</v>
      </c>
      <c r="L930" s="3">
        <v>99575970</v>
      </c>
      <c r="M930" s="3">
        <v>6126992</v>
      </c>
      <c r="N930" s="3">
        <v>38856550</v>
      </c>
      <c r="O930" s="3">
        <v>8917752000</v>
      </c>
      <c r="P930" s="3">
        <v>24493.47</v>
      </c>
      <c r="Q930" s="3">
        <v>156119600000</v>
      </c>
      <c r="R930" s="3">
        <v>0</v>
      </c>
      <c r="S930" s="3">
        <v>3482838</v>
      </c>
      <c r="T930" s="3">
        <v>0</v>
      </c>
      <c r="U930" s="3">
        <v>0</v>
      </c>
      <c r="V930" s="3">
        <v>0</v>
      </c>
      <c r="W930" s="3">
        <v>0</v>
      </c>
      <c r="X930" s="3">
        <v>235168.7</v>
      </c>
      <c r="Y930" s="3">
        <v>0</v>
      </c>
      <c r="Z930" s="3">
        <v>0</v>
      </c>
      <c r="AA930" s="3">
        <v>1323801</v>
      </c>
      <c r="AB930" s="3">
        <v>0</v>
      </c>
      <c r="AC930" s="3">
        <v>16429</v>
      </c>
      <c r="AD930" s="3">
        <v>5679.2389999999996</v>
      </c>
      <c r="AE930" s="3">
        <v>972863.7</v>
      </c>
      <c r="AF930" s="3">
        <v>578643.6</v>
      </c>
      <c r="AG930" s="3">
        <v>3107.17</v>
      </c>
      <c r="AH930" s="3">
        <v>0</v>
      </c>
      <c r="AI930" s="3">
        <v>0</v>
      </c>
      <c r="AJ930" s="3">
        <v>358872.1</v>
      </c>
      <c r="AK930" s="3">
        <v>55991.19</v>
      </c>
      <c r="AL930" s="3">
        <v>114725.6</v>
      </c>
      <c r="AM930" s="3">
        <v>4521048</v>
      </c>
      <c r="AN930" s="1" t="s">
        <v>66</v>
      </c>
    </row>
    <row r="931" spans="1:40" x14ac:dyDescent="0.3">
      <c r="A931" s="2">
        <v>30424</v>
      </c>
      <c r="B931" s="3">
        <v>4365766</v>
      </c>
      <c r="C931" s="3">
        <v>13492.3</v>
      </c>
      <c r="D931" s="3">
        <v>973251.9</v>
      </c>
      <c r="E931" s="3">
        <v>252819.20000000001</v>
      </c>
      <c r="F931" s="3">
        <v>0</v>
      </c>
      <c r="G931" s="3">
        <v>-21869.72</v>
      </c>
      <c r="H931" s="3">
        <v>3067.41</v>
      </c>
      <c r="I931" s="3">
        <v>791632800</v>
      </c>
      <c r="J931" s="3">
        <v>0</v>
      </c>
      <c r="K931" s="3">
        <v>0</v>
      </c>
      <c r="L931" s="3">
        <v>98947500</v>
      </c>
      <c r="M931" s="3">
        <v>6080942</v>
      </c>
      <c r="N931" s="3">
        <v>39063140</v>
      </c>
      <c r="O931" s="3">
        <v>8917741000</v>
      </c>
      <c r="P931" s="3">
        <v>24223.34</v>
      </c>
      <c r="Q931" s="3">
        <v>156115200000</v>
      </c>
      <c r="R931" s="3">
        <v>0</v>
      </c>
      <c r="S931" s="3">
        <v>0</v>
      </c>
      <c r="T931" s="3">
        <v>0</v>
      </c>
      <c r="U931" s="3">
        <v>0</v>
      </c>
      <c r="V931" s="3">
        <v>0</v>
      </c>
      <c r="W931" s="3">
        <v>557623.1</v>
      </c>
      <c r="X931" s="3">
        <v>273151.5</v>
      </c>
      <c r="Y931" s="3">
        <v>0</v>
      </c>
      <c r="Z931" s="3">
        <v>0</v>
      </c>
      <c r="AA931" s="3">
        <v>1778981</v>
      </c>
      <c r="AB931" s="3">
        <v>0</v>
      </c>
      <c r="AC931" s="3">
        <v>24793.63</v>
      </c>
      <c r="AD931" s="3">
        <v>9158.6</v>
      </c>
      <c r="AE931" s="3">
        <v>1781922</v>
      </c>
      <c r="AF931" s="3">
        <v>420222.1</v>
      </c>
      <c r="AG931" s="3">
        <v>2304.0210000000002</v>
      </c>
      <c r="AH931" s="3">
        <v>0</v>
      </c>
      <c r="AI931" s="3">
        <v>0</v>
      </c>
      <c r="AJ931" s="3">
        <v>339301.6</v>
      </c>
      <c r="AK931" s="3">
        <v>58033.760000000002</v>
      </c>
      <c r="AL931" s="3">
        <v>107938</v>
      </c>
      <c r="AM931" s="3">
        <v>3097691</v>
      </c>
      <c r="AN931" s="1" t="s">
        <v>51</v>
      </c>
    </row>
    <row r="932" spans="1:40" x14ac:dyDescent="0.3">
      <c r="A932" s="2">
        <v>30425</v>
      </c>
      <c r="B932" s="3">
        <v>4416246</v>
      </c>
      <c r="C932" s="3">
        <v>13549.27</v>
      </c>
      <c r="D932" s="3">
        <v>1200340</v>
      </c>
      <c r="E932" s="3">
        <v>281839.90000000002</v>
      </c>
      <c r="F932" s="3">
        <v>0</v>
      </c>
      <c r="G932" s="3">
        <v>10273.89</v>
      </c>
      <c r="H932" s="3">
        <v>0</v>
      </c>
      <c r="I932" s="3">
        <v>787524600</v>
      </c>
      <c r="J932" s="3">
        <v>0</v>
      </c>
      <c r="K932" s="3">
        <v>0</v>
      </c>
      <c r="L932" s="3">
        <v>97980600</v>
      </c>
      <c r="M932" s="3">
        <v>6150115</v>
      </c>
      <c r="N932" s="3">
        <v>39251920</v>
      </c>
      <c r="O932" s="3">
        <v>8917778000</v>
      </c>
      <c r="P932" s="3">
        <v>26627.07</v>
      </c>
      <c r="Q932" s="3">
        <v>156111000000</v>
      </c>
      <c r="R932" s="3">
        <v>0</v>
      </c>
      <c r="S932" s="3">
        <v>0</v>
      </c>
      <c r="T932" s="3">
        <v>0</v>
      </c>
      <c r="U932" s="3">
        <v>0</v>
      </c>
      <c r="V932" s="3">
        <v>0</v>
      </c>
      <c r="W932" s="3">
        <v>3067.41</v>
      </c>
      <c r="X932" s="3">
        <v>254548.3</v>
      </c>
      <c r="Y932" s="3">
        <v>0</v>
      </c>
      <c r="Z932" s="3">
        <v>0</v>
      </c>
      <c r="AA932" s="3">
        <v>2498208</v>
      </c>
      <c r="AB932" s="3">
        <v>0</v>
      </c>
      <c r="AC932" s="3">
        <v>22516.16</v>
      </c>
      <c r="AD932" s="3">
        <v>6824.393</v>
      </c>
      <c r="AE932" s="3">
        <v>1717095</v>
      </c>
      <c r="AF932" s="3">
        <v>415259.5</v>
      </c>
      <c r="AG932" s="3">
        <v>2281.2429999999999</v>
      </c>
      <c r="AH932" s="3">
        <v>0</v>
      </c>
      <c r="AI932" s="3">
        <v>0</v>
      </c>
      <c r="AJ932" s="3">
        <v>339331.5</v>
      </c>
      <c r="AK932" s="3">
        <v>58837.46</v>
      </c>
      <c r="AL932" s="3">
        <v>128057.9</v>
      </c>
      <c r="AM932" s="3">
        <v>3837827</v>
      </c>
      <c r="AN932" s="1" t="s">
        <v>46</v>
      </c>
    </row>
    <row r="933" spans="1:40" x14ac:dyDescent="0.3">
      <c r="A933" s="2">
        <v>30426</v>
      </c>
      <c r="B933" s="3">
        <v>4468289</v>
      </c>
      <c r="C933" s="3">
        <v>14732.97</v>
      </c>
      <c r="D933" s="3">
        <v>1545138</v>
      </c>
      <c r="E933" s="3">
        <v>320996.59999999998</v>
      </c>
      <c r="F933" s="3">
        <v>0</v>
      </c>
      <c r="G933" s="3">
        <v>61524.44</v>
      </c>
      <c r="H933" s="3">
        <v>0</v>
      </c>
      <c r="I933" s="3">
        <v>782428100</v>
      </c>
      <c r="J933" s="3">
        <v>0</v>
      </c>
      <c r="K933" s="3">
        <v>0</v>
      </c>
      <c r="L933" s="3">
        <v>97286900</v>
      </c>
      <c r="M933" s="3">
        <v>6217010</v>
      </c>
      <c r="N933" s="3">
        <v>39468450</v>
      </c>
      <c r="O933" s="3">
        <v>8917861000</v>
      </c>
      <c r="P933" s="3">
        <v>29347.99</v>
      </c>
      <c r="Q933" s="3">
        <v>156106900000</v>
      </c>
      <c r="R933" s="3">
        <v>0</v>
      </c>
      <c r="S933" s="3">
        <v>0</v>
      </c>
      <c r="T933" s="3">
        <v>0</v>
      </c>
      <c r="U933" s="3">
        <v>0</v>
      </c>
      <c r="V933" s="3">
        <v>0</v>
      </c>
      <c r="W933" s="3">
        <v>0</v>
      </c>
      <c r="X933" s="3">
        <v>225850.5</v>
      </c>
      <c r="Y933" s="3">
        <v>0</v>
      </c>
      <c r="Z933" s="3">
        <v>0</v>
      </c>
      <c r="AA933" s="3">
        <v>2752656</v>
      </c>
      <c r="AB933" s="3">
        <v>0</v>
      </c>
      <c r="AC933" s="3">
        <v>24389.43</v>
      </c>
      <c r="AD933" s="3">
        <v>8134.65</v>
      </c>
      <c r="AE933" s="3">
        <v>2033182</v>
      </c>
      <c r="AF933" s="3">
        <v>496191.3</v>
      </c>
      <c r="AG933" s="3">
        <v>2455.884</v>
      </c>
      <c r="AH933" s="3">
        <v>0</v>
      </c>
      <c r="AI933" s="3">
        <v>0</v>
      </c>
      <c r="AJ933" s="3">
        <v>364429.3</v>
      </c>
      <c r="AK933" s="3">
        <v>60361.85</v>
      </c>
      <c r="AL933" s="3">
        <v>123530.9</v>
      </c>
      <c r="AM933" s="3">
        <v>4853421</v>
      </c>
      <c r="AN933" s="1" t="s">
        <v>50</v>
      </c>
    </row>
    <row r="934" spans="1:40" x14ac:dyDescent="0.3">
      <c r="A934" s="2">
        <v>30427</v>
      </c>
      <c r="B934" s="3">
        <v>4462272</v>
      </c>
      <c r="C934" s="3">
        <v>14225.9</v>
      </c>
      <c r="D934" s="3">
        <v>1032210</v>
      </c>
      <c r="E934" s="3">
        <v>321869.09999999998</v>
      </c>
      <c r="F934" s="3">
        <v>0</v>
      </c>
      <c r="G934" s="3">
        <v>-14978.62</v>
      </c>
      <c r="H934" s="3">
        <v>554126.1</v>
      </c>
      <c r="I934" s="3">
        <v>780212900</v>
      </c>
      <c r="J934" s="3">
        <v>0</v>
      </c>
      <c r="K934" s="3">
        <v>0</v>
      </c>
      <c r="L934" s="3">
        <v>98241770</v>
      </c>
      <c r="M934" s="3">
        <v>6249649</v>
      </c>
      <c r="N934" s="3">
        <v>39661050</v>
      </c>
      <c r="O934" s="3">
        <v>8917874000</v>
      </c>
      <c r="P934" s="3">
        <v>29996.31</v>
      </c>
      <c r="Q934" s="3">
        <v>156104200000</v>
      </c>
      <c r="R934" s="3">
        <v>0</v>
      </c>
      <c r="S934" s="3">
        <v>3482838</v>
      </c>
      <c r="T934" s="3">
        <v>0</v>
      </c>
      <c r="U934" s="3">
        <v>0</v>
      </c>
      <c r="V934" s="3">
        <v>0</v>
      </c>
      <c r="W934" s="3">
        <v>0</v>
      </c>
      <c r="X934" s="3">
        <v>89738.77</v>
      </c>
      <c r="Y934" s="3">
        <v>0</v>
      </c>
      <c r="Z934" s="3">
        <v>0</v>
      </c>
      <c r="AA934" s="3">
        <v>1228108</v>
      </c>
      <c r="AB934" s="3">
        <v>0</v>
      </c>
      <c r="AC934" s="3">
        <v>8754.1640000000007</v>
      </c>
      <c r="AD934" s="3">
        <v>3050.5219999999999</v>
      </c>
      <c r="AE934" s="3">
        <v>814159.8</v>
      </c>
      <c r="AF934" s="3">
        <v>346415.7</v>
      </c>
      <c r="AG934" s="3">
        <v>1993.5440000000001</v>
      </c>
      <c r="AH934" s="3">
        <v>0</v>
      </c>
      <c r="AI934" s="3">
        <v>0</v>
      </c>
      <c r="AJ934" s="3">
        <v>326506.2</v>
      </c>
      <c r="AK934" s="3">
        <v>61442.14</v>
      </c>
      <c r="AL934" s="3">
        <v>125151.4</v>
      </c>
      <c r="AM934" s="3">
        <v>4240499</v>
      </c>
      <c r="AN934" s="1" t="s">
        <v>52</v>
      </c>
    </row>
    <row r="935" spans="1:40" x14ac:dyDescent="0.3">
      <c r="A935" s="2">
        <v>30428</v>
      </c>
      <c r="B935" s="3">
        <v>4416968</v>
      </c>
      <c r="C935" s="3">
        <v>10552.49</v>
      </c>
      <c r="D935" s="3">
        <v>1179978</v>
      </c>
      <c r="E935" s="3">
        <v>329886.59999999998</v>
      </c>
      <c r="F935" s="3">
        <v>0</v>
      </c>
      <c r="G935" s="3">
        <v>-20925.830000000002</v>
      </c>
      <c r="H935" s="3">
        <v>208.67410000000001</v>
      </c>
      <c r="I935" s="3">
        <v>776335400</v>
      </c>
      <c r="J935" s="3">
        <v>0</v>
      </c>
      <c r="K935" s="3">
        <v>0</v>
      </c>
      <c r="L935" s="3">
        <v>97233410</v>
      </c>
      <c r="M935" s="3">
        <v>6449832</v>
      </c>
      <c r="N935" s="3">
        <v>39871910</v>
      </c>
      <c r="O935" s="3">
        <v>8917898000</v>
      </c>
      <c r="P935" s="3">
        <v>30321.9</v>
      </c>
      <c r="Q935" s="3">
        <v>156099900000</v>
      </c>
      <c r="R935" s="3">
        <v>0</v>
      </c>
      <c r="S935" s="3">
        <v>0</v>
      </c>
      <c r="T935" s="3">
        <v>0</v>
      </c>
      <c r="U935" s="3">
        <v>0</v>
      </c>
      <c r="V935" s="3">
        <v>0</v>
      </c>
      <c r="W935" s="3">
        <v>553917.4</v>
      </c>
      <c r="X935" s="3">
        <v>172666.2</v>
      </c>
      <c r="Y935" s="3">
        <v>0</v>
      </c>
      <c r="Z935" s="3">
        <v>0</v>
      </c>
      <c r="AA935" s="3">
        <v>2207090</v>
      </c>
      <c r="AB935" s="3">
        <v>0</v>
      </c>
      <c r="AC935" s="3">
        <v>21975.8</v>
      </c>
      <c r="AD935" s="3">
        <v>7674.9129999999996</v>
      </c>
      <c r="AE935" s="3">
        <v>1864546</v>
      </c>
      <c r="AF935" s="3">
        <v>408479.9</v>
      </c>
      <c r="AG935" s="3">
        <v>1827.1189999999999</v>
      </c>
      <c r="AH935" s="3">
        <v>0</v>
      </c>
      <c r="AI935" s="3">
        <v>0</v>
      </c>
      <c r="AJ935" s="3">
        <v>380847</v>
      </c>
      <c r="AK935" s="3">
        <v>63056.46</v>
      </c>
      <c r="AL935" s="3">
        <v>148025</v>
      </c>
      <c r="AM935" s="3">
        <v>3692452</v>
      </c>
      <c r="AN935" s="1" t="s">
        <v>66</v>
      </c>
    </row>
    <row r="936" spans="1:40" x14ac:dyDescent="0.3">
      <c r="A936" s="2">
        <v>30429</v>
      </c>
      <c r="B936" s="3">
        <v>4410252</v>
      </c>
      <c r="C936" s="3">
        <v>15961.87</v>
      </c>
      <c r="D936" s="3">
        <v>563956.6</v>
      </c>
      <c r="E936" s="3">
        <v>300544.7</v>
      </c>
      <c r="F936" s="3">
        <v>0</v>
      </c>
      <c r="G936" s="3">
        <v>-118800.2</v>
      </c>
      <c r="H936" s="3">
        <v>568077.6</v>
      </c>
      <c r="I936" s="3">
        <v>793967200</v>
      </c>
      <c r="J936" s="3">
        <v>0</v>
      </c>
      <c r="K936" s="3">
        <v>0</v>
      </c>
      <c r="L936" s="3">
        <v>97959730</v>
      </c>
      <c r="M936" s="3">
        <v>6404864</v>
      </c>
      <c r="N936" s="3">
        <v>40017930</v>
      </c>
      <c r="O936" s="3">
        <v>8917825000</v>
      </c>
      <c r="P936" s="3">
        <v>29532.32</v>
      </c>
      <c r="Q936" s="3">
        <v>156102300000</v>
      </c>
      <c r="R936" s="3">
        <v>0</v>
      </c>
      <c r="S936" s="3">
        <v>27862710</v>
      </c>
      <c r="T936" s="3">
        <v>0</v>
      </c>
      <c r="U936" s="3">
        <v>0</v>
      </c>
      <c r="V936" s="3">
        <v>0</v>
      </c>
      <c r="W936" s="3">
        <v>0</v>
      </c>
      <c r="X936" s="3">
        <v>79673.440000000002</v>
      </c>
      <c r="Y936" s="3">
        <v>0</v>
      </c>
      <c r="Z936" s="3">
        <v>0</v>
      </c>
      <c r="AA936" s="3">
        <v>1101511</v>
      </c>
      <c r="AB936" s="3">
        <v>0</v>
      </c>
      <c r="AC936" s="3">
        <v>6215.902</v>
      </c>
      <c r="AD936" s="3">
        <v>2608.5839999999998</v>
      </c>
      <c r="AE936" s="3">
        <v>717513.2</v>
      </c>
      <c r="AF936" s="3">
        <v>247722.2</v>
      </c>
      <c r="AG936" s="3">
        <v>2132.8470000000002</v>
      </c>
      <c r="AH936" s="3">
        <v>0</v>
      </c>
      <c r="AI936" s="3">
        <v>0</v>
      </c>
      <c r="AJ936" s="3">
        <v>297659.2</v>
      </c>
      <c r="AK936" s="3">
        <v>64057.27</v>
      </c>
      <c r="AL936" s="3">
        <v>145411.79999999999</v>
      </c>
      <c r="AM936" s="3">
        <v>3185374</v>
      </c>
      <c r="AN936" s="1" t="s">
        <v>75</v>
      </c>
    </row>
    <row r="937" spans="1:40" x14ac:dyDescent="0.3">
      <c r="A937" s="2">
        <v>30430</v>
      </c>
      <c r="B937" s="3">
        <v>4459526</v>
      </c>
      <c r="C937" s="3">
        <v>15833.11</v>
      </c>
      <c r="D937" s="3">
        <v>524049.3</v>
      </c>
      <c r="E937" s="3">
        <v>254846.9</v>
      </c>
      <c r="F937" s="3">
        <v>0</v>
      </c>
      <c r="G937" s="3">
        <v>-143255.29999999999</v>
      </c>
      <c r="H937" s="3">
        <v>568077.6</v>
      </c>
      <c r="I937" s="3">
        <v>815989600</v>
      </c>
      <c r="J937" s="3">
        <v>0</v>
      </c>
      <c r="K937" s="3">
        <v>0</v>
      </c>
      <c r="L937" s="3">
        <v>97984140</v>
      </c>
      <c r="M937" s="3">
        <v>6250547</v>
      </c>
      <c r="N937" s="3">
        <v>40148970</v>
      </c>
      <c r="O937" s="3">
        <v>8917724000</v>
      </c>
      <c r="P937" s="3">
        <v>27781.58</v>
      </c>
      <c r="Q937" s="3">
        <v>156105500000</v>
      </c>
      <c r="R937" s="3">
        <v>0</v>
      </c>
      <c r="S937" s="3">
        <v>31345540</v>
      </c>
      <c r="T937" s="3">
        <v>0</v>
      </c>
      <c r="U937" s="3">
        <v>0</v>
      </c>
      <c r="V937" s="3">
        <v>0</v>
      </c>
      <c r="W937" s="3">
        <v>0</v>
      </c>
      <c r="X937" s="3">
        <v>66770.720000000001</v>
      </c>
      <c r="Y937" s="3">
        <v>0</v>
      </c>
      <c r="Z937" s="3">
        <v>0</v>
      </c>
      <c r="AA937" s="3">
        <v>851029</v>
      </c>
      <c r="AB937" s="3">
        <v>0</v>
      </c>
      <c r="AC937" s="3">
        <v>5797.683</v>
      </c>
      <c r="AD937" s="3">
        <v>2553.877</v>
      </c>
      <c r="AE937" s="3">
        <v>680737.4</v>
      </c>
      <c r="AF937" s="3">
        <v>282429.40000000002</v>
      </c>
      <c r="AG937" s="3">
        <v>2130.71</v>
      </c>
      <c r="AH937" s="3">
        <v>0</v>
      </c>
      <c r="AI937" s="3">
        <v>0</v>
      </c>
      <c r="AJ937" s="3">
        <v>279051.40000000002</v>
      </c>
      <c r="AK937" s="3">
        <v>64681.13</v>
      </c>
      <c r="AL937" s="3">
        <v>142250.6</v>
      </c>
      <c r="AM937" s="3">
        <v>2061113</v>
      </c>
      <c r="AN937" s="1" t="s">
        <v>66</v>
      </c>
    </row>
    <row r="938" spans="1:40" x14ac:dyDescent="0.3">
      <c r="A938" s="2">
        <v>30431</v>
      </c>
      <c r="B938" s="3">
        <v>4478574</v>
      </c>
      <c r="C938" s="3">
        <v>0</v>
      </c>
      <c r="D938" s="3">
        <v>1296.2739999999999</v>
      </c>
      <c r="E938" s="3">
        <v>138394.1</v>
      </c>
      <c r="F938" s="3">
        <v>0</v>
      </c>
      <c r="G938" s="3">
        <v>-235975.8</v>
      </c>
      <c r="H938" s="3">
        <v>231792.3</v>
      </c>
      <c r="I938" s="3">
        <v>815934800</v>
      </c>
      <c r="J938" s="3">
        <v>0</v>
      </c>
      <c r="K938" s="3">
        <v>0</v>
      </c>
      <c r="L938" s="3">
        <v>97971460</v>
      </c>
      <c r="M938" s="3">
        <v>5451070</v>
      </c>
      <c r="N938" s="3">
        <v>40183050</v>
      </c>
      <c r="O938" s="3">
        <v>8917523000</v>
      </c>
      <c r="P938" s="3">
        <v>23373.24</v>
      </c>
      <c r="Q938" s="3">
        <v>156101200000</v>
      </c>
      <c r="R938" s="3">
        <v>0</v>
      </c>
      <c r="S938" s="3">
        <v>0</v>
      </c>
      <c r="T938" s="3">
        <v>0</v>
      </c>
      <c r="U938" s="3">
        <v>0</v>
      </c>
      <c r="V938" s="3">
        <v>0</v>
      </c>
      <c r="W938" s="3">
        <v>336285.3</v>
      </c>
      <c r="X938" s="3">
        <v>54801.67</v>
      </c>
      <c r="Y938" s="3">
        <v>0</v>
      </c>
      <c r="Z938" s="3">
        <v>0</v>
      </c>
      <c r="AA938" s="3">
        <v>516766</v>
      </c>
      <c r="AB938" s="3">
        <v>0</v>
      </c>
      <c r="AC938" s="3">
        <v>4477.43</v>
      </c>
      <c r="AD938" s="3">
        <v>1761.2139999999999</v>
      </c>
      <c r="AE938" s="3">
        <v>357663.3</v>
      </c>
      <c r="AF938" s="3">
        <v>7619.4440000000004</v>
      </c>
      <c r="AG938" s="3">
        <v>0</v>
      </c>
      <c r="AH938" s="3">
        <v>0</v>
      </c>
      <c r="AI938" s="3">
        <v>0</v>
      </c>
      <c r="AJ938" s="3">
        <v>174952.9</v>
      </c>
      <c r="AK938" s="3">
        <v>63918.96</v>
      </c>
      <c r="AL938" s="3">
        <v>136660.5</v>
      </c>
      <c r="AM938" s="3">
        <v>0</v>
      </c>
      <c r="AN938" s="1" t="s">
        <v>52</v>
      </c>
    </row>
    <row r="939" spans="1:40" x14ac:dyDescent="0.3">
      <c r="A939" s="2">
        <v>30432</v>
      </c>
      <c r="B939" s="3">
        <v>4453823</v>
      </c>
      <c r="C939" s="3">
        <v>527.13969999999995</v>
      </c>
      <c r="D939" s="3">
        <v>4432.2960000000003</v>
      </c>
      <c r="E939" s="3">
        <v>106857.2</v>
      </c>
      <c r="F939" s="3">
        <v>0</v>
      </c>
      <c r="G939" s="3">
        <v>-246514.9</v>
      </c>
      <c r="H939" s="3">
        <v>7431.1130000000003</v>
      </c>
      <c r="I939" s="3">
        <v>815831100</v>
      </c>
      <c r="J939" s="3">
        <v>0</v>
      </c>
      <c r="K939" s="3">
        <v>0</v>
      </c>
      <c r="L939" s="3">
        <v>97259610</v>
      </c>
      <c r="M939" s="3">
        <v>4960070</v>
      </c>
      <c r="N939" s="3">
        <v>40165090</v>
      </c>
      <c r="O939" s="3">
        <v>8917342000</v>
      </c>
      <c r="P939" s="3">
        <v>21529.95</v>
      </c>
      <c r="Q939" s="3">
        <v>156096400000</v>
      </c>
      <c r="R939" s="3">
        <v>0</v>
      </c>
      <c r="S939" s="3">
        <v>0</v>
      </c>
      <c r="T939" s="3">
        <v>0</v>
      </c>
      <c r="U939" s="3">
        <v>0</v>
      </c>
      <c r="V939" s="3">
        <v>0</v>
      </c>
      <c r="W939" s="3">
        <v>224361.2</v>
      </c>
      <c r="X939" s="3">
        <v>76804.84</v>
      </c>
      <c r="Y939" s="3">
        <v>0</v>
      </c>
      <c r="Z939" s="3">
        <v>0</v>
      </c>
      <c r="AA939" s="3">
        <v>990426.7</v>
      </c>
      <c r="AB939" s="3">
        <v>0</v>
      </c>
      <c r="AC939" s="3">
        <v>6821.2669999999998</v>
      </c>
      <c r="AD939" s="3">
        <v>2879.9430000000002</v>
      </c>
      <c r="AE939" s="3">
        <v>662989.30000000005</v>
      </c>
      <c r="AF939" s="3">
        <v>6988.6049999999996</v>
      </c>
      <c r="AG939" s="3">
        <v>74.024940000000001</v>
      </c>
      <c r="AH939" s="3">
        <v>0</v>
      </c>
      <c r="AI939" s="3">
        <v>0</v>
      </c>
      <c r="AJ939" s="3">
        <v>151936.4</v>
      </c>
      <c r="AK939" s="3">
        <v>63294.92</v>
      </c>
      <c r="AL939" s="3">
        <v>163337</v>
      </c>
      <c r="AM939" s="3">
        <v>26283.99</v>
      </c>
      <c r="AN939" s="1" t="s">
        <v>46</v>
      </c>
    </row>
    <row r="940" spans="1:40" x14ac:dyDescent="0.3">
      <c r="A940" s="2">
        <v>30433</v>
      </c>
      <c r="B940" s="3">
        <v>4429588</v>
      </c>
      <c r="C940" s="3">
        <v>9387.1129999999994</v>
      </c>
      <c r="D940" s="3">
        <v>46069.62</v>
      </c>
      <c r="E940" s="3">
        <v>99059.9</v>
      </c>
      <c r="F940" s="3">
        <v>0</v>
      </c>
      <c r="G940" s="3">
        <v>-220115.6</v>
      </c>
      <c r="H940" s="3">
        <v>568107.9</v>
      </c>
      <c r="I940" s="3">
        <v>833582800</v>
      </c>
      <c r="J940" s="3">
        <v>0</v>
      </c>
      <c r="K940" s="3">
        <v>0</v>
      </c>
      <c r="L940" s="3">
        <v>97041150</v>
      </c>
      <c r="M940" s="3">
        <v>4452970</v>
      </c>
      <c r="N940" s="3">
        <v>40168120</v>
      </c>
      <c r="O940" s="3">
        <v>8917157000</v>
      </c>
      <c r="P940" s="3">
        <v>20572.07</v>
      </c>
      <c r="Q940" s="3">
        <v>156097400000</v>
      </c>
      <c r="R940" s="3">
        <v>0</v>
      </c>
      <c r="S940" s="3">
        <v>24379870</v>
      </c>
      <c r="T940" s="3">
        <v>0</v>
      </c>
      <c r="U940" s="3">
        <v>0</v>
      </c>
      <c r="V940" s="3">
        <v>0</v>
      </c>
      <c r="W940" s="3">
        <v>0</v>
      </c>
      <c r="X940" s="3">
        <v>66353.59</v>
      </c>
      <c r="Y940" s="3">
        <v>0</v>
      </c>
      <c r="Z940" s="3">
        <v>0</v>
      </c>
      <c r="AA940" s="3">
        <v>828009.4</v>
      </c>
      <c r="AB940" s="3">
        <v>0</v>
      </c>
      <c r="AC940" s="3">
        <v>5171.5110000000004</v>
      </c>
      <c r="AD940" s="3">
        <v>2141.154</v>
      </c>
      <c r="AE940" s="3">
        <v>532451.69999999995</v>
      </c>
      <c r="AF940" s="3">
        <v>42748.32</v>
      </c>
      <c r="AG940" s="3">
        <v>1024.415</v>
      </c>
      <c r="AH940" s="3">
        <v>0</v>
      </c>
      <c r="AI940" s="3">
        <v>0</v>
      </c>
      <c r="AJ940" s="3">
        <v>142766.5</v>
      </c>
      <c r="AK940" s="3">
        <v>62126.720000000001</v>
      </c>
      <c r="AL940" s="3">
        <v>134815.4</v>
      </c>
      <c r="AM940" s="3">
        <v>408349.9</v>
      </c>
      <c r="AN940" s="1" t="s">
        <v>52</v>
      </c>
    </row>
    <row r="941" spans="1:40" x14ac:dyDescent="0.3">
      <c r="A941" s="2">
        <v>30434</v>
      </c>
      <c r="B941" s="3">
        <v>4429603</v>
      </c>
      <c r="C941" s="3">
        <v>9386.9120000000003</v>
      </c>
      <c r="D941" s="3">
        <v>103590.39999999999</v>
      </c>
      <c r="E941" s="3">
        <v>92404.28</v>
      </c>
      <c r="F941" s="3">
        <v>0</v>
      </c>
      <c r="G941" s="3">
        <v>-196064.8</v>
      </c>
      <c r="H941" s="3">
        <v>568107.9</v>
      </c>
      <c r="I941" s="3">
        <v>849114600</v>
      </c>
      <c r="J941" s="3">
        <v>0</v>
      </c>
      <c r="K941" s="3">
        <v>0</v>
      </c>
      <c r="L941" s="3">
        <v>96751080</v>
      </c>
      <c r="M941" s="3">
        <v>4107439</v>
      </c>
      <c r="N941" s="3">
        <v>40171120</v>
      </c>
      <c r="O941" s="3">
        <v>8916992000</v>
      </c>
      <c r="P941" s="3">
        <v>19637.080000000002</v>
      </c>
      <c r="Q941" s="3">
        <v>156097800000</v>
      </c>
      <c r="R941" s="3">
        <v>0</v>
      </c>
      <c r="S941" s="3">
        <v>20897030</v>
      </c>
      <c r="T941" s="3">
        <v>0</v>
      </c>
      <c r="U941" s="3">
        <v>0</v>
      </c>
      <c r="V941" s="3">
        <v>0</v>
      </c>
      <c r="W941" s="3">
        <v>0</v>
      </c>
      <c r="X941" s="3">
        <v>58055.31</v>
      </c>
      <c r="Y941" s="3">
        <v>0</v>
      </c>
      <c r="Z941" s="3">
        <v>0</v>
      </c>
      <c r="AA941" s="3">
        <v>761579.1</v>
      </c>
      <c r="AB941" s="3">
        <v>0</v>
      </c>
      <c r="AC941" s="3">
        <v>4231.1559999999999</v>
      </c>
      <c r="AD941" s="3">
        <v>1778.5940000000001</v>
      </c>
      <c r="AE941" s="3">
        <v>420186.5</v>
      </c>
      <c r="AF941" s="3">
        <v>74510.95</v>
      </c>
      <c r="AG941" s="3">
        <v>942.85400000000004</v>
      </c>
      <c r="AH941" s="3">
        <v>0</v>
      </c>
      <c r="AI941" s="3">
        <v>0</v>
      </c>
      <c r="AJ941" s="3">
        <v>135145.9</v>
      </c>
      <c r="AK941" s="3">
        <v>60747.95</v>
      </c>
      <c r="AL941" s="3">
        <v>128138.9</v>
      </c>
      <c r="AM941" s="3">
        <v>512004.9</v>
      </c>
      <c r="AN941" s="1" t="s">
        <v>52</v>
      </c>
    </row>
    <row r="942" spans="1:40" x14ac:dyDescent="0.3">
      <c r="A942" s="2">
        <v>30435</v>
      </c>
      <c r="B942" s="3">
        <v>4431836</v>
      </c>
      <c r="C942" s="3">
        <v>9113.3799999999992</v>
      </c>
      <c r="D942" s="3">
        <v>260782.4</v>
      </c>
      <c r="E942" s="3">
        <v>128997.5</v>
      </c>
      <c r="F942" s="3">
        <v>0</v>
      </c>
      <c r="G942" s="3">
        <v>-146903.79999999999</v>
      </c>
      <c r="H942" s="3">
        <v>567657.19999999995</v>
      </c>
      <c r="I942" s="3">
        <v>850391700</v>
      </c>
      <c r="J942" s="3">
        <v>0</v>
      </c>
      <c r="K942" s="3">
        <v>0</v>
      </c>
      <c r="L942" s="3">
        <v>96187620</v>
      </c>
      <c r="M942" s="3">
        <v>4319666</v>
      </c>
      <c r="N942" s="3">
        <v>40204140</v>
      </c>
      <c r="O942" s="3">
        <v>8916872000</v>
      </c>
      <c r="P942" s="3">
        <v>21101.99</v>
      </c>
      <c r="Q942" s="3">
        <v>156094200000</v>
      </c>
      <c r="R942" s="3">
        <v>0</v>
      </c>
      <c r="S942" s="3">
        <v>3482838</v>
      </c>
      <c r="T942" s="3">
        <v>0</v>
      </c>
      <c r="U942" s="3">
        <v>0</v>
      </c>
      <c r="V942" s="3">
        <v>0</v>
      </c>
      <c r="W942" s="3">
        <v>0</v>
      </c>
      <c r="X942" s="3">
        <v>70091.89</v>
      </c>
      <c r="Y942" s="3">
        <v>0</v>
      </c>
      <c r="Z942" s="3">
        <v>0</v>
      </c>
      <c r="AA942" s="3">
        <v>1007879</v>
      </c>
      <c r="AB942" s="3">
        <v>0</v>
      </c>
      <c r="AC942" s="3">
        <v>5460.9979999999996</v>
      </c>
      <c r="AD942" s="3">
        <v>2509.1039999999998</v>
      </c>
      <c r="AE942" s="3">
        <v>640703.19999999995</v>
      </c>
      <c r="AF942" s="3">
        <v>133635</v>
      </c>
      <c r="AG942" s="3">
        <v>1278.2550000000001</v>
      </c>
      <c r="AH942" s="3">
        <v>0</v>
      </c>
      <c r="AI942" s="3">
        <v>0</v>
      </c>
      <c r="AJ942" s="3">
        <v>163377.70000000001</v>
      </c>
      <c r="AK942" s="3">
        <v>60199.11</v>
      </c>
      <c r="AL942" s="3">
        <v>125099.3</v>
      </c>
      <c r="AM942" s="3">
        <v>1328248</v>
      </c>
      <c r="AN942" s="1" t="s">
        <v>52</v>
      </c>
    </row>
    <row r="943" spans="1:40" x14ac:dyDescent="0.3">
      <c r="A943" s="2">
        <v>30436</v>
      </c>
      <c r="B943" s="3">
        <v>4406322</v>
      </c>
      <c r="C943" s="3">
        <v>3209.3229999999999</v>
      </c>
      <c r="D943" s="3">
        <v>136679</v>
      </c>
      <c r="E943" s="3">
        <v>113842.9</v>
      </c>
      <c r="F943" s="3">
        <v>0</v>
      </c>
      <c r="G943" s="3">
        <v>-160477.6</v>
      </c>
      <c r="H943" s="3">
        <v>19641.05</v>
      </c>
      <c r="I943" s="3">
        <v>849435300</v>
      </c>
      <c r="J943" s="3">
        <v>0</v>
      </c>
      <c r="K943" s="3">
        <v>0</v>
      </c>
      <c r="L943" s="3">
        <v>95409520</v>
      </c>
      <c r="M943" s="3">
        <v>4200161</v>
      </c>
      <c r="N943" s="3">
        <v>40211540</v>
      </c>
      <c r="O943" s="3">
        <v>8916737000</v>
      </c>
      <c r="P943" s="3">
        <v>20415.43</v>
      </c>
      <c r="Q943" s="3">
        <v>156089200000</v>
      </c>
      <c r="R943" s="3">
        <v>0</v>
      </c>
      <c r="S943" s="3">
        <v>0</v>
      </c>
      <c r="T943" s="3">
        <v>0</v>
      </c>
      <c r="U943" s="3">
        <v>0</v>
      </c>
      <c r="V943" s="3">
        <v>0</v>
      </c>
      <c r="W943" s="3">
        <v>548016.1</v>
      </c>
      <c r="X943" s="3">
        <v>114445.2</v>
      </c>
      <c r="Y943" s="3">
        <v>0</v>
      </c>
      <c r="Z943" s="3">
        <v>0</v>
      </c>
      <c r="AA943" s="3">
        <v>1311203</v>
      </c>
      <c r="AB943" s="3">
        <v>0</v>
      </c>
      <c r="AC943" s="3">
        <v>10562.54</v>
      </c>
      <c r="AD943" s="3">
        <v>4397.8999999999996</v>
      </c>
      <c r="AE943" s="3">
        <v>1174818</v>
      </c>
      <c r="AF943" s="3">
        <v>56901.279999999999</v>
      </c>
      <c r="AG943" s="3">
        <v>573.27009999999996</v>
      </c>
      <c r="AH943" s="3">
        <v>0</v>
      </c>
      <c r="AI943" s="3">
        <v>0</v>
      </c>
      <c r="AJ943" s="3">
        <v>141205.4</v>
      </c>
      <c r="AK943" s="3">
        <v>59284.29</v>
      </c>
      <c r="AL943" s="3">
        <v>123436.5</v>
      </c>
      <c r="AM943" s="3">
        <v>838094</v>
      </c>
      <c r="AN943" s="1" t="s">
        <v>52</v>
      </c>
    </row>
    <row r="944" spans="1:40" x14ac:dyDescent="0.3">
      <c r="A944" s="2">
        <v>30437</v>
      </c>
      <c r="B944" s="3">
        <v>4382320</v>
      </c>
      <c r="C944" s="3">
        <v>3917.0830000000001</v>
      </c>
      <c r="D944" s="3">
        <v>229138.1</v>
      </c>
      <c r="E944" s="3">
        <v>131865.20000000001</v>
      </c>
      <c r="F944" s="3">
        <v>0</v>
      </c>
      <c r="G944" s="3">
        <v>-136410.5</v>
      </c>
      <c r="H944" s="3">
        <v>1.053633</v>
      </c>
      <c r="I944" s="3">
        <v>848041000</v>
      </c>
      <c r="J944" s="3">
        <v>0</v>
      </c>
      <c r="K944" s="3">
        <v>0</v>
      </c>
      <c r="L944" s="3">
        <v>94975390</v>
      </c>
      <c r="M944" s="3">
        <v>4205028</v>
      </c>
      <c r="N944" s="3">
        <v>40219220</v>
      </c>
      <c r="O944" s="3">
        <v>8916626000</v>
      </c>
      <c r="P944" s="3">
        <v>20878.900000000001</v>
      </c>
      <c r="Q944" s="3">
        <v>156084600000</v>
      </c>
      <c r="R944" s="3">
        <v>0</v>
      </c>
      <c r="S944" s="3">
        <v>0</v>
      </c>
      <c r="T944" s="3">
        <v>0</v>
      </c>
      <c r="U944" s="3">
        <v>0</v>
      </c>
      <c r="V944" s="3">
        <v>0</v>
      </c>
      <c r="W944" s="3">
        <v>19640</v>
      </c>
      <c r="X944" s="3">
        <v>75209.009999999995</v>
      </c>
      <c r="Y944" s="3">
        <v>0</v>
      </c>
      <c r="Z944" s="3">
        <v>0</v>
      </c>
      <c r="AA944" s="3">
        <v>1213322</v>
      </c>
      <c r="AB944" s="3">
        <v>0</v>
      </c>
      <c r="AC944" s="3">
        <v>6939.2089999999998</v>
      </c>
      <c r="AD944" s="3">
        <v>2955.76</v>
      </c>
      <c r="AE944" s="3">
        <v>706960</v>
      </c>
      <c r="AF944" s="3">
        <v>59852.87</v>
      </c>
      <c r="AG944" s="3">
        <v>551.60829999999999</v>
      </c>
      <c r="AH944" s="3">
        <v>0</v>
      </c>
      <c r="AI944" s="3">
        <v>0</v>
      </c>
      <c r="AJ944" s="3">
        <v>138178.70000000001</v>
      </c>
      <c r="AK944" s="3">
        <v>58808.26</v>
      </c>
      <c r="AL944" s="3">
        <v>123702.7</v>
      </c>
      <c r="AM944" s="3">
        <v>1314702</v>
      </c>
      <c r="AN944" s="1" t="s">
        <v>52</v>
      </c>
    </row>
    <row r="945" spans="1:40" x14ac:dyDescent="0.3">
      <c r="A945" s="2">
        <v>30438</v>
      </c>
      <c r="B945" s="3">
        <v>4363094</v>
      </c>
      <c r="C945" s="3">
        <v>14350.32</v>
      </c>
      <c r="D945" s="3">
        <v>992918.2</v>
      </c>
      <c r="E945" s="3">
        <v>270603.5</v>
      </c>
      <c r="F945" s="3">
        <v>0</v>
      </c>
      <c r="G945" s="3">
        <v>35712.42</v>
      </c>
      <c r="H945" s="3">
        <v>568082.30000000005</v>
      </c>
      <c r="I945" s="3">
        <v>851003400</v>
      </c>
      <c r="J945" s="3">
        <v>0</v>
      </c>
      <c r="K945" s="3">
        <v>0</v>
      </c>
      <c r="L945" s="3">
        <v>95271130</v>
      </c>
      <c r="M945" s="3">
        <v>5413222</v>
      </c>
      <c r="N945" s="3">
        <v>40280470</v>
      </c>
      <c r="O945" s="3">
        <v>8916759000</v>
      </c>
      <c r="P945" s="3">
        <v>26334.68</v>
      </c>
      <c r="Q945" s="3">
        <v>156083600000</v>
      </c>
      <c r="R945" s="3">
        <v>0</v>
      </c>
      <c r="S945" s="3">
        <v>10341340</v>
      </c>
      <c r="T945" s="3">
        <v>0</v>
      </c>
      <c r="U945" s="3">
        <v>0</v>
      </c>
      <c r="V945" s="3">
        <v>0</v>
      </c>
      <c r="W945" s="3">
        <v>0</v>
      </c>
      <c r="X945" s="3">
        <v>66906.600000000006</v>
      </c>
      <c r="Y945" s="3">
        <v>0</v>
      </c>
      <c r="Z945" s="3">
        <v>0</v>
      </c>
      <c r="AA945" s="3">
        <v>997302.4</v>
      </c>
      <c r="AB945" s="3">
        <v>0</v>
      </c>
      <c r="AC945" s="3">
        <v>5073.2839999999997</v>
      </c>
      <c r="AD945" s="3">
        <v>2318.7049999999999</v>
      </c>
      <c r="AE945" s="3">
        <v>624989.1</v>
      </c>
      <c r="AF945" s="3">
        <v>322303.09999999998</v>
      </c>
      <c r="AG945" s="3">
        <v>2116.1840000000002</v>
      </c>
      <c r="AH945" s="3">
        <v>0</v>
      </c>
      <c r="AI945" s="3">
        <v>0</v>
      </c>
      <c r="AJ945" s="3">
        <v>261739.8</v>
      </c>
      <c r="AK945" s="3">
        <v>61343.74</v>
      </c>
      <c r="AL945" s="3">
        <v>195509</v>
      </c>
      <c r="AM945" s="3">
        <v>4340148</v>
      </c>
      <c r="AN945" s="1" t="s">
        <v>70</v>
      </c>
    </row>
    <row r="946" spans="1:40" x14ac:dyDescent="0.3">
      <c r="A946" s="2">
        <v>30439</v>
      </c>
      <c r="B946" s="3">
        <v>4336626</v>
      </c>
      <c r="C946" s="3">
        <v>5441.3860000000004</v>
      </c>
      <c r="D946" s="3">
        <v>917161.5</v>
      </c>
      <c r="E946" s="3">
        <v>271396.8</v>
      </c>
      <c r="F946" s="3">
        <v>0</v>
      </c>
      <c r="G946" s="3">
        <v>3431.1410000000001</v>
      </c>
      <c r="H946" s="3">
        <v>2138.3679999999999</v>
      </c>
      <c r="I946" s="3">
        <v>847654900</v>
      </c>
      <c r="J946" s="3">
        <v>0</v>
      </c>
      <c r="K946" s="3">
        <v>0</v>
      </c>
      <c r="L946" s="3">
        <v>94832390</v>
      </c>
      <c r="M946" s="3">
        <v>5888956</v>
      </c>
      <c r="N946" s="3">
        <v>40403390</v>
      </c>
      <c r="O946" s="3">
        <v>8916793000</v>
      </c>
      <c r="P946" s="3">
        <v>27083.54</v>
      </c>
      <c r="Q946" s="3">
        <v>156079400000</v>
      </c>
      <c r="R946" s="3">
        <v>0</v>
      </c>
      <c r="S946" s="3">
        <v>0</v>
      </c>
      <c r="T946" s="3">
        <v>0</v>
      </c>
      <c r="U946" s="3">
        <v>0</v>
      </c>
      <c r="V946" s="3">
        <v>0</v>
      </c>
      <c r="W946" s="3">
        <v>565943.9</v>
      </c>
      <c r="X946" s="3">
        <v>123269.3</v>
      </c>
      <c r="Y946" s="3">
        <v>0</v>
      </c>
      <c r="Z946" s="3">
        <v>0</v>
      </c>
      <c r="AA946" s="3">
        <v>1520969</v>
      </c>
      <c r="AB946" s="3">
        <v>0</v>
      </c>
      <c r="AC946" s="3">
        <v>10928.96</v>
      </c>
      <c r="AD946" s="3">
        <v>4803.8029999999999</v>
      </c>
      <c r="AE946" s="3">
        <v>1257654</v>
      </c>
      <c r="AF946" s="3">
        <v>221560.5</v>
      </c>
      <c r="AG946" s="3">
        <v>903.43780000000004</v>
      </c>
      <c r="AH946" s="3">
        <v>0</v>
      </c>
      <c r="AI946" s="3">
        <v>0</v>
      </c>
      <c r="AJ946" s="3">
        <v>267051.90000000002</v>
      </c>
      <c r="AK946" s="3">
        <v>63254.89</v>
      </c>
      <c r="AL946" s="3">
        <v>133266.29999999999</v>
      </c>
      <c r="AM946" s="3">
        <v>3218925</v>
      </c>
      <c r="AN946" s="1" t="s">
        <v>51</v>
      </c>
    </row>
    <row r="947" spans="1:40" x14ac:dyDescent="0.3">
      <c r="A947" s="2">
        <v>30440</v>
      </c>
      <c r="B947" s="3">
        <v>4342592</v>
      </c>
      <c r="C947" s="3">
        <v>8617.5720000000001</v>
      </c>
      <c r="D947" s="3">
        <v>1790442</v>
      </c>
      <c r="E947" s="3">
        <v>352703.4</v>
      </c>
      <c r="F947" s="3">
        <v>0</v>
      </c>
      <c r="G947" s="3">
        <v>138048</v>
      </c>
      <c r="H947" s="3">
        <v>0</v>
      </c>
      <c r="I947" s="3">
        <v>842153600</v>
      </c>
      <c r="J947" s="3">
        <v>0</v>
      </c>
      <c r="K947" s="3">
        <v>0</v>
      </c>
      <c r="L947" s="3">
        <v>94278110</v>
      </c>
      <c r="M947" s="3">
        <v>6521704</v>
      </c>
      <c r="N947" s="3">
        <v>40582480</v>
      </c>
      <c r="O947" s="3">
        <v>8916970000</v>
      </c>
      <c r="P947" s="3">
        <v>33172.86</v>
      </c>
      <c r="Q947" s="3">
        <v>156075900000</v>
      </c>
      <c r="R947" s="3">
        <v>0</v>
      </c>
      <c r="S947" s="3">
        <v>0</v>
      </c>
      <c r="T947" s="3">
        <v>0</v>
      </c>
      <c r="U947" s="3">
        <v>0</v>
      </c>
      <c r="V947" s="3">
        <v>0</v>
      </c>
      <c r="W947" s="3">
        <v>2138.3679999999999</v>
      </c>
      <c r="X947" s="3">
        <v>139754.29999999999</v>
      </c>
      <c r="Y947" s="3">
        <v>0</v>
      </c>
      <c r="Z947" s="3">
        <v>0</v>
      </c>
      <c r="AA947" s="3">
        <v>2398865</v>
      </c>
      <c r="AB947" s="3">
        <v>0</v>
      </c>
      <c r="AC947" s="3">
        <v>14697.16</v>
      </c>
      <c r="AD947" s="3">
        <v>5626.4570000000003</v>
      </c>
      <c r="AE947" s="3">
        <v>1581969</v>
      </c>
      <c r="AF947" s="3">
        <v>410069.4</v>
      </c>
      <c r="AG947" s="3">
        <v>1404.393</v>
      </c>
      <c r="AH947" s="3">
        <v>0</v>
      </c>
      <c r="AI947" s="3">
        <v>0</v>
      </c>
      <c r="AJ947" s="3">
        <v>337158.9</v>
      </c>
      <c r="AK947" s="3">
        <v>65658.37</v>
      </c>
      <c r="AL947" s="3">
        <v>143416.70000000001</v>
      </c>
      <c r="AM947" s="3">
        <v>5351568</v>
      </c>
      <c r="AN947" s="1" t="s">
        <v>49</v>
      </c>
    </row>
    <row r="948" spans="1:40" x14ac:dyDescent="0.3">
      <c r="A948" s="2">
        <v>30441</v>
      </c>
      <c r="B948" s="3">
        <v>4268828</v>
      </c>
      <c r="C948" s="3">
        <v>14236.47</v>
      </c>
      <c r="D948" s="3">
        <v>1292701</v>
      </c>
      <c r="E948" s="3">
        <v>368682.9</v>
      </c>
      <c r="F948" s="3">
        <v>0</v>
      </c>
      <c r="G948" s="3">
        <v>46695.78</v>
      </c>
      <c r="H948" s="3">
        <v>568108</v>
      </c>
      <c r="I948" s="3">
        <v>844605400</v>
      </c>
      <c r="J948" s="3">
        <v>0</v>
      </c>
      <c r="K948" s="3">
        <v>0</v>
      </c>
      <c r="L948" s="3">
        <v>95540170</v>
      </c>
      <c r="M948" s="3">
        <v>6808281</v>
      </c>
      <c r="N948" s="3">
        <v>40781770</v>
      </c>
      <c r="O948" s="3">
        <v>8917055000</v>
      </c>
      <c r="P948" s="3">
        <v>34459.29</v>
      </c>
      <c r="Q948" s="3">
        <v>156075600000</v>
      </c>
      <c r="R948" s="3">
        <v>0</v>
      </c>
      <c r="S948" s="3">
        <v>10341340</v>
      </c>
      <c r="T948" s="3">
        <v>0</v>
      </c>
      <c r="U948" s="3">
        <v>0</v>
      </c>
      <c r="V948" s="3">
        <v>0</v>
      </c>
      <c r="W948" s="3">
        <v>0</v>
      </c>
      <c r="X948" s="3">
        <v>58967.77</v>
      </c>
      <c r="Y948" s="3">
        <v>0</v>
      </c>
      <c r="Z948" s="3">
        <v>0</v>
      </c>
      <c r="AA948" s="3">
        <v>918688.8</v>
      </c>
      <c r="AB948" s="3">
        <v>0</v>
      </c>
      <c r="AC948" s="3">
        <v>5678.7539999999999</v>
      </c>
      <c r="AD948" s="3">
        <v>2297.17</v>
      </c>
      <c r="AE948" s="3">
        <v>658584.19999999995</v>
      </c>
      <c r="AF948" s="3">
        <v>394969.9</v>
      </c>
      <c r="AG948" s="3">
        <v>1990.7170000000001</v>
      </c>
      <c r="AH948" s="3">
        <v>0</v>
      </c>
      <c r="AI948" s="3">
        <v>0</v>
      </c>
      <c r="AJ948" s="3">
        <v>345617.5</v>
      </c>
      <c r="AK948" s="3">
        <v>67184.09</v>
      </c>
      <c r="AL948" s="3">
        <v>140673.79999999999</v>
      </c>
      <c r="AM948" s="3">
        <v>4858932</v>
      </c>
      <c r="AN948" s="1" t="s">
        <v>53</v>
      </c>
    </row>
    <row r="949" spans="1:40" x14ac:dyDescent="0.3">
      <c r="A949" s="2">
        <v>30442</v>
      </c>
      <c r="B949" s="3">
        <v>3427582</v>
      </c>
      <c r="C949" s="3">
        <v>1896.9390000000001</v>
      </c>
      <c r="D949" s="3">
        <v>250731.2</v>
      </c>
      <c r="E949" s="3">
        <v>221223.9</v>
      </c>
      <c r="F949" s="3">
        <v>0</v>
      </c>
      <c r="G949" s="3">
        <v>-153848.9</v>
      </c>
      <c r="H949" s="3">
        <v>70225.73</v>
      </c>
      <c r="I949" s="3">
        <v>843516200</v>
      </c>
      <c r="J949" s="3">
        <v>0</v>
      </c>
      <c r="K949" s="3">
        <v>0</v>
      </c>
      <c r="L949" s="3">
        <v>95375170</v>
      </c>
      <c r="M949" s="3">
        <v>6391710</v>
      </c>
      <c r="N949" s="3">
        <v>40870760</v>
      </c>
      <c r="O949" s="3">
        <v>8916936000</v>
      </c>
      <c r="P949" s="3">
        <v>28710.02</v>
      </c>
      <c r="Q949" s="3">
        <v>156072300000</v>
      </c>
      <c r="R949" s="3">
        <v>0</v>
      </c>
      <c r="S949" s="3">
        <v>0</v>
      </c>
      <c r="T949" s="3">
        <v>0</v>
      </c>
      <c r="U949" s="3">
        <v>0</v>
      </c>
      <c r="V949" s="3">
        <v>0</v>
      </c>
      <c r="W949" s="3">
        <v>497882.3</v>
      </c>
      <c r="X949" s="3">
        <v>78518.13</v>
      </c>
      <c r="Y949" s="3">
        <v>0</v>
      </c>
      <c r="Z949" s="3">
        <v>0</v>
      </c>
      <c r="AA949" s="3">
        <v>872179.19999999995</v>
      </c>
      <c r="AB949" s="3">
        <v>0</v>
      </c>
      <c r="AC949" s="3">
        <v>7230.4639999999999</v>
      </c>
      <c r="AD949" s="3">
        <v>2881.0210000000002</v>
      </c>
      <c r="AE949" s="3">
        <v>681564.8</v>
      </c>
      <c r="AF949" s="3">
        <v>42959.15</v>
      </c>
      <c r="AG949" s="3">
        <v>301.25900000000001</v>
      </c>
      <c r="AH949" s="3">
        <v>0</v>
      </c>
      <c r="AI949" s="3">
        <v>0</v>
      </c>
      <c r="AJ949" s="3">
        <v>232229.8</v>
      </c>
      <c r="AK949" s="3">
        <v>67671.17</v>
      </c>
      <c r="AL949" s="3">
        <v>136208.29999999999</v>
      </c>
      <c r="AM949" s="3">
        <v>1008538</v>
      </c>
      <c r="AN949" s="1" t="s">
        <v>51</v>
      </c>
    </row>
    <row r="950" spans="1:40" x14ac:dyDescent="0.3">
      <c r="A950" s="2">
        <v>30443</v>
      </c>
      <c r="B950" s="3">
        <v>2948941</v>
      </c>
      <c r="C950" s="3">
        <v>11222.61</v>
      </c>
      <c r="D950" s="3">
        <v>2126026</v>
      </c>
      <c r="E950" s="3">
        <v>418873.4</v>
      </c>
      <c r="F950" s="3">
        <v>0</v>
      </c>
      <c r="G950" s="3">
        <v>113666.1</v>
      </c>
      <c r="H950" s="3">
        <v>562346.69999999995</v>
      </c>
      <c r="I950" s="3">
        <v>839555000</v>
      </c>
      <c r="J950" s="3">
        <v>0</v>
      </c>
      <c r="K950" s="3">
        <v>0</v>
      </c>
      <c r="L950" s="3">
        <v>96000690</v>
      </c>
      <c r="M950" s="3">
        <v>7315231</v>
      </c>
      <c r="N950" s="3">
        <v>41131630</v>
      </c>
      <c r="O950" s="3">
        <v>8917089000</v>
      </c>
      <c r="P950" s="3">
        <v>37762.480000000003</v>
      </c>
      <c r="Q950" s="3">
        <v>156072100000</v>
      </c>
      <c r="R950" s="3">
        <v>0</v>
      </c>
      <c r="S950" s="3">
        <v>3447113</v>
      </c>
      <c r="T950" s="3">
        <v>0</v>
      </c>
      <c r="U950" s="3">
        <v>0</v>
      </c>
      <c r="V950" s="3">
        <v>0</v>
      </c>
      <c r="W950" s="3">
        <v>0</v>
      </c>
      <c r="X950" s="3">
        <v>67498.09</v>
      </c>
      <c r="Y950" s="3">
        <v>0</v>
      </c>
      <c r="Z950" s="3">
        <v>0</v>
      </c>
      <c r="AA950" s="3">
        <v>1083841</v>
      </c>
      <c r="AB950" s="3">
        <v>0</v>
      </c>
      <c r="AC950" s="3">
        <v>6074.57</v>
      </c>
      <c r="AD950" s="3">
        <v>2553.0630000000001</v>
      </c>
      <c r="AE950" s="3">
        <v>669082.30000000005</v>
      </c>
      <c r="AF950" s="3">
        <v>456102.6</v>
      </c>
      <c r="AG950" s="3">
        <v>1520.7750000000001</v>
      </c>
      <c r="AH950" s="3">
        <v>0</v>
      </c>
      <c r="AI950" s="3">
        <v>0</v>
      </c>
      <c r="AJ950" s="3">
        <v>419628</v>
      </c>
      <c r="AK950" s="3">
        <v>70382.25</v>
      </c>
      <c r="AL950" s="3">
        <v>152750.6</v>
      </c>
      <c r="AM950" s="3">
        <v>6040163</v>
      </c>
      <c r="AN950" s="1" t="s">
        <v>51</v>
      </c>
    </row>
    <row r="951" spans="1:40" x14ac:dyDescent="0.3">
      <c r="A951" s="2">
        <v>30444</v>
      </c>
      <c r="B951" s="3">
        <v>2929812</v>
      </c>
      <c r="C951" s="3">
        <v>10686.12</v>
      </c>
      <c r="D951" s="3">
        <v>2594071</v>
      </c>
      <c r="E951" s="3">
        <v>471590.2</v>
      </c>
      <c r="F951" s="3">
        <v>0</v>
      </c>
      <c r="G951" s="3">
        <v>234851.7</v>
      </c>
      <c r="H951" s="3">
        <v>566422.30000000005</v>
      </c>
      <c r="I951" s="3">
        <v>835345700</v>
      </c>
      <c r="J951" s="3">
        <v>0</v>
      </c>
      <c r="K951" s="3">
        <v>0</v>
      </c>
      <c r="L951" s="3">
        <v>96912470</v>
      </c>
      <c r="M951" s="3">
        <v>8002746</v>
      </c>
      <c r="N951" s="3">
        <v>41455350</v>
      </c>
      <c r="O951" s="3">
        <v>8917386000</v>
      </c>
      <c r="P951" s="3">
        <v>41822.29</v>
      </c>
      <c r="Q951" s="3">
        <v>156072700000</v>
      </c>
      <c r="R951" s="3">
        <v>0</v>
      </c>
      <c r="S951" s="3">
        <v>3447113</v>
      </c>
      <c r="T951" s="3">
        <v>0</v>
      </c>
      <c r="U951" s="3">
        <v>0</v>
      </c>
      <c r="V951" s="3">
        <v>0</v>
      </c>
      <c r="W951" s="3">
        <v>0</v>
      </c>
      <c r="X951" s="3">
        <v>65050.55</v>
      </c>
      <c r="Y951" s="3">
        <v>0</v>
      </c>
      <c r="Z951" s="3">
        <v>0</v>
      </c>
      <c r="AA951" s="3">
        <v>1093584</v>
      </c>
      <c r="AB951" s="3">
        <v>0</v>
      </c>
      <c r="AC951" s="3">
        <v>6227.4359999999997</v>
      </c>
      <c r="AD951" s="3">
        <v>2388.7179999999998</v>
      </c>
      <c r="AE951" s="3">
        <v>687293.8</v>
      </c>
      <c r="AF951" s="3">
        <v>533117.80000000005</v>
      </c>
      <c r="AG951" s="3">
        <v>1509.9</v>
      </c>
      <c r="AH951" s="3">
        <v>0</v>
      </c>
      <c r="AI951" s="3">
        <v>0</v>
      </c>
      <c r="AJ951" s="3">
        <v>504658</v>
      </c>
      <c r="AK951" s="3">
        <v>76117.3</v>
      </c>
      <c r="AL951" s="3">
        <v>174729.5</v>
      </c>
      <c r="AM951" s="3">
        <v>6779317</v>
      </c>
      <c r="AN951" s="1" t="s">
        <v>61</v>
      </c>
    </row>
    <row r="952" spans="1:40" x14ac:dyDescent="0.3">
      <c r="A952" s="2">
        <v>30445</v>
      </c>
      <c r="B952" s="3">
        <v>2918806</v>
      </c>
      <c r="C952" s="3">
        <v>3861.498</v>
      </c>
      <c r="D952" s="3">
        <v>964045.8</v>
      </c>
      <c r="E952" s="3">
        <v>359719.6</v>
      </c>
      <c r="F952" s="3">
        <v>0</v>
      </c>
      <c r="G952" s="3">
        <v>-45089.83</v>
      </c>
      <c r="H952" s="3">
        <v>17511</v>
      </c>
      <c r="I952" s="3">
        <v>832226400</v>
      </c>
      <c r="J952" s="3">
        <v>0</v>
      </c>
      <c r="K952" s="3">
        <v>0</v>
      </c>
      <c r="L952" s="3">
        <v>96777230</v>
      </c>
      <c r="M952" s="3">
        <v>8009231</v>
      </c>
      <c r="N952" s="3">
        <v>41643450</v>
      </c>
      <c r="O952" s="3">
        <v>8917394000</v>
      </c>
      <c r="P952" s="3">
        <v>35204.04</v>
      </c>
      <c r="Q952" s="3">
        <v>156070300000</v>
      </c>
      <c r="R952" s="3">
        <v>0</v>
      </c>
      <c r="S952" s="3">
        <v>0</v>
      </c>
      <c r="T952" s="3">
        <v>0</v>
      </c>
      <c r="U952" s="3">
        <v>0</v>
      </c>
      <c r="V952" s="3">
        <v>0</v>
      </c>
      <c r="W952" s="3">
        <v>548911.30000000005</v>
      </c>
      <c r="X952" s="3">
        <v>97055.01</v>
      </c>
      <c r="Y952" s="3">
        <v>0</v>
      </c>
      <c r="Z952" s="3">
        <v>0</v>
      </c>
      <c r="AA952" s="3">
        <v>1297114</v>
      </c>
      <c r="AB952" s="3">
        <v>0</v>
      </c>
      <c r="AC952" s="3">
        <v>11489.72</v>
      </c>
      <c r="AD952" s="3">
        <v>4299.9960000000001</v>
      </c>
      <c r="AE952" s="3">
        <v>1200433</v>
      </c>
      <c r="AF952" s="3">
        <v>191580.1</v>
      </c>
      <c r="AG952" s="3">
        <v>634.92650000000003</v>
      </c>
      <c r="AH952" s="3">
        <v>0</v>
      </c>
      <c r="AI952" s="3">
        <v>0</v>
      </c>
      <c r="AJ952" s="3">
        <v>366787.5</v>
      </c>
      <c r="AK952" s="3">
        <v>78422.2</v>
      </c>
      <c r="AL952" s="3">
        <v>167219.79999999999</v>
      </c>
      <c r="AM952" s="3">
        <v>3017744</v>
      </c>
      <c r="AN952" s="1" t="s">
        <v>56</v>
      </c>
    </row>
    <row r="953" spans="1:40" x14ac:dyDescent="0.3">
      <c r="A953" s="2">
        <v>30446</v>
      </c>
      <c r="B953" s="3">
        <v>2924038</v>
      </c>
      <c r="C953" s="3">
        <v>5538.0469999999996</v>
      </c>
      <c r="D953" s="3">
        <v>1656765</v>
      </c>
      <c r="E953" s="3">
        <v>401801</v>
      </c>
      <c r="F953" s="3">
        <v>0</v>
      </c>
      <c r="G953" s="3">
        <v>31865.7</v>
      </c>
      <c r="H953" s="3">
        <v>0</v>
      </c>
      <c r="I953" s="3">
        <v>827528200</v>
      </c>
      <c r="J953" s="3">
        <v>0</v>
      </c>
      <c r="K953" s="3">
        <v>0</v>
      </c>
      <c r="L953" s="3">
        <v>96572200</v>
      </c>
      <c r="M953" s="3">
        <v>8262795</v>
      </c>
      <c r="N953" s="3">
        <v>41852020</v>
      </c>
      <c r="O953" s="3">
        <v>8917478000</v>
      </c>
      <c r="P953" s="3">
        <v>38536.839999999997</v>
      </c>
      <c r="Q953" s="3">
        <v>156068400000</v>
      </c>
      <c r="R953" s="3">
        <v>0</v>
      </c>
      <c r="S953" s="3">
        <v>0</v>
      </c>
      <c r="T953" s="3">
        <v>0</v>
      </c>
      <c r="U953" s="3">
        <v>0</v>
      </c>
      <c r="V953" s="3">
        <v>0</v>
      </c>
      <c r="W953" s="3">
        <v>17511</v>
      </c>
      <c r="X953" s="3">
        <v>97035.69</v>
      </c>
      <c r="Y953" s="3">
        <v>0</v>
      </c>
      <c r="Z953" s="3">
        <v>0</v>
      </c>
      <c r="AA953" s="3">
        <v>1827188</v>
      </c>
      <c r="AB953" s="3">
        <v>0</v>
      </c>
      <c r="AC953" s="3">
        <v>13324.29</v>
      </c>
      <c r="AD953" s="3">
        <v>4151.585</v>
      </c>
      <c r="AE953" s="3">
        <v>1206859</v>
      </c>
      <c r="AF953" s="3">
        <v>300670</v>
      </c>
      <c r="AG953" s="3">
        <v>887.37540000000001</v>
      </c>
      <c r="AH953" s="3">
        <v>0</v>
      </c>
      <c r="AI953" s="3">
        <v>0</v>
      </c>
      <c r="AJ953" s="3">
        <v>393786.2</v>
      </c>
      <c r="AK953" s="3">
        <v>77859.240000000005</v>
      </c>
      <c r="AL953" s="3">
        <v>171915.8</v>
      </c>
      <c r="AM953" s="3">
        <v>4594784</v>
      </c>
      <c r="AN953" s="1" t="s">
        <v>56</v>
      </c>
    </row>
    <row r="954" spans="1:40" x14ac:dyDescent="0.3">
      <c r="A954" s="2">
        <v>30447</v>
      </c>
      <c r="B954" s="3">
        <v>2920662</v>
      </c>
      <c r="C954" s="3">
        <v>5209.933</v>
      </c>
      <c r="D954" s="3">
        <v>1779977</v>
      </c>
      <c r="E954" s="3">
        <v>408419.1</v>
      </c>
      <c r="F954" s="3">
        <v>0</v>
      </c>
      <c r="G954" s="3">
        <v>83052.41</v>
      </c>
      <c r="H954" s="3">
        <v>0</v>
      </c>
      <c r="I954" s="3">
        <v>822227800</v>
      </c>
      <c r="J954" s="3">
        <v>0</v>
      </c>
      <c r="K954" s="3">
        <v>0</v>
      </c>
      <c r="L954" s="3">
        <v>96983930</v>
      </c>
      <c r="M954" s="3">
        <v>8518507</v>
      </c>
      <c r="N954" s="3">
        <v>42053950</v>
      </c>
      <c r="O954" s="3">
        <v>8917620000</v>
      </c>
      <c r="P954" s="3">
        <v>39372.43</v>
      </c>
      <c r="Q954" s="3">
        <v>156067000000</v>
      </c>
      <c r="R954" s="3">
        <v>0</v>
      </c>
      <c r="S954" s="3">
        <v>0</v>
      </c>
      <c r="T954" s="3">
        <v>0</v>
      </c>
      <c r="U954" s="3">
        <v>0</v>
      </c>
      <c r="V954" s="3">
        <v>0</v>
      </c>
      <c r="W954" s="3">
        <v>0</v>
      </c>
      <c r="X954" s="3">
        <v>93478.69</v>
      </c>
      <c r="Y954" s="3">
        <v>0</v>
      </c>
      <c r="Z954" s="3">
        <v>0</v>
      </c>
      <c r="AA954" s="3">
        <v>1733082</v>
      </c>
      <c r="AB954" s="3">
        <v>0</v>
      </c>
      <c r="AC954" s="3">
        <v>12144.39</v>
      </c>
      <c r="AD954" s="3">
        <v>3601.009</v>
      </c>
      <c r="AE954" s="3">
        <v>919513.8</v>
      </c>
      <c r="AF954" s="3">
        <v>256696.6</v>
      </c>
      <c r="AG954" s="3">
        <v>814.86590000000001</v>
      </c>
      <c r="AH954" s="3">
        <v>0</v>
      </c>
      <c r="AI954" s="3">
        <v>0</v>
      </c>
      <c r="AJ954" s="3">
        <v>394926.1</v>
      </c>
      <c r="AK954" s="3">
        <v>80464.67</v>
      </c>
      <c r="AL954" s="3">
        <v>180866.3</v>
      </c>
      <c r="AM954" s="3">
        <v>5200911</v>
      </c>
      <c r="AN954" s="1" t="s">
        <v>66</v>
      </c>
    </row>
    <row r="955" spans="1:40" x14ac:dyDescent="0.3">
      <c r="A955" s="2">
        <v>30448</v>
      </c>
      <c r="B955" s="3">
        <v>2930359</v>
      </c>
      <c r="C955" s="3">
        <v>6930.6620000000003</v>
      </c>
      <c r="D955" s="3">
        <v>2965294</v>
      </c>
      <c r="E955" s="3">
        <v>485344.7</v>
      </c>
      <c r="F955" s="3">
        <v>0</v>
      </c>
      <c r="G955" s="3">
        <v>228196.9</v>
      </c>
      <c r="H955" s="3">
        <v>0</v>
      </c>
      <c r="I955" s="3">
        <v>814803000</v>
      </c>
      <c r="J955" s="3">
        <v>0</v>
      </c>
      <c r="K955" s="3">
        <v>0</v>
      </c>
      <c r="L955" s="3">
        <v>97277360</v>
      </c>
      <c r="M955" s="3">
        <v>9062293</v>
      </c>
      <c r="N955" s="3">
        <v>42342650</v>
      </c>
      <c r="O955" s="3">
        <v>8917924000</v>
      </c>
      <c r="P955" s="3">
        <v>43835.360000000001</v>
      </c>
      <c r="Q955" s="3">
        <v>156066300000</v>
      </c>
      <c r="R955" s="3">
        <v>0</v>
      </c>
      <c r="S955" s="3">
        <v>0</v>
      </c>
      <c r="T955" s="3">
        <v>0</v>
      </c>
      <c r="U955" s="3">
        <v>0</v>
      </c>
      <c r="V955" s="3">
        <v>0</v>
      </c>
      <c r="W955" s="3">
        <v>0</v>
      </c>
      <c r="X955" s="3">
        <v>110747.5</v>
      </c>
      <c r="Y955" s="3">
        <v>0</v>
      </c>
      <c r="Z955" s="3">
        <v>0</v>
      </c>
      <c r="AA955" s="3">
        <v>2095681</v>
      </c>
      <c r="AB955" s="3">
        <v>0</v>
      </c>
      <c r="AC955" s="3">
        <v>15532.53</v>
      </c>
      <c r="AD955" s="3">
        <v>4844.3900000000003</v>
      </c>
      <c r="AE955" s="3">
        <v>1235471</v>
      </c>
      <c r="AF955" s="3">
        <v>460846.2</v>
      </c>
      <c r="AG955" s="3">
        <v>1115.204</v>
      </c>
      <c r="AH955" s="3">
        <v>0</v>
      </c>
      <c r="AI955" s="3">
        <v>0</v>
      </c>
      <c r="AJ955" s="3">
        <v>500912.1</v>
      </c>
      <c r="AK955" s="3">
        <v>83450.45</v>
      </c>
      <c r="AL955" s="3">
        <v>196687.6</v>
      </c>
      <c r="AM955" s="3">
        <v>7305979</v>
      </c>
      <c r="AN955" s="1" t="s">
        <v>54</v>
      </c>
    </row>
    <row r="956" spans="1:40" x14ac:dyDescent="0.3">
      <c r="A956" s="2">
        <v>30449</v>
      </c>
      <c r="B956" s="3">
        <v>2929692</v>
      </c>
      <c r="C956" s="3">
        <v>6868.2259999999997</v>
      </c>
      <c r="D956" s="3">
        <v>3162340</v>
      </c>
      <c r="E956" s="3">
        <v>512118.8</v>
      </c>
      <c r="F956" s="3">
        <v>0</v>
      </c>
      <c r="G956" s="3">
        <v>271709.90000000002</v>
      </c>
      <c r="H956" s="3">
        <v>0</v>
      </c>
      <c r="I956" s="3">
        <v>806949600</v>
      </c>
      <c r="J956" s="3">
        <v>0</v>
      </c>
      <c r="K956" s="3">
        <v>0</v>
      </c>
      <c r="L956" s="3">
        <v>97832420</v>
      </c>
      <c r="M956" s="3">
        <v>9540525</v>
      </c>
      <c r="N956" s="3">
        <v>42635090</v>
      </c>
      <c r="O956" s="3">
        <v>8918298000</v>
      </c>
      <c r="P956" s="3">
        <v>44550.83</v>
      </c>
      <c r="Q956" s="3">
        <v>156066100000</v>
      </c>
      <c r="R956" s="3">
        <v>0</v>
      </c>
      <c r="S956" s="3">
        <v>0</v>
      </c>
      <c r="T956" s="3">
        <v>0</v>
      </c>
      <c r="U956" s="3">
        <v>0</v>
      </c>
      <c r="V956" s="3">
        <v>0</v>
      </c>
      <c r="W956" s="3">
        <v>0</v>
      </c>
      <c r="X956" s="3">
        <v>109664.9</v>
      </c>
      <c r="Y956" s="3">
        <v>0</v>
      </c>
      <c r="Z956" s="3">
        <v>0</v>
      </c>
      <c r="AA956" s="3">
        <v>2082473</v>
      </c>
      <c r="AB956" s="3">
        <v>0</v>
      </c>
      <c r="AC956" s="3">
        <v>15604.45</v>
      </c>
      <c r="AD956" s="3">
        <v>5209.9660000000003</v>
      </c>
      <c r="AE956" s="3">
        <v>1147852</v>
      </c>
      <c r="AF956" s="3">
        <v>452710.6</v>
      </c>
      <c r="AG956" s="3">
        <v>1088.5709999999999</v>
      </c>
      <c r="AH956" s="3">
        <v>0</v>
      </c>
      <c r="AI956" s="3">
        <v>0</v>
      </c>
      <c r="AJ956" s="3">
        <v>536709.6</v>
      </c>
      <c r="AK956" s="3">
        <v>87271.17</v>
      </c>
      <c r="AL956" s="3">
        <v>228680.3</v>
      </c>
      <c r="AM956" s="3">
        <v>7735723</v>
      </c>
      <c r="AN956" s="1" t="s">
        <v>72</v>
      </c>
    </row>
    <row r="957" spans="1:40" x14ac:dyDescent="0.3">
      <c r="A957" s="2">
        <v>30450</v>
      </c>
      <c r="B957" s="3">
        <v>2935714</v>
      </c>
      <c r="C957" s="3">
        <v>7753.665</v>
      </c>
      <c r="D957" s="3">
        <v>4222533</v>
      </c>
      <c r="E957" s="3">
        <v>570837.69999999995</v>
      </c>
      <c r="F957" s="3">
        <v>0</v>
      </c>
      <c r="G957" s="3">
        <v>318815.59999999998</v>
      </c>
      <c r="H957" s="3">
        <v>0</v>
      </c>
      <c r="I957" s="3">
        <v>797453800</v>
      </c>
      <c r="J957" s="3">
        <v>0</v>
      </c>
      <c r="K957" s="3">
        <v>0</v>
      </c>
      <c r="L957" s="3">
        <v>98336240</v>
      </c>
      <c r="M957" s="3">
        <v>10168190</v>
      </c>
      <c r="N957" s="3">
        <v>43021910</v>
      </c>
      <c r="O957" s="3">
        <v>8918703000</v>
      </c>
      <c r="P957" s="3">
        <v>46207.73</v>
      </c>
      <c r="Q957" s="3">
        <v>156066700000</v>
      </c>
      <c r="R957" s="3">
        <v>0</v>
      </c>
      <c r="S957" s="3">
        <v>0</v>
      </c>
      <c r="T957" s="3">
        <v>0</v>
      </c>
      <c r="U957" s="3">
        <v>0</v>
      </c>
      <c r="V957" s="3">
        <v>0</v>
      </c>
      <c r="W957" s="3">
        <v>0</v>
      </c>
      <c r="X957" s="3">
        <v>116999.9</v>
      </c>
      <c r="Y957" s="3">
        <v>0</v>
      </c>
      <c r="Z957" s="3">
        <v>0</v>
      </c>
      <c r="AA957" s="3">
        <v>2269586</v>
      </c>
      <c r="AB957" s="3">
        <v>0</v>
      </c>
      <c r="AC957" s="3">
        <v>19320.66</v>
      </c>
      <c r="AD957" s="3">
        <v>5882.973</v>
      </c>
      <c r="AE957" s="3">
        <v>1325469</v>
      </c>
      <c r="AF957" s="3">
        <v>596072</v>
      </c>
      <c r="AG957" s="3">
        <v>1269.3330000000001</v>
      </c>
      <c r="AH957" s="3">
        <v>0</v>
      </c>
      <c r="AI957" s="3">
        <v>0</v>
      </c>
      <c r="AJ957" s="3">
        <v>625210.9</v>
      </c>
      <c r="AK957" s="3">
        <v>90938.5</v>
      </c>
      <c r="AL957" s="3">
        <v>219078.9</v>
      </c>
      <c r="AM957" s="3">
        <v>9369764</v>
      </c>
      <c r="AN957" s="1" t="s">
        <v>51</v>
      </c>
    </row>
    <row r="958" spans="1:40" x14ac:dyDescent="0.3">
      <c r="A958" s="2">
        <v>30451</v>
      </c>
      <c r="B958" s="3">
        <v>2917950</v>
      </c>
      <c r="C958" s="3">
        <v>8825.4989999999998</v>
      </c>
      <c r="D958" s="3">
        <v>5199711</v>
      </c>
      <c r="E958" s="3">
        <v>633766.6</v>
      </c>
      <c r="F958" s="3">
        <v>0</v>
      </c>
      <c r="G958" s="3">
        <v>435061.1</v>
      </c>
      <c r="H958" s="3">
        <v>0</v>
      </c>
      <c r="I958" s="3">
        <v>786361200</v>
      </c>
      <c r="J958" s="3">
        <v>0</v>
      </c>
      <c r="K958" s="3">
        <v>0</v>
      </c>
      <c r="L958" s="3">
        <v>98574830</v>
      </c>
      <c r="M958" s="3">
        <v>10876530</v>
      </c>
      <c r="N958" s="3">
        <v>43459470</v>
      </c>
      <c r="O958" s="3">
        <v>8919252000</v>
      </c>
      <c r="P958" s="3">
        <v>49319.040000000001</v>
      </c>
      <c r="Q958" s="3">
        <v>156068200000</v>
      </c>
      <c r="R958" s="3">
        <v>0</v>
      </c>
      <c r="S958" s="3">
        <v>0</v>
      </c>
      <c r="T958" s="3">
        <v>0</v>
      </c>
      <c r="U958" s="3">
        <v>0</v>
      </c>
      <c r="V958" s="3">
        <v>0</v>
      </c>
      <c r="W958" s="3">
        <v>0</v>
      </c>
      <c r="X958" s="3">
        <v>136608.29999999999</v>
      </c>
      <c r="Y958" s="3">
        <v>0</v>
      </c>
      <c r="Z958" s="3">
        <v>0</v>
      </c>
      <c r="AA958" s="3">
        <v>2746145</v>
      </c>
      <c r="AB958" s="3">
        <v>0</v>
      </c>
      <c r="AC958" s="3">
        <v>25554.05</v>
      </c>
      <c r="AD958" s="3">
        <v>7515.1180000000004</v>
      </c>
      <c r="AE958" s="3">
        <v>1771669</v>
      </c>
      <c r="AF958" s="3">
        <v>754057.5</v>
      </c>
      <c r="AG958" s="3">
        <v>1526.8579999999999</v>
      </c>
      <c r="AH958" s="3">
        <v>0</v>
      </c>
      <c r="AI958" s="3">
        <v>0</v>
      </c>
      <c r="AJ958" s="3">
        <v>717489.6</v>
      </c>
      <c r="AK958" s="3">
        <v>99759.25</v>
      </c>
      <c r="AL958" s="3">
        <v>254393.1</v>
      </c>
      <c r="AM958" s="3">
        <v>10945700</v>
      </c>
      <c r="AN958" s="1" t="s">
        <v>75</v>
      </c>
    </row>
    <row r="959" spans="1:40" x14ac:dyDescent="0.3">
      <c r="A959" s="2">
        <v>30452</v>
      </c>
      <c r="B959" s="3">
        <v>2694501</v>
      </c>
      <c r="C959" s="3">
        <v>11594.99</v>
      </c>
      <c r="D959" s="3">
        <v>3963425</v>
      </c>
      <c r="E959" s="3">
        <v>659944.80000000005</v>
      </c>
      <c r="F959" s="3">
        <v>0</v>
      </c>
      <c r="G959" s="3">
        <v>210565</v>
      </c>
      <c r="H959" s="3">
        <v>557228.30000000005</v>
      </c>
      <c r="I959" s="3">
        <v>778664800</v>
      </c>
      <c r="J959" s="3">
        <v>0</v>
      </c>
      <c r="K959" s="3">
        <v>0</v>
      </c>
      <c r="L959" s="3">
        <v>100487400</v>
      </c>
      <c r="M959" s="3">
        <v>11378410</v>
      </c>
      <c r="N959" s="3">
        <v>43943590</v>
      </c>
      <c r="O959" s="3">
        <v>8919577000</v>
      </c>
      <c r="P959" s="3">
        <v>50052.23</v>
      </c>
      <c r="Q959" s="3">
        <v>156070700000</v>
      </c>
      <c r="R959" s="3">
        <v>0</v>
      </c>
      <c r="S959" s="3">
        <v>3447113</v>
      </c>
      <c r="T959" s="3">
        <v>0</v>
      </c>
      <c r="U959" s="3">
        <v>0</v>
      </c>
      <c r="V959" s="3">
        <v>0</v>
      </c>
      <c r="W959" s="3">
        <v>0</v>
      </c>
      <c r="X959" s="3">
        <v>68065.16</v>
      </c>
      <c r="Y959" s="3">
        <v>0</v>
      </c>
      <c r="Z959" s="3">
        <v>0</v>
      </c>
      <c r="AA959" s="3">
        <v>1282331</v>
      </c>
      <c r="AB959" s="3">
        <v>0</v>
      </c>
      <c r="AC959" s="3">
        <v>11641.64</v>
      </c>
      <c r="AD959" s="3">
        <v>3800.0790000000002</v>
      </c>
      <c r="AE959" s="3">
        <v>904610.8</v>
      </c>
      <c r="AF959" s="3">
        <v>694349.4</v>
      </c>
      <c r="AG959" s="3">
        <v>1463.201</v>
      </c>
      <c r="AH959" s="3">
        <v>0</v>
      </c>
      <c r="AI959" s="3">
        <v>0</v>
      </c>
      <c r="AJ959" s="3">
        <v>741769</v>
      </c>
      <c r="AK959" s="3">
        <v>102347</v>
      </c>
      <c r="AL959" s="3">
        <v>246002.9</v>
      </c>
      <c r="AM959" s="3">
        <v>9709428</v>
      </c>
      <c r="AN959" s="1" t="s">
        <v>46</v>
      </c>
    </row>
    <row r="960" spans="1:40" x14ac:dyDescent="0.3">
      <c r="A960" s="2">
        <v>30453</v>
      </c>
      <c r="B960" s="3">
        <v>2226241</v>
      </c>
      <c r="C960" s="3">
        <v>5742.3379999999997</v>
      </c>
      <c r="D960" s="3">
        <v>4631064</v>
      </c>
      <c r="E960" s="3">
        <v>652159.1</v>
      </c>
      <c r="F960" s="3">
        <v>0</v>
      </c>
      <c r="G960" s="3">
        <v>252264</v>
      </c>
      <c r="H960" s="3">
        <v>0</v>
      </c>
      <c r="I960" s="3">
        <v>769634200</v>
      </c>
      <c r="J960" s="3">
        <v>0</v>
      </c>
      <c r="K960" s="3">
        <v>0</v>
      </c>
      <c r="L960" s="3">
        <v>100438100</v>
      </c>
      <c r="M960" s="3">
        <v>11902790</v>
      </c>
      <c r="N960" s="3">
        <v>44406470</v>
      </c>
      <c r="O960" s="3">
        <v>8919946000</v>
      </c>
      <c r="P960" s="3">
        <v>52480.52</v>
      </c>
      <c r="Q960" s="3">
        <v>156072500000</v>
      </c>
      <c r="R960" s="3">
        <v>0</v>
      </c>
      <c r="S960" s="3">
        <v>0</v>
      </c>
      <c r="T960" s="3">
        <v>0</v>
      </c>
      <c r="U960" s="3">
        <v>0</v>
      </c>
      <c r="V960" s="3">
        <v>0</v>
      </c>
      <c r="W960" s="3">
        <v>557228.30000000005</v>
      </c>
      <c r="X960" s="3">
        <v>114913</v>
      </c>
      <c r="Y960" s="3">
        <v>0</v>
      </c>
      <c r="Z960" s="3">
        <v>0</v>
      </c>
      <c r="AA960" s="3">
        <v>1857580</v>
      </c>
      <c r="AB960" s="3">
        <v>0</v>
      </c>
      <c r="AC960" s="3">
        <v>20535.54</v>
      </c>
      <c r="AD960" s="3">
        <v>6061.38</v>
      </c>
      <c r="AE960" s="3">
        <v>1414901</v>
      </c>
      <c r="AF960" s="3">
        <v>598078.80000000005</v>
      </c>
      <c r="AG960" s="3">
        <v>1125.002</v>
      </c>
      <c r="AH960" s="3">
        <v>0</v>
      </c>
      <c r="AI960" s="3">
        <v>0</v>
      </c>
      <c r="AJ960" s="3">
        <v>754413.8</v>
      </c>
      <c r="AK960" s="3">
        <v>105916.3</v>
      </c>
      <c r="AL960" s="3">
        <v>271011.40000000002</v>
      </c>
      <c r="AM960" s="3">
        <v>8908841</v>
      </c>
      <c r="AN960" s="1" t="s">
        <v>50</v>
      </c>
    </row>
    <row r="961" spans="1:40" x14ac:dyDescent="0.3">
      <c r="A961" s="2">
        <v>30454</v>
      </c>
      <c r="B961" s="3">
        <v>2232212</v>
      </c>
      <c r="C961" s="3">
        <v>6531.174</v>
      </c>
      <c r="D961" s="3">
        <v>5879541</v>
      </c>
      <c r="E961" s="3">
        <v>704319.1</v>
      </c>
      <c r="F961" s="3">
        <v>0</v>
      </c>
      <c r="G961" s="3">
        <v>387747.9</v>
      </c>
      <c r="H961" s="3">
        <v>0</v>
      </c>
      <c r="I961" s="3">
        <v>758541700</v>
      </c>
      <c r="J961" s="3">
        <v>0</v>
      </c>
      <c r="K961" s="3">
        <v>0</v>
      </c>
      <c r="L961" s="3">
        <v>99880490</v>
      </c>
      <c r="M961" s="3">
        <v>12466110</v>
      </c>
      <c r="N961" s="3">
        <v>44908680</v>
      </c>
      <c r="O961" s="3">
        <v>8920476000</v>
      </c>
      <c r="P961" s="3">
        <v>51894.38</v>
      </c>
      <c r="Q961" s="3">
        <v>156075400000</v>
      </c>
      <c r="R961" s="3">
        <v>0</v>
      </c>
      <c r="S961" s="3">
        <v>0</v>
      </c>
      <c r="T961" s="3">
        <v>0</v>
      </c>
      <c r="U961" s="3">
        <v>0</v>
      </c>
      <c r="V961" s="3">
        <v>0</v>
      </c>
      <c r="W961" s="3">
        <v>0</v>
      </c>
      <c r="X961" s="3">
        <v>134347.79999999999</v>
      </c>
      <c r="Y961" s="3">
        <v>0</v>
      </c>
      <c r="Z961" s="3">
        <v>0</v>
      </c>
      <c r="AA961" s="3">
        <v>2881812</v>
      </c>
      <c r="AB961" s="3">
        <v>0</v>
      </c>
      <c r="AC961" s="3">
        <v>26125.79</v>
      </c>
      <c r="AD961" s="3">
        <v>7915.4250000000002</v>
      </c>
      <c r="AE961" s="3">
        <v>1744007</v>
      </c>
      <c r="AF961" s="3">
        <v>721368.9</v>
      </c>
      <c r="AG961" s="3">
        <v>1290.79</v>
      </c>
      <c r="AH961" s="3">
        <v>0</v>
      </c>
      <c r="AI961" s="3">
        <v>0</v>
      </c>
      <c r="AJ961" s="3">
        <v>819733.2</v>
      </c>
      <c r="AK961" s="3">
        <v>107994.1</v>
      </c>
      <c r="AL961" s="3">
        <v>291409</v>
      </c>
      <c r="AM961" s="3">
        <v>10950280</v>
      </c>
      <c r="AN961" s="1" t="s">
        <v>63</v>
      </c>
    </row>
    <row r="962" spans="1:40" x14ac:dyDescent="0.3">
      <c r="A962" s="2">
        <v>30455</v>
      </c>
      <c r="B962" s="3">
        <v>2071681</v>
      </c>
      <c r="C962" s="3">
        <v>7092.375</v>
      </c>
      <c r="D962" s="3">
        <v>6296623</v>
      </c>
      <c r="E962" s="3">
        <v>739134.9</v>
      </c>
      <c r="F962" s="3">
        <v>0</v>
      </c>
      <c r="G962" s="3">
        <v>349164.7</v>
      </c>
      <c r="H962" s="3">
        <v>0</v>
      </c>
      <c r="I962" s="3">
        <v>746186500</v>
      </c>
      <c r="J962" s="3">
        <v>0</v>
      </c>
      <c r="K962" s="3">
        <v>0</v>
      </c>
      <c r="L962" s="3">
        <v>99827080</v>
      </c>
      <c r="M962" s="3">
        <v>12960200</v>
      </c>
      <c r="N962" s="3">
        <v>45371110</v>
      </c>
      <c r="O962" s="3">
        <v>8920999000</v>
      </c>
      <c r="P962" s="3">
        <v>52834.34</v>
      </c>
      <c r="Q962" s="3">
        <v>156078700000</v>
      </c>
      <c r="R962" s="3">
        <v>0</v>
      </c>
      <c r="S962" s="3">
        <v>0</v>
      </c>
      <c r="T962" s="3">
        <v>0</v>
      </c>
      <c r="U962" s="3">
        <v>0</v>
      </c>
      <c r="V962" s="3">
        <v>0</v>
      </c>
      <c r="W962" s="3">
        <v>0</v>
      </c>
      <c r="X962" s="3">
        <v>141095.9</v>
      </c>
      <c r="Y962" s="3">
        <v>0</v>
      </c>
      <c r="Z962" s="3">
        <v>0</v>
      </c>
      <c r="AA962" s="3">
        <v>3189667</v>
      </c>
      <c r="AB962" s="3">
        <v>0</v>
      </c>
      <c r="AC962" s="3">
        <v>32648.43</v>
      </c>
      <c r="AD962" s="3">
        <v>10339.19</v>
      </c>
      <c r="AE962" s="3">
        <v>2173884</v>
      </c>
      <c r="AF962" s="3">
        <v>783897.5</v>
      </c>
      <c r="AG962" s="3">
        <v>1424.779</v>
      </c>
      <c r="AH962" s="3">
        <v>0</v>
      </c>
      <c r="AI962" s="3">
        <v>0</v>
      </c>
      <c r="AJ962" s="3">
        <v>825687.9</v>
      </c>
      <c r="AK962" s="3">
        <v>115126.6</v>
      </c>
      <c r="AL962" s="3">
        <v>330623.8</v>
      </c>
      <c r="AM962" s="3">
        <v>12205630</v>
      </c>
      <c r="AN962" s="1" t="s">
        <v>46</v>
      </c>
    </row>
    <row r="963" spans="1:40" x14ac:dyDescent="0.3">
      <c r="A963" s="2">
        <v>30456</v>
      </c>
      <c r="B963" s="3">
        <v>1511699</v>
      </c>
      <c r="C963" s="3">
        <v>6671.7250000000004</v>
      </c>
      <c r="D963" s="3">
        <v>6733753</v>
      </c>
      <c r="E963" s="3">
        <v>760448.3</v>
      </c>
      <c r="F963" s="3">
        <v>0</v>
      </c>
      <c r="G963" s="3">
        <v>354587</v>
      </c>
      <c r="H963" s="3">
        <v>0</v>
      </c>
      <c r="I963" s="3">
        <v>733255700</v>
      </c>
      <c r="J963" s="3">
        <v>0</v>
      </c>
      <c r="K963" s="3">
        <v>0</v>
      </c>
      <c r="L963" s="3">
        <v>100009000</v>
      </c>
      <c r="M963" s="3">
        <v>13363980</v>
      </c>
      <c r="N963" s="3">
        <v>45872260</v>
      </c>
      <c r="O963" s="3">
        <v>8921515000</v>
      </c>
      <c r="P963" s="3">
        <v>50751.68</v>
      </c>
      <c r="Q963" s="3">
        <v>156083000000</v>
      </c>
      <c r="R963" s="3">
        <v>0</v>
      </c>
      <c r="S963" s="3">
        <v>0</v>
      </c>
      <c r="T963" s="3">
        <v>0</v>
      </c>
      <c r="U963" s="3">
        <v>0</v>
      </c>
      <c r="V963" s="3">
        <v>0</v>
      </c>
      <c r="W963" s="3">
        <v>0</v>
      </c>
      <c r="X963" s="3">
        <v>138819.9</v>
      </c>
      <c r="Y963" s="3">
        <v>0</v>
      </c>
      <c r="Z963" s="3">
        <v>0</v>
      </c>
      <c r="AA963" s="3">
        <v>3169099</v>
      </c>
      <c r="AB963" s="3">
        <v>0</v>
      </c>
      <c r="AC963" s="3">
        <v>30928.36</v>
      </c>
      <c r="AD963" s="3">
        <v>10220.950000000001</v>
      </c>
      <c r="AE963" s="3">
        <v>2024565</v>
      </c>
      <c r="AF963" s="3">
        <v>751701.7</v>
      </c>
      <c r="AG963" s="3">
        <v>1357.7360000000001</v>
      </c>
      <c r="AH963" s="3">
        <v>0</v>
      </c>
      <c r="AI963" s="3">
        <v>0</v>
      </c>
      <c r="AJ963" s="3">
        <v>854008.7</v>
      </c>
      <c r="AK963" s="3">
        <v>114025.1</v>
      </c>
      <c r="AL963" s="3">
        <v>321938</v>
      </c>
      <c r="AM963" s="3">
        <v>12783920</v>
      </c>
      <c r="AN963" s="1" t="s">
        <v>61</v>
      </c>
    </row>
    <row r="964" spans="1:40" x14ac:dyDescent="0.3">
      <c r="A964" s="2">
        <v>30457</v>
      </c>
      <c r="B964" s="3">
        <v>1524830</v>
      </c>
      <c r="C964" s="3">
        <v>6569.7430000000004</v>
      </c>
      <c r="D964" s="3">
        <v>7649633</v>
      </c>
      <c r="E964" s="3">
        <v>794707.6</v>
      </c>
      <c r="F964" s="3">
        <v>0</v>
      </c>
      <c r="G964" s="3">
        <v>372962.6</v>
      </c>
      <c r="H964" s="3">
        <v>0</v>
      </c>
      <c r="I964" s="3">
        <v>719307600</v>
      </c>
      <c r="J964" s="3">
        <v>0</v>
      </c>
      <c r="K964" s="3">
        <v>0</v>
      </c>
      <c r="L964" s="3">
        <v>100034300</v>
      </c>
      <c r="M964" s="3">
        <v>13785620</v>
      </c>
      <c r="N964" s="3">
        <v>46381180</v>
      </c>
      <c r="O964" s="3">
        <v>8922073000</v>
      </c>
      <c r="P964" s="3">
        <v>51721.04</v>
      </c>
      <c r="Q964" s="3">
        <v>156088200000</v>
      </c>
      <c r="R964" s="3">
        <v>0</v>
      </c>
      <c r="S964" s="3">
        <v>0</v>
      </c>
      <c r="T964" s="3">
        <v>0</v>
      </c>
      <c r="U964" s="3">
        <v>0</v>
      </c>
      <c r="V964" s="3">
        <v>0</v>
      </c>
      <c r="W964" s="3">
        <v>0</v>
      </c>
      <c r="X964" s="3">
        <v>137652.6</v>
      </c>
      <c r="Y964" s="3">
        <v>0</v>
      </c>
      <c r="Z964" s="3">
        <v>0</v>
      </c>
      <c r="AA964" s="3">
        <v>3268874</v>
      </c>
      <c r="AB964" s="3">
        <v>0</v>
      </c>
      <c r="AC964" s="3">
        <v>31071.25</v>
      </c>
      <c r="AD964" s="3">
        <v>10555.15</v>
      </c>
      <c r="AE964" s="3">
        <v>2150757</v>
      </c>
      <c r="AF964" s="3">
        <v>830489.3</v>
      </c>
      <c r="AG964" s="3">
        <v>1369.9639999999999</v>
      </c>
      <c r="AH964" s="3">
        <v>0</v>
      </c>
      <c r="AI964" s="3">
        <v>0</v>
      </c>
      <c r="AJ964" s="3">
        <v>889914.1</v>
      </c>
      <c r="AK964" s="3">
        <v>121013.5</v>
      </c>
      <c r="AL964" s="3">
        <v>349939.20000000001</v>
      </c>
      <c r="AM964" s="3">
        <v>13802540</v>
      </c>
      <c r="AN964" s="1" t="s">
        <v>48</v>
      </c>
    </row>
    <row r="965" spans="1:40" x14ac:dyDescent="0.3">
      <c r="A965" s="2">
        <v>30458</v>
      </c>
      <c r="B965" s="3">
        <v>1532555</v>
      </c>
      <c r="C965" s="3">
        <v>6568.86</v>
      </c>
      <c r="D965" s="3">
        <v>8932060</v>
      </c>
      <c r="E965" s="3">
        <v>848389.7</v>
      </c>
      <c r="F965" s="3">
        <v>0</v>
      </c>
      <c r="G965" s="3">
        <v>420195.1</v>
      </c>
      <c r="H965" s="3">
        <v>0</v>
      </c>
      <c r="I965" s="3">
        <v>703773000</v>
      </c>
      <c r="J965" s="3">
        <v>0</v>
      </c>
      <c r="K965" s="3">
        <v>0</v>
      </c>
      <c r="L965" s="3">
        <v>99670450</v>
      </c>
      <c r="M965" s="3">
        <v>14216200</v>
      </c>
      <c r="N965" s="3">
        <v>46933100</v>
      </c>
      <c r="O965" s="3">
        <v>8922687000</v>
      </c>
      <c r="P965" s="3">
        <v>49866.93</v>
      </c>
      <c r="Q965" s="3">
        <v>156094500000</v>
      </c>
      <c r="R965" s="3">
        <v>0</v>
      </c>
      <c r="S965" s="3">
        <v>0</v>
      </c>
      <c r="T965" s="3">
        <v>0</v>
      </c>
      <c r="U965" s="3">
        <v>0</v>
      </c>
      <c r="V965" s="3">
        <v>0</v>
      </c>
      <c r="W965" s="3">
        <v>0</v>
      </c>
      <c r="X965" s="3">
        <v>149956.4</v>
      </c>
      <c r="Y965" s="3">
        <v>0</v>
      </c>
      <c r="Z965" s="3">
        <v>0</v>
      </c>
      <c r="AA965" s="3">
        <v>3717095</v>
      </c>
      <c r="AB965" s="3">
        <v>0</v>
      </c>
      <c r="AC965" s="3">
        <v>35330.51</v>
      </c>
      <c r="AD965" s="3">
        <v>12050.34</v>
      </c>
      <c r="AE965" s="3">
        <v>2494170</v>
      </c>
      <c r="AF965" s="3">
        <v>943329.9</v>
      </c>
      <c r="AG965" s="3">
        <v>1417.375</v>
      </c>
      <c r="AH965" s="3">
        <v>0</v>
      </c>
      <c r="AI965" s="3">
        <v>0</v>
      </c>
      <c r="AJ965" s="3">
        <v>946500.3</v>
      </c>
      <c r="AK965" s="3">
        <v>120412.6</v>
      </c>
      <c r="AL965" s="3">
        <v>359268.8</v>
      </c>
      <c r="AM965" s="3">
        <v>15376650</v>
      </c>
      <c r="AN965" s="1" t="s">
        <v>72</v>
      </c>
    </row>
    <row r="966" spans="1:40" x14ac:dyDescent="0.3">
      <c r="A966" s="2">
        <v>30459</v>
      </c>
      <c r="B966" s="3">
        <v>1117092</v>
      </c>
      <c r="C966" s="3">
        <v>23758.99</v>
      </c>
      <c r="D966" s="3">
        <v>19118370</v>
      </c>
      <c r="E966" s="3">
        <v>1047278</v>
      </c>
      <c r="F966" s="3">
        <v>0</v>
      </c>
      <c r="G966" s="3">
        <v>1032226</v>
      </c>
      <c r="H966" s="3">
        <v>397473</v>
      </c>
      <c r="I966" s="3">
        <v>680530700</v>
      </c>
      <c r="J966" s="3">
        <v>0</v>
      </c>
      <c r="K966" s="3">
        <v>0</v>
      </c>
      <c r="L966" s="3">
        <v>100209700</v>
      </c>
      <c r="M966" s="3">
        <v>15110770</v>
      </c>
      <c r="N966" s="3">
        <v>47645600</v>
      </c>
      <c r="O966" s="3">
        <v>8923966000</v>
      </c>
      <c r="P966" s="3">
        <v>51359.78</v>
      </c>
      <c r="Q966" s="3">
        <v>156113700000</v>
      </c>
      <c r="R966" s="3">
        <v>0</v>
      </c>
      <c r="S966" s="3">
        <v>6894226</v>
      </c>
      <c r="T966" s="3">
        <v>0</v>
      </c>
      <c r="U966" s="3">
        <v>0</v>
      </c>
      <c r="V966" s="3">
        <v>0</v>
      </c>
      <c r="W966" s="3">
        <v>0</v>
      </c>
      <c r="X966" s="3">
        <v>123897.1</v>
      </c>
      <c r="Y966" s="3">
        <v>0</v>
      </c>
      <c r="Z966" s="3">
        <v>0</v>
      </c>
      <c r="AA966" s="3">
        <v>3392014</v>
      </c>
      <c r="AB966" s="3">
        <v>0</v>
      </c>
      <c r="AC966" s="3">
        <v>26756.52</v>
      </c>
      <c r="AD966" s="3">
        <v>10079.719999999999</v>
      </c>
      <c r="AE966" s="3">
        <v>2302870</v>
      </c>
      <c r="AF966" s="3">
        <v>1922411</v>
      </c>
      <c r="AG966" s="3">
        <v>3949.7289999999998</v>
      </c>
      <c r="AH966" s="3">
        <v>0</v>
      </c>
      <c r="AI966" s="3">
        <v>0</v>
      </c>
      <c r="AJ966" s="3">
        <v>1160634</v>
      </c>
      <c r="AK966" s="3">
        <v>127449</v>
      </c>
      <c r="AL966" s="3">
        <v>421387.4</v>
      </c>
      <c r="AM966" s="3">
        <v>27995920</v>
      </c>
      <c r="AN966" s="1" t="s">
        <v>74</v>
      </c>
    </row>
    <row r="967" spans="1:40" x14ac:dyDescent="0.3">
      <c r="A967" s="2">
        <v>30460</v>
      </c>
      <c r="B967" s="3">
        <v>413322.4</v>
      </c>
      <c r="C967" s="3">
        <v>4726.6899999999996</v>
      </c>
      <c r="D967" s="3">
        <v>9169476</v>
      </c>
      <c r="E967" s="3">
        <v>937702.9</v>
      </c>
      <c r="F967" s="3">
        <v>0</v>
      </c>
      <c r="G967" s="3">
        <v>132354.9</v>
      </c>
      <c r="H967" s="3">
        <v>0</v>
      </c>
      <c r="I967" s="3">
        <v>664995900</v>
      </c>
      <c r="J967" s="3">
        <v>0</v>
      </c>
      <c r="K967" s="3">
        <v>0</v>
      </c>
      <c r="L967" s="3">
        <v>99973010</v>
      </c>
      <c r="M967" s="3">
        <v>15289240</v>
      </c>
      <c r="N967" s="3">
        <v>48162780</v>
      </c>
      <c r="O967" s="3">
        <v>8924392000</v>
      </c>
      <c r="P967" s="3">
        <v>48751.43</v>
      </c>
      <c r="Q967" s="3">
        <v>156121700000</v>
      </c>
      <c r="R967" s="3">
        <v>0</v>
      </c>
      <c r="S967" s="3">
        <v>0</v>
      </c>
      <c r="T967" s="3">
        <v>0</v>
      </c>
      <c r="U967" s="3">
        <v>0</v>
      </c>
      <c r="V967" s="3">
        <v>0</v>
      </c>
      <c r="W967" s="3">
        <v>397473</v>
      </c>
      <c r="X967" s="3">
        <v>140940.29999999999</v>
      </c>
      <c r="Y967" s="3">
        <v>0</v>
      </c>
      <c r="Z967" s="3">
        <v>0</v>
      </c>
      <c r="AA967" s="3">
        <v>3528288</v>
      </c>
      <c r="AB967" s="3">
        <v>0</v>
      </c>
      <c r="AC967" s="3">
        <v>28106.46</v>
      </c>
      <c r="AD967" s="3">
        <v>12381.32</v>
      </c>
      <c r="AE967" s="3">
        <v>2580502</v>
      </c>
      <c r="AF967" s="3">
        <v>885685.1</v>
      </c>
      <c r="AG967" s="3">
        <v>1000.652</v>
      </c>
      <c r="AH967" s="3">
        <v>0</v>
      </c>
      <c r="AI967" s="3">
        <v>0</v>
      </c>
      <c r="AJ967" s="3">
        <v>1015473</v>
      </c>
      <c r="AK967" s="3">
        <v>131057.1</v>
      </c>
      <c r="AL967" s="3">
        <v>470212</v>
      </c>
      <c r="AM967" s="3">
        <v>15388160</v>
      </c>
      <c r="AN967" s="1" t="s">
        <v>67</v>
      </c>
    </row>
    <row r="968" spans="1:40" x14ac:dyDescent="0.3">
      <c r="A968" s="2">
        <v>30461</v>
      </c>
      <c r="B968" s="3">
        <v>181262.6</v>
      </c>
      <c r="C968" s="3">
        <v>4145.7240000000002</v>
      </c>
      <c r="D968" s="3">
        <v>9659273</v>
      </c>
      <c r="E968" s="3">
        <v>960873.6</v>
      </c>
      <c r="F968" s="3">
        <v>0</v>
      </c>
      <c r="G968" s="3">
        <v>145782.39999999999</v>
      </c>
      <c r="H968" s="3">
        <v>0</v>
      </c>
      <c r="I968" s="3">
        <v>648826800</v>
      </c>
      <c r="J968" s="3">
        <v>0</v>
      </c>
      <c r="K968" s="3">
        <v>0</v>
      </c>
      <c r="L968" s="3">
        <v>99322740</v>
      </c>
      <c r="M968" s="3">
        <v>15470230</v>
      </c>
      <c r="N968" s="3">
        <v>48679310</v>
      </c>
      <c r="O968" s="3">
        <v>8924821000</v>
      </c>
      <c r="P968" s="3">
        <v>49384.86</v>
      </c>
      <c r="Q968" s="3">
        <v>156130200000</v>
      </c>
      <c r="R968" s="3">
        <v>0</v>
      </c>
      <c r="S968" s="3">
        <v>0</v>
      </c>
      <c r="T968" s="3">
        <v>0</v>
      </c>
      <c r="U968" s="3">
        <v>0</v>
      </c>
      <c r="V968" s="3">
        <v>0</v>
      </c>
      <c r="W968" s="3">
        <v>0</v>
      </c>
      <c r="X968" s="3">
        <v>139238.29999999999</v>
      </c>
      <c r="Y968" s="3">
        <v>0</v>
      </c>
      <c r="Z968" s="3">
        <v>0</v>
      </c>
      <c r="AA968" s="3">
        <v>4061656</v>
      </c>
      <c r="AB968" s="3">
        <v>0</v>
      </c>
      <c r="AC968" s="3">
        <v>29158.26</v>
      </c>
      <c r="AD968" s="3">
        <v>13517.72</v>
      </c>
      <c r="AE968" s="3">
        <v>2699356</v>
      </c>
      <c r="AF968" s="3">
        <v>898731</v>
      </c>
      <c r="AG968" s="3">
        <v>857.3492</v>
      </c>
      <c r="AH968" s="3">
        <v>0</v>
      </c>
      <c r="AI968" s="3">
        <v>0</v>
      </c>
      <c r="AJ968" s="3">
        <v>1004802</v>
      </c>
      <c r="AK968" s="3">
        <v>130058.3</v>
      </c>
      <c r="AL968" s="3">
        <v>459123.20000000001</v>
      </c>
      <c r="AM968" s="3">
        <v>16024770</v>
      </c>
      <c r="AN968" s="1" t="s">
        <v>47</v>
      </c>
    </row>
    <row r="969" spans="1:40" x14ac:dyDescent="0.3">
      <c r="A969" s="2">
        <v>30462</v>
      </c>
      <c r="B969" s="3">
        <v>181066.4</v>
      </c>
      <c r="C969" s="3">
        <v>3554.5169999999998</v>
      </c>
      <c r="D969" s="3">
        <v>9557615</v>
      </c>
      <c r="E969" s="3">
        <v>965151</v>
      </c>
      <c r="F969" s="3">
        <v>0</v>
      </c>
      <c r="G969" s="3">
        <v>118588.4</v>
      </c>
      <c r="H969" s="3">
        <v>0</v>
      </c>
      <c r="I969" s="3">
        <v>632388800</v>
      </c>
      <c r="J969" s="3">
        <v>0</v>
      </c>
      <c r="K969" s="3">
        <v>0</v>
      </c>
      <c r="L969" s="3">
        <v>99125000</v>
      </c>
      <c r="M969" s="3">
        <v>15600520</v>
      </c>
      <c r="N969" s="3">
        <v>49145780</v>
      </c>
      <c r="O969" s="3">
        <v>8925245000</v>
      </c>
      <c r="P969" s="3">
        <v>47722.97</v>
      </c>
      <c r="Q969" s="3">
        <v>156138500000</v>
      </c>
      <c r="R969" s="3">
        <v>0</v>
      </c>
      <c r="S969" s="3">
        <v>0</v>
      </c>
      <c r="T969" s="3">
        <v>0</v>
      </c>
      <c r="U969" s="3">
        <v>0</v>
      </c>
      <c r="V969" s="3">
        <v>0</v>
      </c>
      <c r="W969" s="3">
        <v>0</v>
      </c>
      <c r="X969" s="3">
        <v>134180.1</v>
      </c>
      <c r="Y969" s="3">
        <v>0</v>
      </c>
      <c r="Z969" s="3">
        <v>0</v>
      </c>
      <c r="AA969" s="3">
        <v>4102256</v>
      </c>
      <c r="AB969" s="3">
        <v>0</v>
      </c>
      <c r="AC969" s="3">
        <v>31455.9</v>
      </c>
      <c r="AD969" s="3">
        <v>12558.1</v>
      </c>
      <c r="AE969" s="3">
        <v>2741025</v>
      </c>
      <c r="AF969" s="3">
        <v>855170.3</v>
      </c>
      <c r="AG969" s="3">
        <v>689.64689999999996</v>
      </c>
      <c r="AH969" s="3">
        <v>0</v>
      </c>
      <c r="AI969" s="3">
        <v>0</v>
      </c>
      <c r="AJ969" s="3">
        <v>984039.7</v>
      </c>
      <c r="AK969" s="3">
        <v>133477.5</v>
      </c>
      <c r="AL969" s="3">
        <v>486109.1</v>
      </c>
      <c r="AM969" s="3">
        <v>16299600</v>
      </c>
      <c r="AN969" s="1" t="s">
        <v>70</v>
      </c>
    </row>
    <row r="970" spans="1:40" x14ac:dyDescent="0.3">
      <c r="A970" s="2">
        <v>30463</v>
      </c>
      <c r="B970" s="3">
        <v>181962.1</v>
      </c>
      <c r="C970" s="3">
        <v>2926.431</v>
      </c>
      <c r="D970" s="3">
        <v>9842365</v>
      </c>
      <c r="E970" s="3">
        <v>975833.4</v>
      </c>
      <c r="F970" s="3">
        <v>0</v>
      </c>
      <c r="G970" s="3">
        <v>122240.1</v>
      </c>
      <c r="H970" s="3">
        <v>0</v>
      </c>
      <c r="I970" s="3">
        <v>615687300</v>
      </c>
      <c r="J970" s="3">
        <v>0</v>
      </c>
      <c r="K970" s="3">
        <v>0</v>
      </c>
      <c r="L970" s="3">
        <v>98904830</v>
      </c>
      <c r="M970" s="3">
        <v>15707680</v>
      </c>
      <c r="N970" s="3">
        <v>49559230</v>
      </c>
      <c r="O970" s="3">
        <v>8925718000</v>
      </c>
      <c r="P970" s="3">
        <v>48880.45</v>
      </c>
      <c r="Q970" s="3">
        <v>156147200000</v>
      </c>
      <c r="R970" s="3">
        <v>0</v>
      </c>
      <c r="S970" s="3">
        <v>0</v>
      </c>
      <c r="T970" s="3">
        <v>0</v>
      </c>
      <c r="U970" s="3">
        <v>0</v>
      </c>
      <c r="V970" s="3">
        <v>0</v>
      </c>
      <c r="W970" s="3">
        <v>0</v>
      </c>
      <c r="X970" s="3">
        <v>130070.5</v>
      </c>
      <c r="Y970" s="3">
        <v>0</v>
      </c>
      <c r="Z970" s="3">
        <v>0</v>
      </c>
      <c r="AA970" s="3">
        <v>4142216</v>
      </c>
      <c r="AB970" s="3">
        <v>0</v>
      </c>
      <c r="AC970" s="3">
        <v>33616.78</v>
      </c>
      <c r="AD970" s="3">
        <v>13990.18</v>
      </c>
      <c r="AE970" s="3">
        <v>2746861</v>
      </c>
      <c r="AF970" s="3">
        <v>840625.8</v>
      </c>
      <c r="AG970" s="3">
        <v>529.27829999999994</v>
      </c>
      <c r="AH970" s="3">
        <v>0</v>
      </c>
      <c r="AI970" s="3">
        <v>0</v>
      </c>
      <c r="AJ970" s="3">
        <v>982946.6</v>
      </c>
      <c r="AK970" s="3">
        <v>137895.5</v>
      </c>
      <c r="AL970" s="3">
        <v>535887.80000000005</v>
      </c>
      <c r="AM970" s="3">
        <v>16567970</v>
      </c>
      <c r="AN970" s="1" t="s">
        <v>79</v>
      </c>
    </row>
    <row r="971" spans="1:40" x14ac:dyDescent="0.3">
      <c r="A971" s="2">
        <v>30464</v>
      </c>
      <c r="B971" s="3">
        <v>181549.1</v>
      </c>
      <c r="C971" s="3">
        <v>2407.5169999999998</v>
      </c>
      <c r="D971" s="3">
        <v>9685439</v>
      </c>
      <c r="E971" s="3">
        <v>977827.7</v>
      </c>
      <c r="F971" s="3">
        <v>0</v>
      </c>
      <c r="G971" s="3">
        <v>86543.17</v>
      </c>
      <c r="H971" s="3">
        <v>0</v>
      </c>
      <c r="I971" s="3">
        <v>599218600</v>
      </c>
      <c r="J971" s="3">
        <v>0</v>
      </c>
      <c r="K971" s="3">
        <v>0</v>
      </c>
      <c r="L971" s="3">
        <v>98696480</v>
      </c>
      <c r="M971" s="3">
        <v>15789170</v>
      </c>
      <c r="N971" s="3">
        <v>49965620</v>
      </c>
      <c r="O971" s="3">
        <v>8926141000</v>
      </c>
      <c r="P971" s="3">
        <v>46793.120000000003</v>
      </c>
      <c r="Q971" s="3">
        <v>156155700000</v>
      </c>
      <c r="R971" s="3">
        <v>0</v>
      </c>
      <c r="S971" s="3">
        <v>0</v>
      </c>
      <c r="T971" s="3">
        <v>0</v>
      </c>
      <c r="U971" s="3">
        <v>0</v>
      </c>
      <c r="V971" s="3">
        <v>0</v>
      </c>
      <c r="W971" s="3">
        <v>0</v>
      </c>
      <c r="X971" s="3">
        <v>125021.2</v>
      </c>
      <c r="Y971" s="3">
        <v>0</v>
      </c>
      <c r="Z971" s="3">
        <v>0</v>
      </c>
      <c r="AA971" s="3">
        <v>4154790</v>
      </c>
      <c r="AB971" s="3">
        <v>0</v>
      </c>
      <c r="AC971" s="3">
        <v>33484.089999999997</v>
      </c>
      <c r="AD971" s="3">
        <v>14046.97</v>
      </c>
      <c r="AE971" s="3">
        <v>2746341</v>
      </c>
      <c r="AF971" s="3">
        <v>793197.5</v>
      </c>
      <c r="AG971" s="3">
        <v>360.75</v>
      </c>
      <c r="AH971" s="3">
        <v>0</v>
      </c>
      <c r="AI971" s="3">
        <v>0</v>
      </c>
      <c r="AJ971" s="3">
        <v>962263.4</v>
      </c>
      <c r="AK971" s="3">
        <v>138244.1</v>
      </c>
      <c r="AL971" s="3">
        <v>522401.9</v>
      </c>
      <c r="AM971" s="3">
        <v>16340920</v>
      </c>
      <c r="AN971" s="1" t="s">
        <v>49</v>
      </c>
    </row>
    <row r="972" spans="1:40" x14ac:dyDescent="0.3">
      <c r="A972" s="2">
        <v>30465</v>
      </c>
      <c r="B972" s="3">
        <v>187712.2</v>
      </c>
      <c r="C972" s="3">
        <v>1968.1769999999999</v>
      </c>
      <c r="D972" s="3">
        <v>9405935</v>
      </c>
      <c r="E972" s="3">
        <v>971918.4</v>
      </c>
      <c r="F972" s="3">
        <v>0</v>
      </c>
      <c r="G972" s="3">
        <v>44757.98</v>
      </c>
      <c r="H972" s="3">
        <v>0</v>
      </c>
      <c r="I972" s="3">
        <v>583162600</v>
      </c>
      <c r="J972" s="3">
        <v>0</v>
      </c>
      <c r="K972" s="3">
        <v>0</v>
      </c>
      <c r="L972" s="3">
        <v>98546370</v>
      </c>
      <c r="M972" s="3">
        <v>15827950</v>
      </c>
      <c r="N972" s="3">
        <v>50326610</v>
      </c>
      <c r="O972" s="3">
        <v>8926546000</v>
      </c>
      <c r="P972" s="3">
        <v>47388.84</v>
      </c>
      <c r="Q972" s="3">
        <v>156163900000</v>
      </c>
      <c r="R972" s="3">
        <v>0</v>
      </c>
      <c r="S972" s="3">
        <v>0</v>
      </c>
      <c r="T972" s="3">
        <v>0</v>
      </c>
      <c r="U972" s="3">
        <v>0</v>
      </c>
      <c r="V972" s="3">
        <v>0</v>
      </c>
      <c r="W972" s="3">
        <v>0</v>
      </c>
      <c r="X972" s="3">
        <v>119682.7</v>
      </c>
      <c r="Y972" s="3">
        <v>0</v>
      </c>
      <c r="Z972" s="3">
        <v>0</v>
      </c>
      <c r="AA972" s="3">
        <v>4096588</v>
      </c>
      <c r="AB972" s="3">
        <v>0</v>
      </c>
      <c r="AC972" s="3">
        <v>37962.6</v>
      </c>
      <c r="AD972" s="3">
        <v>14879.32</v>
      </c>
      <c r="AE972" s="3">
        <v>2667880</v>
      </c>
      <c r="AF972" s="3">
        <v>732343.3</v>
      </c>
      <c r="AG972" s="3">
        <v>237.10169999999999</v>
      </c>
      <c r="AH972" s="3">
        <v>0</v>
      </c>
      <c r="AI972" s="3">
        <v>0</v>
      </c>
      <c r="AJ972" s="3">
        <v>945432.2</v>
      </c>
      <c r="AK972" s="3">
        <v>138665.29999999999</v>
      </c>
      <c r="AL972" s="3">
        <v>546483.9</v>
      </c>
      <c r="AM972" s="3">
        <v>15934110</v>
      </c>
      <c r="AN972" s="1" t="s">
        <v>100</v>
      </c>
    </row>
    <row r="973" spans="1:40" x14ac:dyDescent="0.3">
      <c r="A973" s="2">
        <v>30466</v>
      </c>
      <c r="B973" s="3">
        <v>179970.7</v>
      </c>
      <c r="C973" s="3">
        <v>1646.7090000000001</v>
      </c>
      <c r="D973" s="3">
        <v>8553782</v>
      </c>
      <c r="E973" s="3">
        <v>959157.5</v>
      </c>
      <c r="F973" s="3">
        <v>0</v>
      </c>
      <c r="G973" s="3">
        <v>-60252.66</v>
      </c>
      <c r="H973" s="3">
        <v>0</v>
      </c>
      <c r="I973" s="3">
        <v>568193100</v>
      </c>
      <c r="J973" s="3">
        <v>0</v>
      </c>
      <c r="K973" s="3">
        <v>0</v>
      </c>
      <c r="L973" s="3">
        <v>98738260</v>
      </c>
      <c r="M973" s="3">
        <v>15833240</v>
      </c>
      <c r="N973" s="3">
        <v>50635760</v>
      </c>
      <c r="O973" s="3">
        <v>8926855000</v>
      </c>
      <c r="P973" s="3">
        <v>45853.56</v>
      </c>
      <c r="Q973" s="3">
        <v>156171400000</v>
      </c>
      <c r="R973" s="3">
        <v>0</v>
      </c>
      <c r="S973" s="3">
        <v>0</v>
      </c>
      <c r="T973" s="3">
        <v>0</v>
      </c>
      <c r="U973" s="3">
        <v>0</v>
      </c>
      <c r="V973" s="3">
        <v>0</v>
      </c>
      <c r="W973" s="3">
        <v>0</v>
      </c>
      <c r="X973" s="3">
        <v>97200.01</v>
      </c>
      <c r="Y973" s="3">
        <v>0</v>
      </c>
      <c r="Z973" s="3">
        <v>0</v>
      </c>
      <c r="AA973" s="3">
        <v>3695952</v>
      </c>
      <c r="AB973" s="3">
        <v>0</v>
      </c>
      <c r="AC973" s="3">
        <v>36193.08</v>
      </c>
      <c r="AD973" s="3">
        <v>14118.24</v>
      </c>
      <c r="AE973" s="3">
        <v>2604975</v>
      </c>
      <c r="AF973" s="3">
        <v>672375.8</v>
      </c>
      <c r="AG973" s="3">
        <v>154.40969999999999</v>
      </c>
      <c r="AH973" s="3">
        <v>0</v>
      </c>
      <c r="AI973" s="3">
        <v>0</v>
      </c>
      <c r="AJ973" s="3">
        <v>906567.4</v>
      </c>
      <c r="AK973" s="3">
        <v>144848</v>
      </c>
      <c r="AL973" s="3">
        <v>561236.6</v>
      </c>
      <c r="AM973" s="3">
        <v>14870490</v>
      </c>
      <c r="AN973" s="1" t="s">
        <v>70</v>
      </c>
    </row>
    <row r="974" spans="1:40" x14ac:dyDescent="0.3">
      <c r="A974" s="2">
        <v>30467</v>
      </c>
      <c r="B974" s="3">
        <v>177884.1</v>
      </c>
      <c r="C974" s="3">
        <v>1351.9649999999999</v>
      </c>
      <c r="D974" s="3">
        <v>8880476</v>
      </c>
      <c r="E974" s="3">
        <v>958590</v>
      </c>
      <c r="F974" s="3">
        <v>0</v>
      </c>
      <c r="G974" s="3">
        <v>-17012.97</v>
      </c>
      <c r="H974" s="3">
        <v>0</v>
      </c>
      <c r="I974" s="3">
        <v>553305500</v>
      </c>
      <c r="J974" s="3">
        <v>0</v>
      </c>
      <c r="K974" s="3">
        <v>0</v>
      </c>
      <c r="L974" s="3">
        <v>98585730</v>
      </c>
      <c r="M974" s="3">
        <v>15851180</v>
      </c>
      <c r="N974" s="3">
        <v>50949380</v>
      </c>
      <c r="O974" s="3">
        <v>8927201000</v>
      </c>
      <c r="P974" s="3">
        <v>47098.16</v>
      </c>
      <c r="Q974" s="3">
        <v>156179300000</v>
      </c>
      <c r="R974" s="3">
        <v>0</v>
      </c>
      <c r="S974" s="3">
        <v>0</v>
      </c>
      <c r="T974" s="3">
        <v>0</v>
      </c>
      <c r="U974" s="3">
        <v>0</v>
      </c>
      <c r="V974" s="3">
        <v>0</v>
      </c>
      <c r="W974" s="3">
        <v>0</v>
      </c>
      <c r="X974" s="3">
        <v>95030.21</v>
      </c>
      <c r="Y974" s="3">
        <v>0</v>
      </c>
      <c r="Z974" s="3">
        <v>0</v>
      </c>
      <c r="AA974" s="3">
        <v>3640142</v>
      </c>
      <c r="AB974" s="3">
        <v>0</v>
      </c>
      <c r="AC974" s="3">
        <v>36855.03</v>
      </c>
      <c r="AD974" s="3">
        <v>13735.99</v>
      </c>
      <c r="AE974" s="3">
        <v>2463318</v>
      </c>
      <c r="AF974" s="3">
        <v>655330.19999999995</v>
      </c>
      <c r="AG974" s="3">
        <v>102.4126</v>
      </c>
      <c r="AH974" s="3">
        <v>0</v>
      </c>
      <c r="AI974" s="3">
        <v>0</v>
      </c>
      <c r="AJ974" s="3">
        <v>903162.8</v>
      </c>
      <c r="AK974" s="3">
        <v>141448.9</v>
      </c>
      <c r="AL974" s="3">
        <v>552706.9</v>
      </c>
      <c r="AM974" s="3">
        <v>14791200</v>
      </c>
      <c r="AN974" s="1" t="s">
        <v>64</v>
      </c>
    </row>
    <row r="975" spans="1:40" x14ac:dyDescent="0.3">
      <c r="A975" s="2">
        <v>30468</v>
      </c>
      <c r="B975" s="3">
        <v>415303.7</v>
      </c>
      <c r="C975" s="3">
        <v>5795.2039999999997</v>
      </c>
      <c r="D975" s="3">
        <v>10637690</v>
      </c>
      <c r="E975" s="3">
        <v>1018618</v>
      </c>
      <c r="F975" s="3">
        <v>0</v>
      </c>
      <c r="G975" s="3">
        <v>83679.08</v>
      </c>
      <c r="H975" s="3">
        <v>355830.2</v>
      </c>
      <c r="I975" s="3">
        <v>538103400</v>
      </c>
      <c r="J975" s="3">
        <v>0</v>
      </c>
      <c r="K975" s="3">
        <v>0</v>
      </c>
      <c r="L975" s="3">
        <v>100605500</v>
      </c>
      <c r="M975" s="3">
        <v>15983820</v>
      </c>
      <c r="N975" s="3">
        <v>51347930</v>
      </c>
      <c r="O975" s="3">
        <v>8927662000</v>
      </c>
      <c r="P975" s="3">
        <v>45182.84</v>
      </c>
      <c r="Q975" s="3">
        <v>156191100000</v>
      </c>
      <c r="R975" s="3">
        <v>0</v>
      </c>
      <c r="S975" s="3">
        <v>3234072</v>
      </c>
      <c r="T975" s="3">
        <v>0</v>
      </c>
      <c r="U975" s="3">
        <v>0</v>
      </c>
      <c r="V975" s="3">
        <v>0</v>
      </c>
      <c r="W975" s="3">
        <v>0</v>
      </c>
      <c r="X975" s="3">
        <v>37073.760000000002</v>
      </c>
      <c r="Y975" s="3">
        <v>0</v>
      </c>
      <c r="Z975" s="3">
        <v>0</v>
      </c>
      <c r="AA975" s="3">
        <v>1556700</v>
      </c>
      <c r="AB975" s="3">
        <v>0</v>
      </c>
      <c r="AC975" s="3">
        <v>15167.28</v>
      </c>
      <c r="AD975" s="3">
        <v>6031.5829999999996</v>
      </c>
      <c r="AE975" s="3">
        <v>1089445</v>
      </c>
      <c r="AF975" s="3">
        <v>906727.7</v>
      </c>
      <c r="AG975" s="3">
        <v>500.69209999999998</v>
      </c>
      <c r="AH975" s="3">
        <v>0</v>
      </c>
      <c r="AI975" s="3">
        <v>0</v>
      </c>
      <c r="AJ975" s="3">
        <v>981473.5</v>
      </c>
      <c r="AK975" s="3">
        <v>149331.79999999999</v>
      </c>
      <c r="AL975" s="3">
        <v>567774.1</v>
      </c>
      <c r="AM975" s="3">
        <v>17134880</v>
      </c>
      <c r="AN975" s="1" t="s">
        <v>46</v>
      </c>
    </row>
    <row r="976" spans="1:40" x14ac:dyDescent="0.3">
      <c r="A976" s="2">
        <v>30469</v>
      </c>
      <c r="B976" s="3">
        <v>1118611</v>
      </c>
      <c r="C976" s="3">
        <v>4168.6459999999997</v>
      </c>
      <c r="D976" s="3">
        <v>10818440</v>
      </c>
      <c r="E976" s="3">
        <v>1021630</v>
      </c>
      <c r="F976" s="3">
        <v>0</v>
      </c>
      <c r="G976" s="3">
        <v>84018.42</v>
      </c>
      <c r="H976" s="3">
        <v>358684.8</v>
      </c>
      <c r="I976" s="3">
        <v>525166700</v>
      </c>
      <c r="J976" s="3">
        <v>0</v>
      </c>
      <c r="K976" s="3">
        <v>0</v>
      </c>
      <c r="L976" s="3">
        <v>100843600</v>
      </c>
      <c r="M976" s="3">
        <v>16095110</v>
      </c>
      <c r="N976" s="3">
        <v>51727780</v>
      </c>
      <c r="O976" s="3">
        <v>8928142000</v>
      </c>
      <c r="P976" s="3">
        <v>45728.89</v>
      </c>
      <c r="Q976" s="3">
        <v>156202500000</v>
      </c>
      <c r="R976" s="3">
        <v>0</v>
      </c>
      <c r="S976" s="3">
        <v>3234072</v>
      </c>
      <c r="T976" s="3">
        <v>0</v>
      </c>
      <c r="U976" s="3">
        <v>0</v>
      </c>
      <c r="V976" s="3">
        <v>0</v>
      </c>
      <c r="W976" s="3">
        <v>0</v>
      </c>
      <c r="X976" s="3">
        <v>29035.42</v>
      </c>
      <c r="Y976" s="3">
        <v>0</v>
      </c>
      <c r="Z976" s="3">
        <v>0</v>
      </c>
      <c r="AA976" s="3">
        <v>1360267</v>
      </c>
      <c r="AB976" s="3">
        <v>0</v>
      </c>
      <c r="AC976" s="3">
        <v>11215.72</v>
      </c>
      <c r="AD976" s="3">
        <v>4625.0309999999999</v>
      </c>
      <c r="AE976" s="3">
        <v>922423.3</v>
      </c>
      <c r="AF976" s="3">
        <v>827047.8</v>
      </c>
      <c r="AG976" s="3">
        <v>362.05869999999999</v>
      </c>
      <c r="AH976" s="3">
        <v>0</v>
      </c>
      <c r="AI976" s="3">
        <v>0</v>
      </c>
      <c r="AJ976" s="3">
        <v>978267.4</v>
      </c>
      <c r="AK976" s="3">
        <v>152122.20000000001</v>
      </c>
      <c r="AL976" s="3">
        <v>587211.1</v>
      </c>
      <c r="AM976" s="3">
        <v>15232300</v>
      </c>
      <c r="AN976" s="1" t="s">
        <v>82</v>
      </c>
    </row>
    <row r="977" spans="1:40" x14ac:dyDescent="0.3">
      <c r="A977" s="2">
        <v>30470</v>
      </c>
      <c r="B977" s="3">
        <v>1930757</v>
      </c>
      <c r="C977" s="3">
        <v>7592.4260000000004</v>
      </c>
      <c r="D977" s="3">
        <v>14759340</v>
      </c>
      <c r="E977" s="3">
        <v>1064607</v>
      </c>
      <c r="F977" s="3">
        <v>0</v>
      </c>
      <c r="G977" s="3">
        <v>286341</v>
      </c>
      <c r="H977" s="3">
        <v>357817.9</v>
      </c>
      <c r="I977" s="3">
        <v>510256400</v>
      </c>
      <c r="J977" s="3">
        <v>0</v>
      </c>
      <c r="K977" s="3">
        <v>0</v>
      </c>
      <c r="L977" s="3">
        <v>100783700</v>
      </c>
      <c r="M977" s="3">
        <v>16305260</v>
      </c>
      <c r="N977" s="3">
        <v>52129800</v>
      </c>
      <c r="O977" s="3">
        <v>8928856000</v>
      </c>
      <c r="P977" s="3">
        <v>44817.11</v>
      </c>
      <c r="Q977" s="3">
        <v>156217200000</v>
      </c>
      <c r="R977" s="3">
        <v>0</v>
      </c>
      <c r="S977" s="3">
        <v>6468145</v>
      </c>
      <c r="T977" s="3">
        <v>0</v>
      </c>
      <c r="U977" s="3">
        <v>0</v>
      </c>
      <c r="V977" s="3">
        <v>0</v>
      </c>
      <c r="W977" s="3">
        <v>0</v>
      </c>
      <c r="X977" s="3">
        <v>39225.5</v>
      </c>
      <c r="Y977" s="3">
        <v>0</v>
      </c>
      <c r="Z977" s="3">
        <v>0</v>
      </c>
      <c r="AA977" s="3">
        <v>1589630</v>
      </c>
      <c r="AB977" s="3">
        <v>0</v>
      </c>
      <c r="AC977" s="3">
        <v>5498.125</v>
      </c>
      <c r="AD977" s="3">
        <v>2782.8270000000002</v>
      </c>
      <c r="AE977" s="3">
        <v>880085.7</v>
      </c>
      <c r="AF977" s="3">
        <v>1057154</v>
      </c>
      <c r="AG977" s="3">
        <v>745.65890000000002</v>
      </c>
      <c r="AH977" s="3">
        <v>0</v>
      </c>
      <c r="AI977" s="3">
        <v>0</v>
      </c>
      <c r="AJ977" s="3">
        <v>1037040</v>
      </c>
      <c r="AK977" s="3">
        <v>160310.1</v>
      </c>
      <c r="AL977" s="3">
        <v>629543.5</v>
      </c>
      <c r="AM977" s="3">
        <v>19527610</v>
      </c>
      <c r="AN977" s="1" t="s">
        <v>57</v>
      </c>
    </row>
    <row r="978" spans="1:40" x14ac:dyDescent="0.3">
      <c r="A978" s="2">
        <v>30471</v>
      </c>
      <c r="B978" s="3">
        <v>2328500</v>
      </c>
      <c r="C978" s="3">
        <v>496.79270000000002</v>
      </c>
      <c r="D978" s="3">
        <v>8468950</v>
      </c>
      <c r="E978" s="3">
        <v>975247.2</v>
      </c>
      <c r="F978" s="3">
        <v>0</v>
      </c>
      <c r="G978" s="3">
        <v>-217440.1</v>
      </c>
      <c r="H978" s="3">
        <v>0</v>
      </c>
      <c r="I978" s="3">
        <v>497919300</v>
      </c>
      <c r="J978" s="3">
        <v>0</v>
      </c>
      <c r="K978" s="3">
        <v>0</v>
      </c>
      <c r="L978" s="3">
        <v>99269850</v>
      </c>
      <c r="M978" s="3">
        <v>16253750</v>
      </c>
      <c r="N978" s="3">
        <v>52393040</v>
      </c>
      <c r="O978" s="3">
        <v>8929075000</v>
      </c>
      <c r="P978" s="3">
        <v>45582.33</v>
      </c>
      <c r="Q978" s="3">
        <v>156222900000</v>
      </c>
      <c r="R978" s="3">
        <v>0</v>
      </c>
      <c r="S978" s="3">
        <v>0</v>
      </c>
      <c r="T978" s="3">
        <v>0</v>
      </c>
      <c r="U978" s="3">
        <v>0</v>
      </c>
      <c r="V978" s="3">
        <v>0</v>
      </c>
      <c r="W978" s="3">
        <v>357817.9</v>
      </c>
      <c r="X978" s="3">
        <v>70620.179999999993</v>
      </c>
      <c r="Y978" s="3">
        <v>0</v>
      </c>
      <c r="Z978" s="3">
        <v>0</v>
      </c>
      <c r="AA978" s="3">
        <v>2987010</v>
      </c>
      <c r="AB978" s="3">
        <v>0</v>
      </c>
      <c r="AC978" s="3">
        <v>22405.95</v>
      </c>
      <c r="AD978" s="3">
        <v>9289.6919999999991</v>
      </c>
      <c r="AE978" s="3">
        <v>2210176</v>
      </c>
      <c r="AF978" s="3">
        <v>608949.6</v>
      </c>
      <c r="AG978" s="3">
        <v>4.1330330000000004E-3</v>
      </c>
      <c r="AH978" s="3">
        <v>0</v>
      </c>
      <c r="AI978" s="3">
        <v>0</v>
      </c>
      <c r="AJ978" s="3">
        <v>921963.1</v>
      </c>
      <c r="AK978" s="3">
        <v>159399.9</v>
      </c>
      <c r="AL978" s="3">
        <v>636308.69999999995</v>
      </c>
      <c r="AM978" s="3">
        <v>12266030</v>
      </c>
      <c r="AN978" s="1" t="s">
        <v>69</v>
      </c>
    </row>
    <row r="979" spans="1:40" x14ac:dyDescent="0.3">
      <c r="A979" s="2">
        <v>30472</v>
      </c>
      <c r="B979" s="3">
        <v>2327008</v>
      </c>
      <c r="C979" s="3">
        <v>398.96899999999999</v>
      </c>
      <c r="D979" s="3">
        <v>8129794</v>
      </c>
      <c r="E979" s="3">
        <v>939229.9</v>
      </c>
      <c r="F979" s="3">
        <v>0</v>
      </c>
      <c r="G979" s="3">
        <v>-193975.7</v>
      </c>
      <c r="H979" s="3">
        <v>0</v>
      </c>
      <c r="I979" s="3">
        <v>484906800</v>
      </c>
      <c r="J979" s="3">
        <v>0</v>
      </c>
      <c r="K979" s="3">
        <v>0</v>
      </c>
      <c r="L979" s="3">
        <v>98617070</v>
      </c>
      <c r="M979" s="3">
        <v>16118820</v>
      </c>
      <c r="N979" s="3">
        <v>52490650</v>
      </c>
      <c r="O979" s="3">
        <v>8929396000</v>
      </c>
      <c r="P979" s="3">
        <v>43403.61</v>
      </c>
      <c r="Q979" s="3">
        <v>156228300000</v>
      </c>
      <c r="R979" s="3">
        <v>0</v>
      </c>
      <c r="S979" s="3">
        <v>0</v>
      </c>
      <c r="T979" s="3">
        <v>0</v>
      </c>
      <c r="U979" s="3">
        <v>0</v>
      </c>
      <c r="V979" s="3">
        <v>0</v>
      </c>
      <c r="W979" s="3">
        <v>0</v>
      </c>
      <c r="X979" s="3">
        <v>77211.53</v>
      </c>
      <c r="Y979" s="3">
        <v>0</v>
      </c>
      <c r="Z979" s="3">
        <v>0</v>
      </c>
      <c r="AA979" s="3">
        <v>3423610</v>
      </c>
      <c r="AB979" s="3">
        <v>0</v>
      </c>
      <c r="AC979" s="3">
        <v>31727.4</v>
      </c>
      <c r="AD979" s="3">
        <v>11847.1</v>
      </c>
      <c r="AE979" s="3">
        <v>2145639</v>
      </c>
      <c r="AF979" s="3">
        <v>515095.9</v>
      </c>
      <c r="AG979" s="3">
        <v>3.4227770000000001E-3</v>
      </c>
      <c r="AH979" s="3">
        <v>0</v>
      </c>
      <c r="AI979" s="3">
        <v>0</v>
      </c>
      <c r="AJ979" s="3">
        <v>860575.3</v>
      </c>
      <c r="AK979" s="3">
        <v>171763.20000000001</v>
      </c>
      <c r="AL979" s="3">
        <v>731267.8</v>
      </c>
      <c r="AM979" s="3">
        <v>12934860</v>
      </c>
      <c r="AN979" s="1" t="s">
        <v>76</v>
      </c>
    </row>
    <row r="980" spans="1:40" x14ac:dyDescent="0.3">
      <c r="A980" s="2">
        <v>30473</v>
      </c>
      <c r="B980" s="3">
        <v>2330887</v>
      </c>
      <c r="C980" s="3">
        <v>353.58249999999998</v>
      </c>
      <c r="D980" s="3">
        <v>8406758</v>
      </c>
      <c r="E980" s="3">
        <v>943491.9</v>
      </c>
      <c r="F980" s="3">
        <v>0</v>
      </c>
      <c r="G980" s="3">
        <v>-166919.70000000001</v>
      </c>
      <c r="H980" s="3">
        <v>0</v>
      </c>
      <c r="I980" s="3">
        <v>471147800</v>
      </c>
      <c r="J980" s="3">
        <v>0</v>
      </c>
      <c r="K980" s="3">
        <v>0</v>
      </c>
      <c r="L980" s="3">
        <v>98057870</v>
      </c>
      <c r="M980" s="3">
        <v>16000700</v>
      </c>
      <c r="N980" s="3">
        <v>52613110</v>
      </c>
      <c r="O980" s="3">
        <v>8929704000</v>
      </c>
      <c r="P980" s="3">
        <v>43562.41</v>
      </c>
      <c r="Q980" s="3">
        <v>156233500000</v>
      </c>
      <c r="R980" s="3">
        <v>0</v>
      </c>
      <c r="S980" s="3">
        <v>0</v>
      </c>
      <c r="T980" s="3">
        <v>0</v>
      </c>
      <c r="U980" s="3">
        <v>0</v>
      </c>
      <c r="V980" s="3">
        <v>0</v>
      </c>
      <c r="W980" s="3">
        <v>0</v>
      </c>
      <c r="X980" s="3">
        <v>79142.28</v>
      </c>
      <c r="Y980" s="3">
        <v>0</v>
      </c>
      <c r="Z980" s="3">
        <v>0</v>
      </c>
      <c r="AA980" s="3">
        <v>3762788</v>
      </c>
      <c r="AB980" s="3">
        <v>0</v>
      </c>
      <c r="AC980" s="3">
        <v>35877.99</v>
      </c>
      <c r="AD980" s="3">
        <v>14324.87</v>
      </c>
      <c r="AE980" s="3">
        <v>2484035</v>
      </c>
      <c r="AF980" s="3">
        <v>539625.69999999995</v>
      </c>
      <c r="AG980" s="3">
        <v>3.296308E-3</v>
      </c>
      <c r="AH980" s="3">
        <v>0</v>
      </c>
      <c r="AI980" s="3">
        <v>0</v>
      </c>
      <c r="AJ980" s="3">
        <v>835817.6</v>
      </c>
      <c r="AK980" s="3">
        <v>155786.70000000001</v>
      </c>
      <c r="AL980" s="3">
        <v>677514.7</v>
      </c>
      <c r="AM980" s="3">
        <v>13679480</v>
      </c>
      <c r="AN980" s="1" t="s">
        <v>69</v>
      </c>
    </row>
    <row r="981" spans="1:40" x14ac:dyDescent="0.3">
      <c r="A981" s="2">
        <v>30474</v>
      </c>
      <c r="B981" s="3">
        <v>2857410</v>
      </c>
      <c r="C981" s="3">
        <v>7465.5439999999999</v>
      </c>
      <c r="D981" s="3">
        <v>15544690</v>
      </c>
      <c r="E981" s="3">
        <v>1057238</v>
      </c>
      <c r="F981" s="3">
        <v>0</v>
      </c>
      <c r="G981" s="3">
        <v>352443.2</v>
      </c>
      <c r="H981" s="3">
        <v>358706.1</v>
      </c>
      <c r="I981" s="3">
        <v>452959900</v>
      </c>
      <c r="J981" s="3">
        <v>0</v>
      </c>
      <c r="K981" s="3">
        <v>0</v>
      </c>
      <c r="L981" s="3">
        <v>99740810</v>
      </c>
      <c r="M981" s="3">
        <v>16200050</v>
      </c>
      <c r="N981" s="3">
        <v>52834910</v>
      </c>
      <c r="O981" s="3">
        <v>8930563000</v>
      </c>
      <c r="P981" s="3">
        <v>43903.46</v>
      </c>
      <c r="Q981" s="3">
        <v>156248400000</v>
      </c>
      <c r="R981" s="3">
        <v>0</v>
      </c>
      <c r="S981" s="3">
        <v>6468145</v>
      </c>
      <c r="T981" s="3">
        <v>0</v>
      </c>
      <c r="U981" s="3">
        <v>0</v>
      </c>
      <c r="V981" s="3">
        <v>0</v>
      </c>
      <c r="W981" s="3">
        <v>0</v>
      </c>
      <c r="X981" s="3">
        <v>39095.089999999997</v>
      </c>
      <c r="Y981" s="3">
        <v>0</v>
      </c>
      <c r="Z981" s="3">
        <v>0</v>
      </c>
      <c r="AA981" s="3">
        <v>2092956</v>
      </c>
      <c r="AB981" s="3">
        <v>0</v>
      </c>
      <c r="AC981" s="3">
        <v>11349.28</v>
      </c>
      <c r="AD981" s="3">
        <v>4863.7290000000003</v>
      </c>
      <c r="AE981" s="3">
        <v>1415195</v>
      </c>
      <c r="AF981" s="3">
        <v>1061778</v>
      </c>
      <c r="AG981" s="3">
        <v>748.80060000000003</v>
      </c>
      <c r="AH981" s="3">
        <v>0</v>
      </c>
      <c r="AI981" s="3">
        <v>0</v>
      </c>
      <c r="AJ981" s="3">
        <v>951616.1</v>
      </c>
      <c r="AK981" s="3">
        <v>169084</v>
      </c>
      <c r="AL981" s="3">
        <v>718525.8</v>
      </c>
      <c r="AM981" s="3">
        <v>22445960</v>
      </c>
      <c r="AN981" s="1" t="s">
        <v>47</v>
      </c>
    </row>
    <row r="982" spans="1:40" x14ac:dyDescent="0.3">
      <c r="A982" s="2">
        <v>30475</v>
      </c>
      <c r="B982" s="3">
        <v>3592698</v>
      </c>
      <c r="C982" s="3">
        <v>163.46700000000001</v>
      </c>
      <c r="D982" s="3">
        <v>8901981</v>
      </c>
      <c r="E982" s="3">
        <v>958427.2</v>
      </c>
      <c r="F982" s="3">
        <v>0</v>
      </c>
      <c r="G982" s="3">
        <v>-221617.4</v>
      </c>
      <c r="H982" s="3">
        <v>0</v>
      </c>
      <c r="I982" s="3">
        <v>439926000</v>
      </c>
      <c r="J982" s="3">
        <v>0</v>
      </c>
      <c r="K982" s="3">
        <v>0</v>
      </c>
      <c r="L982" s="3">
        <v>98228580</v>
      </c>
      <c r="M982" s="3">
        <v>16120490</v>
      </c>
      <c r="N982" s="3">
        <v>52953830</v>
      </c>
      <c r="O982" s="3">
        <v>8930842000</v>
      </c>
      <c r="P982" s="3">
        <v>42263.55</v>
      </c>
      <c r="Q982" s="3">
        <v>156253000000</v>
      </c>
      <c r="R982" s="3">
        <v>0</v>
      </c>
      <c r="S982" s="3">
        <v>0</v>
      </c>
      <c r="T982" s="3">
        <v>0</v>
      </c>
      <c r="U982" s="3">
        <v>0</v>
      </c>
      <c r="V982" s="3">
        <v>0</v>
      </c>
      <c r="W982" s="3">
        <v>358706.1</v>
      </c>
      <c r="X982" s="3">
        <v>73162.600000000006</v>
      </c>
      <c r="Y982" s="3">
        <v>0</v>
      </c>
      <c r="Z982" s="3">
        <v>0</v>
      </c>
      <c r="AA982" s="3">
        <v>3402633</v>
      </c>
      <c r="AB982" s="3">
        <v>0</v>
      </c>
      <c r="AC982" s="3">
        <v>33959.61</v>
      </c>
      <c r="AD982" s="3">
        <v>14151.59</v>
      </c>
      <c r="AE982" s="3">
        <v>2481581</v>
      </c>
      <c r="AF982" s="3">
        <v>565422.1</v>
      </c>
      <c r="AG982" s="3">
        <v>2.181793E-3</v>
      </c>
      <c r="AH982" s="3">
        <v>0</v>
      </c>
      <c r="AI982" s="3">
        <v>0</v>
      </c>
      <c r="AJ982" s="3">
        <v>860994.8</v>
      </c>
      <c r="AK982" s="3">
        <v>160847.5</v>
      </c>
      <c r="AL982" s="3">
        <v>708141</v>
      </c>
      <c r="AM982" s="3">
        <v>12960540</v>
      </c>
      <c r="AN982" s="1" t="s">
        <v>88</v>
      </c>
    </row>
    <row r="983" spans="1:40" x14ac:dyDescent="0.3">
      <c r="A983" s="2">
        <v>30476</v>
      </c>
      <c r="B983" s="3">
        <v>3907298</v>
      </c>
      <c r="C983" s="3">
        <v>113.61579999999999</v>
      </c>
      <c r="D983" s="3">
        <v>7878733</v>
      </c>
      <c r="E983" s="3">
        <v>920567.5</v>
      </c>
      <c r="F983" s="3">
        <v>0</v>
      </c>
      <c r="G983" s="3">
        <v>-274720.5</v>
      </c>
      <c r="H983" s="3">
        <v>0</v>
      </c>
      <c r="I983" s="3">
        <v>427002100</v>
      </c>
      <c r="J983" s="3">
        <v>0</v>
      </c>
      <c r="K983" s="3">
        <v>0</v>
      </c>
      <c r="L983" s="3">
        <v>97665000</v>
      </c>
      <c r="M983" s="3">
        <v>15913850</v>
      </c>
      <c r="N983" s="3">
        <v>53023990</v>
      </c>
      <c r="O983" s="3">
        <v>8931049000</v>
      </c>
      <c r="P983" s="3">
        <v>43224.83</v>
      </c>
      <c r="Q983" s="3">
        <v>156256400000</v>
      </c>
      <c r="R983" s="3">
        <v>0</v>
      </c>
      <c r="S983" s="3">
        <v>0</v>
      </c>
      <c r="T983" s="3">
        <v>0</v>
      </c>
      <c r="U983" s="3">
        <v>0</v>
      </c>
      <c r="V983" s="3">
        <v>0</v>
      </c>
      <c r="W983" s="3">
        <v>0</v>
      </c>
      <c r="X983" s="3">
        <v>69856.5</v>
      </c>
      <c r="Y983" s="3">
        <v>0</v>
      </c>
      <c r="Z983" s="3">
        <v>0</v>
      </c>
      <c r="AA983" s="3">
        <v>3698776</v>
      </c>
      <c r="AB983" s="3">
        <v>0</v>
      </c>
      <c r="AC983" s="3">
        <v>35954.75</v>
      </c>
      <c r="AD983" s="3">
        <v>14781.92</v>
      </c>
      <c r="AE983" s="3">
        <v>2467425</v>
      </c>
      <c r="AF983" s="3">
        <v>472109</v>
      </c>
      <c r="AG983" s="3">
        <v>1.6988509999999999E-3</v>
      </c>
      <c r="AH983" s="3">
        <v>0</v>
      </c>
      <c r="AI983" s="3">
        <v>0</v>
      </c>
      <c r="AJ983" s="3">
        <v>795115.9</v>
      </c>
      <c r="AK983" s="3">
        <v>162626.6</v>
      </c>
      <c r="AL983" s="3">
        <v>689045.8</v>
      </c>
      <c r="AM983" s="3">
        <v>12853960</v>
      </c>
      <c r="AN983" s="1" t="s">
        <v>57</v>
      </c>
    </row>
    <row r="984" spans="1:40" x14ac:dyDescent="0.3">
      <c r="A984" s="2">
        <v>30477</v>
      </c>
      <c r="B984" s="3">
        <v>3100373</v>
      </c>
      <c r="C984" s="3">
        <v>79.126279999999994</v>
      </c>
      <c r="D984" s="3">
        <v>7818191</v>
      </c>
      <c r="E984" s="3">
        <v>910524.9</v>
      </c>
      <c r="F984" s="3">
        <v>0</v>
      </c>
      <c r="G984" s="3">
        <v>-273729</v>
      </c>
      <c r="H984" s="3">
        <v>0</v>
      </c>
      <c r="I984" s="3">
        <v>413927600</v>
      </c>
      <c r="J984" s="3">
        <v>0</v>
      </c>
      <c r="K984" s="3">
        <v>0</v>
      </c>
      <c r="L984" s="3">
        <v>97223670</v>
      </c>
      <c r="M984" s="3">
        <v>15718360</v>
      </c>
      <c r="N984" s="3">
        <v>53042550</v>
      </c>
      <c r="O984" s="3">
        <v>8931267000</v>
      </c>
      <c r="P984" s="3">
        <v>41093.69</v>
      </c>
      <c r="Q984" s="3">
        <v>156260100000</v>
      </c>
      <c r="R984" s="3">
        <v>0</v>
      </c>
      <c r="S984" s="3">
        <v>0</v>
      </c>
      <c r="T984" s="3">
        <v>0</v>
      </c>
      <c r="U984" s="3">
        <v>0</v>
      </c>
      <c r="V984" s="3">
        <v>0</v>
      </c>
      <c r="W984" s="3">
        <v>0</v>
      </c>
      <c r="X984" s="3">
        <v>67390.539999999994</v>
      </c>
      <c r="Y984" s="3">
        <v>0</v>
      </c>
      <c r="Z984" s="3">
        <v>0</v>
      </c>
      <c r="AA984" s="3">
        <v>3830509</v>
      </c>
      <c r="AB984" s="3">
        <v>0</v>
      </c>
      <c r="AC984" s="3">
        <v>38120.99</v>
      </c>
      <c r="AD984" s="3">
        <v>17248.86</v>
      </c>
      <c r="AE984" s="3">
        <v>2663229</v>
      </c>
      <c r="AF984" s="3">
        <v>468415.4</v>
      </c>
      <c r="AG984" s="3">
        <v>1.444252E-3</v>
      </c>
      <c r="AH984" s="3">
        <v>0</v>
      </c>
      <c r="AI984" s="3">
        <v>0</v>
      </c>
      <c r="AJ984" s="3">
        <v>758979.5</v>
      </c>
      <c r="AK984" s="3">
        <v>162360.9</v>
      </c>
      <c r="AL984" s="3">
        <v>702362.9</v>
      </c>
      <c r="AM984" s="3">
        <v>13006990</v>
      </c>
      <c r="AN984" s="1" t="s">
        <v>84</v>
      </c>
    </row>
    <row r="985" spans="1:40" x14ac:dyDescent="0.3">
      <c r="A985" s="2">
        <v>30478</v>
      </c>
      <c r="B985" s="3">
        <v>2395238</v>
      </c>
      <c r="C985" s="3">
        <v>40.029150000000001</v>
      </c>
      <c r="D985" s="3">
        <v>6260277</v>
      </c>
      <c r="E985" s="3">
        <v>851873.8</v>
      </c>
      <c r="F985" s="3">
        <v>0</v>
      </c>
      <c r="G985" s="3">
        <v>-388253.9</v>
      </c>
      <c r="H985" s="3">
        <v>0</v>
      </c>
      <c r="I985" s="3">
        <v>402639900</v>
      </c>
      <c r="J985" s="3">
        <v>0</v>
      </c>
      <c r="K985" s="3">
        <v>0</v>
      </c>
      <c r="L985" s="3">
        <v>97311050</v>
      </c>
      <c r="M985" s="3">
        <v>15449960</v>
      </c>
      <c r="N985" s="3">
        <v>53020110</v>
      </c>
      <c r="O985" s="3">
        <v>8931353000</v>
      </c>
      <c r="P985" s="3">
        <v>40815.67</v>
      </c>
      <c r="Q985" s="3">
        <v>156263300000</v>
      </c>
      <c r="R985" s="3">
        <v>0</v>
      </c>
      <c r="S985" s="3">
        <v>0</v>
      </c>
      <c r="T985" s="3">
        <v>0</v>
      </c>
      <c r="U985" s="3">
        <v>0</v>
      </c>
      <c r="V985" s="3">
        <v>0</v>
      </c>
      <c r="W985" s="3">
        <v>0</v>
      </c>
      <c r="X985" s="3">
        <v>50587.6</v>
      </c>
      <c r="Y985" s="3">
        <v>0</v>
      </c>
      <c r="Z985" s="3">
        <v>0</v>
      </c>
      <c r="AA985" s="3">
        <v>3377658</v>
      </c>
      <c r="AB985" s="3">
        <v>0</v>
      </c>
      <c r="AC985" s="3">
        <v>35557</v>
      </c>
      <c r="AD985" s="3">
        <v>17854.310000000001</v>
      </c>
      <c r="AE985" s="3">
        <v>2530535</v>
      </c>
      <c r="AF985" s="3">
        <v>377988.6</v>
      </c>
      <c r="AG985" s="3">
        <v>1.0886450000000001E-3</v>
      </c>
      <c r="AH985" s="3">
        <v>0</v>
      </c>
      <c r="AI985" s="3">
        <v>0</v>
      </c>
      <c r="AJ985" s="3">
        <v>691815.2</v>
      </c>
      <c r="AK985" s="3">
        <v>158796.9</v>
      </c>
      <c r="AL985" s="3">
        <v>678769.9</v>
      </c>
      <c r="AM985" s="3">
        <v>11237150</v>
      </c>
      <c r="AN985" s="1" t="s">
        <v>46</v>
      </c>
    </row>
    <row r="986" spans="1:40" x14ac:dyDescent="0.3">
      <c r="A986" s="2">
        <v>30479</v>
      </c>
      <c r="B986" s="3">
        <v>2392660</v>
      </c>
      <c r="C986" s="3">
        <v>24.912179999999999</v>
      </c>
      <c r="D986" s="3">
        <v>6331325</v>
      </c>
      <c r="E986" s="3">
        <v>818612.2</v>
      </c>
      <c r="F986" s="3">
        <v>0</v>
      </c>
      <c r="G986" s="3">
        <v>-329732.3</v>
      </c>
      <c r="H986" s="3">
        <v>0</v>
      </c>
      <c r="I986" s="3">
        <v>391726700</v>
      </c>
      <c r="J986" s="3">
        <v>0</v>
      </c>
      <c r="K986" s="3">
        <v>0</v>
      </c>
      <c r="L986" s="3">
        <v>97200860</v>
      </c>
      <c r="M986" s="3">
        <v>15252040</v>
      </c>
      <c r="N986" s="3">
        <v>52991420</v>
      </c>
      <c r="O986" s="3">
        <v>8931500000</v>
      </c>
      <c r="P986" s="3">
        <v>40726.120000000003</v>
      </c>
      <c r="Q986" s="3">
        <v>156266700000</v>
      </c>
      <c r="R986" s="3">
        <v>0</v>
      </c>
      <c r="S986" s="3">
        <v>0</v>
      </c>
      <c r="T986" s="3">
        <v>0</v>
      </c>
      <c r="U986" s="3">
        <v>0</v>
      </c>
      <c r="V986" s="3">
        <v>0</v>
      </c>
      <c r="W986" s="3">
        <v>0</v>
      </c>
      <c r="X986" s="3">
        <v>55359.44</v>
      </c>
      <c r="Y986" s="3">
        <v>0</v>
      </c>
      <c r="Z986" s="3">
        <v>0</v>
      </c>
      <c r="AA986" s="3">
        <v>3121031</v>
      </c>
      <c r="AB986" s="3">
        <v>0</v>
      </c>
      <c r="AC986" s="3">
        <v>30342.87</v>
      </c>
      <c r="AD986" s="3">
        <v>16009.24</v>
      </c>
      <c r="AE986" s="3">
        <v>2057833</v>
      </c>
      <c r="AF986" s="3">
        <v>352605.6</v>
      </c>
      <c r="AG986" s="3">
        <v>7.1964510000000002E-4</v>
      </c>
      <c r="AH986" s="3">
        <v>0</v>
      </c>
      <c r="AI986" s="3">
        <v>0</v>
      </c>
      <c r="AJ986" s="3">
        <v>683437.4</v>
      </c>
      <c r="AK986" s="3">
        <v>156526.70000000001</v>
      </c>
      <c r="AL986" s="3">
        <v>681873.9</v>
      </c>
      <c r="AM986" s="3">
        <v>10857740</v>
      </c>
      <c r="AN986" s="1" t="s">
        <v>47</v>
      </c>
    </row>
    <row r="987" spans="1:40" x14ac:dyDescent="0.3">
      <c r="A987" s="2">
        <v>30480</v>
      </c>
      <c r="B987" s="3">
        <v>2926610</v>
      </c>
      <c r="C987" s="3">
        <v>19.501180000000002</v>
      </c>
      <c r="D987" s="3">
        <v>7270561</v>
      </c>
      <c r="E987" s="3">
        <v>843283.3</v>
      </c>
      <c r="F987" s="3">
        <v>0</v>
      </c>
      <c r="G987" s="3">
        <v>-217057.5</v>
      </c>
      <c r="H987" s="3">
        <v>0</v>
      </c>
      <c r="I987" s="3">
        <v>379888100</v>
      </c>
      <c r="J987" s="3">
        <v>0</v>
      </c>
      <c r="K987" s="3">
        <v>0</v>
      </c>
      <c r="L987" s="3">
        <v>96501750</v>
      </c>
      <c r="M987" s="3">
        <v>15146580</v>
      </c>
      <c r="N987" s="3">
        <v>52986940</v>
      </c>
      <c r="O987" s="3">
        <v>8931746000</v>
      </c>
      <c r="P987" s="3">
        <v>39908.199999999997</v>
      </c>
      <c r="Q987" s="3">
        <v>156270300000</v>
      </c>
      <c r="R987" s="3">
        <v>0</v>
      </c>
      <c r="S987" s="3">
        <v>0</v>
      </c>
      <c r="T987" s="3">
        <v>0</v>
      </c>
      <c r="U987" s="3">
        <v>0</v>
      </c>
      <c r="V987" s="3">
        <v>0</v>
      </c>
      <c r="W987" s="3">
        <v>0</v>
      </c>
      <c r="X987" s="3">
        <v>63582.33</v>
      </c>
      <c r="Y987" s="3">
        <v>0</v>
      </c>
      <c r="Z987" s="3">
        <v>0</v>
      </c>
      <c r="AA987" s="3">
        <v>3499054</v>
      </c>
      <c r="AB987" s="3">
        <v>0</v>
      </c>
      <c r="AC987" s="3">
        <v>32881.83</v>
      </c>
      <c r="AD987" s="3">
        <v>18412.84</v>
      </c>
      <c r="AE987" s="3">
        <v>2228006</v>
      </c>
      <c r="AF987" s="3">
        <v>410653.8</v>
      </c>
      <c r="AG987" s="3">
        <v>6.0658689999999998E-4</v>
      </c>
      <c r="AH987" s="3">
        <v>0</v>
      </c>
      <c r="AI987" s="3">
        <v>0</v>
      </c>
      <c r="AJ987" s="3">
        <v>697581.7</v>
      </c>
      <c r="AK987" s="3">
        <v>155812.5</v>
      </c>
      <c r="AL987" s="3">
        <v>669255.30000000005</v>
      </c>
      <c r="AM987" s="3">
        <v>11775050</v>
      </c>
      <c r="AN987" s="1" t="s">
        <v>61</v>
      </c>
    </row>
    <row r="988" spans="1:40" x14ac:dyDescent="0.3">
      <c r="A988" s="2">
        <v>30481</v>
      </c>
      <c r="B988" s="3">
        <v>3221236</v>
      </c>
      <c r="C988" s="3">
        <v>1.9638389999999999</v>
      </c>
      <c r="D988" s="3">
        <v>7380869</v>
      </c>
      <c r="E988" s="3">
        <v>843457.5</v>
      </c>
      <c r="F988" s="3">
        <v>0</v>
      </c>
      <c r="G988" s="3">
        <v>-206076.2</v>
      </c>
      <c r="H988" s="3">
        <v>0</v>
      </c>
      <c r="I988" s="3">
        <v>367643900</v>
      </c>
      <c r="J988" s="3">
        <v>0</v>
      </c>
      <c r="K988" s="3">
        <v>0</v>
      </c>
      <c r="L988" s="3">
        <v>95840600</v>
      </c>
      <c r="M988" s="3">
        <v>15021110</v>
      </c>
      <c r="N988" s="3">
        <v>52961010</v>
      </c>
      <c r="O988" s="3">
        <v>8931999000</v>
      </c>
      <c r="P988" s="3">
        <v>41155.57</v>
      </c>
      <c r="Q988" s="3">
        <v>156273400000</v>
      </c>
      <c r="R988" s="3">
        <v>0</v>
      </c>
      <c r="S988" s="3">
        <v>0</v>
      </c>
      <c r="T988" s="3">
        <v>0</v>
      </c>
      <c r="U988" s="3">
        <v>0</v>
      </c>
      <c r="V988" s="3">
        <v>0</v>
      </c>
      <c r="W988" s="3">
        <v>0</v>
      </c>
      <c r="X988" s="3">
        <v>63330.97</v>
      </c>
      <c r="Y988" s="3">
        <v>0</v>
      </c>
      <c r="Z988" s="3">
        <v>0</v>
      </c>
      <c r="AA988" s="3">
        <v>3790078</v>
      </c>
      <c r="AB988" s="3">
        <v>0</v>
      </c>
      <c r="AC988" s="3">
        <v>36077.46</v>
      </c>
      <c r="AD988" s="3">
        <v>23086.79</v>
      </c>
      <c r="AE988" s="3">
        <v>2582944</v>
      </c>
      <c r="AF988" s="3">
        <v>417467.2</v>
      </c>
      <c r="AG988" s="3">
        <v>3.8441549999999999E-4</v>
      </c>
      <c r="AH988" s="3">
        <v>0</v>
      </c>
      <c r="AI988" s="3">
        <v>0</v>
      </c>
      <c r="AJ988" s="3">
        <v>679050.6</v>
      </c>
      <c r="AK988" s="3">
        <v>156794.29999999999</v>
      </c>
      <c r="AL988" s="3">
        <v>668990.1</v>
      </c>
      <c r="AM988" s="3">
        <v>12180880</v>
      </c>
      <c r="AN988" s="1" t="s">
        <v>57</v>
      </c>
    </row>
    <row r="989" spans="1:40" x14ac:dyDescent="0.3">
      <c r="A989" s="2">
        <v>30482</v>
      </c>
      <c r="B989" s="3">
        <v>3220185</v>
      </c>
      <c r="C989" s="3">
        <v>5.9017510000000002E-8</v>
      </c>
      <c r="D989" s="3">
        <v>7244224</v>
      </c>
      <c r="E989" s="3">
        <v>824941.2</v>
      </c>
      <c r="F989" s="3">
        <v>0</v>
      </c>
      <c r="G989" s="3">
        <v>-215717.2</v>
      </c>
      <c r="H989" s="3">
        <v>0</v>
      </c>
      <c r="I989" s="3">
        <v>355420100</v>
      </c>
      <c r="J989" s="3">
        <v>0</v>
      </c>
      <c r="K989" s="3">
        <v>0</v>
      </c>
      <c r="L989" s="3">
        <v>95318900</v>
      </c>
      <c r="M989" s="3">
        <v>14855840</v>
      </c>
      <c r="N989" s="3">
        <v>52916560</v>
      </c>
      <c r="O989" s="3">
        <v>8932239000</v>
      </c>
      <c r="P989" s="3">
        <v>38888.980000000003</v>
      </c>
      <c r="Q989" s="3">
        <v>156276200000</v>
      </c>
      <c r="R989" s="3">
        <v>0</v>
      </c>
      <c r="S989" s="3">
        <v>0</v>
      </c>
      <c r="T989" s="3">
        <v>0</v>
      </c>
      <c r="U989" s="3">
        <v>0</v>
      </c>
      <c r="V989" s="3">
        <v>0</v>
      </c>
      <c r="W989" s="3">
        <v>0</v>
      </c>
      <c r="X989" s="3">
        <v>62674.45</v>
      </c>
      <c r="Y989" s="3">
        <v>0</v>
      </c>
      <c r="Z989" s="3">
        <v>0</v>
      </c>
      <c r="AA989" s="3">
        <v>3866783</v>
      </c>
      <c r="AB989" s="3">
        <v>0</v>
      </c>
      <c r="AC989" s="3">
        <v>37589.47</v>
      </c>
      <c r="AD989" s="3">
        <v>25369.200000000001</v>
      </c>
      <c r="AE989" s="3">
        <v>2666504</v>
      </c>
      <c r="AF989" s="3">
        <v>396814.6</v>
      </c>
      <c r="AG989" s="3">
        <v>2.622468E-4</v>
      </c>
      <c r="AH989" s="3">
        <v>0</v>
      </c>
      <c r="AI989" s="3">
        <v>0</v>
      </c>
      <c r="AJ989" s="3">
        <v>660382.80000000005</v>
      </c>
      <c r="AK989" s="3">
        <v>157030.20000000001</v>
      </c>
      <c r="AL989" s="3">
        <v>667328.9</v>
      </c>
      <c r="AM989" s="3">
        <v>12161120</v>
      </c>
      <c r="AN989" s="1" t="s">
        <v>66</v>
      </c>
    </row>
    <row r="990" spans="1:40" x14ac:dyDescent="0.3">
      <c r="A990" s="2">
        <v>30483</v>
      </c>
      <c r="B990" s="3">
        <v>3171131</v>
      </c>
      <c r="C990" s="3">
        <v>4.551041E-8</v>
      </c>
      <c r="D990" s="3">
        <v>7630113</v>
      </c>
      <c r="E990" s="3">
        <v>821671.9</v>
      </c>
      <c r="F990" s="3">
        <v>0</v>
      </c>
      <c r="G990" s="3">
        <v>-176134.6</v>
      </c>
      <c r="H990" s="3">
        <v>0</v>
      </c>
      <c r="I990" s="3">
        <v>342757500</v>
      </c>
      <c r="J990" s="3">
        <v>0</v>
      </c>
      <c r="K990" s="3">
        <v>0</v>
      </c>
      <c r="L990" s="3">
        <v>94687850</v>
      </c>
      <c r="M990" s="3">
        <v>14696660</v>
      </c>
      <c r="N990" s="3">
        <v>52866300</v>
      </c>
      <c r="O990" s="3">
        <v>8932515000</v>
      </c>
      <c r="P990" s="3">
        <v>38838.33</v>
      </c>
      <c r="Q990" s="3">
        <v>156279400000</v>
      </c>
      <c r="R990" s="3">
        <v>0</v>
      </c>
      <c r="S990" s="3">
        <v>0</v>
      </c>
      <c r="T990" s="3">
        <v>0</v>
      </c>
      <c r="U990" s="3">
        <v>0</v>
      </c>
      <c r="V990" s="3">
        <v>0</v>
      </c>
      <c r="W990" s="3">
        <v>0</v>
      </c>
      <c r="X990" s="3">
        <v>66618.31</v>
      </c>
      <c r="Y990" s="3">
        <v>0</v>
      </c>
      <c r="Z990" s="3">
        <v>0</v>
      </c>
      <c r="AA990" s="3">
        <v>4019096</v>
      </c>
      <c r="AB990" s="3">
        <v>0</v>
      </c>
      <c r="AC990" s="3">
        <v>41182.1</v>
      </c>
      <c r="AD990" s="3">
        <v>25177.24</v>
      </c>
      <c r="AE990" s="3">
        <v>2678294</v>
      </c>
      <c r="AF990" s="3">
        <v>405313</v>
      </c>
      <c r="AG990" s="3">
        <v>2.0303399999999999E-4</v>
      </c>
      <c r="AH990" s="3">
        <v>0</v>
      </c>
      <c r="AI990" s="3">
        <v>0</v>
      </c>
      <c r="AJ990" s="3">
        <v>659148.19999999995</v>
      </c>
      <c r="AK990" s="3">
        <v>159816.1</v>
      </c>
      <c r="AL990" s="3">
        <v>668312.80000000005</v>
      </c>
      <c r="AM990" s="3">
        <v>12596000</v>
      </c>
      <c r="AN990" s="1" t="s">
        <v>71</v>
      </c>
    </row>
    <row r="991" spans="1:40" x14ac:dyDescent="0.3">
      <c r="A991" s="2">
        <v>30484</v>
      </c>
      <c r="B991" s="3">
        <v>3465240</v>
      </c>
      <c r="C991" s="3">
        <v>1.4703040000000001E-8</v>
      </c>
      <c r="D991" s="3">
        <v>7230367</v>
      </c>
      <c r="E991" s="3">
        <v>806186.3</v>
      </c>
      <c r="F991" s="3">
        <v>0</v>
      </c>
      <c r="G991" s="3">
        <v>-228199.2</v>
      </c>
      <c r="H991" s="3">
        <v>0</v>
      </c>
      <c r="I991" s="3">
        <v>330479200</v>
      </c>
      <c r="J991" s="3">
        <v>0</v>
      </c>
      <c r="K991" s="3">
        <v>0</v>
      </c>
      <c r="L991" s="3">
        <v>94059920</v>
      </c>
      <c r="M991" s="3">
        <v>14518210</v>
      </c>
      <c r="N991" s="3">
        <v>52793330</v>
      </c>
      <c r="O991" s="3">
        <v>8932716000</v>
      </c>
      <c r="P991" s="3">
        <v>39356.26</v>
      </c>
      <c r="Q991" s="3">
        <v>156281800000</v>
      </c>
      <c r="R991" s="3">
        <v>0</v>
      </c>
      <c r="S991" s="3">
        <v>0</v>
      </c>
      <c r="T991" s="3">
        <v>0</v>
      </c>
      <c r="U991" s="3">
        <v>0</v>
      </c>
      <c r="V991" s="3">
        <v>0</v>
      </c>
      <c r="W991" s="3">
        <v>0</v>
      </c>
      <c r="X991" s="3">
        <v>61705.13</v>
      </c>
      <c r="Y991" s="3">
        <v>0</v>
      </c>
      <c r="Z991" s="3">
        <v>0</v>
      </c>
      <c r="AA991" s="3">
        <v>4132736</v>
      </c>
      <c r="AB991" s="3">
        <v>0</v>
      </c>
      <c r="AC991" s="3">
        <v>45202.68</v>
      </c>
      <c r="AD991" s="3">
        <v>29164.37</v>
      </c>
      <c r="AE991" s="3">
        <v>2947558</v>
      </c>
      <c r="AF991" s="3">
        <v>385725</v>
      </c>
      <c r="AG991" s="3">
        <v>6.5649340000000005E-5</v>
      </c>
      <c r="AH991" s="3">
        <v>0</v>
      </c>
      <c r="AI991" s="3">
        <v>0</v>
      </c>
      <c r="AJ991" s="3">
        <v>617385.6</v>
      </c>
      <c r="AK991" s="3">
        <v>158978.70000000001</v>
      </c>
      <c r="AL991" s="3">
        <v>645242.6</v>
      </c>
      <c r="AM991" s="3">
        <v>12216550</v>
      </c>
      <c r="AN991" s="1" t="s">
        <v>50</v>
      </c>
    </row>
    <row r="992" spans="1:40" x14ac:dyDescent="0.3">
      <c r="A992" s="2">
        <v>30485</v>
      </c>
      <c r="B992" s="3">
        <v>3876857</v>
      </c>
      <c r="C992" s="3">
        <v>0</v>
      </c>
      <c r="D992" s="3">
        <v>6138002</v>
      </c>
      <c r="E992" s="3">
        <v>755258.9</v>
      </c>
      <c r="F992" s="3">
        <v>0</v>
      </c>
      <c r="G992" s="3">
        <v>-342148.8</v>
      </c>
      <c r="H992" s="3">
        <v>0</v>
      </c>
      <c r="I992" s="3">
        <v>319514900</v>
      </c>
      <c r="J992" s="3">
        <v>0</v>
      </c>
      <c r="K992" s="3">
        <v>0</v>
      </c>
      <c r="L992" s="3">
        <v>93946960</v>
      </c>
      <c r="M992" s="3">
        <v>14257250</v>
      </c>
      <c r="N992" s="3">
        <v>52686780</v>
      </c>
      <c r="O992" s="3">
        <v>8932797000</v>
      </c>
      <c r="P992" s="3">
        <v>37268.82</v>
      </c>
      <c r="Q992" s="3">
        <v>156282800000</v>
      </c>
      <c r="R992" s="3">
        <v>0</v>
      </c>
      <c r="S992" s="3">
        <v>0</v>
      </c>
      <c r="T992" s="3">
        <v>0</v>
      </c>
      <c r="U992" s="3">
        <v>0</v>
      </c>
      <c r="V992" s="3">
        <v>0</v>
      </c>
      <c r="W992" s="3">
        <v>0</v>
      </c>
      <c r="X992" s="3">
        <v>50690.93</v>
      </c>
      <c r="Y992" s="3">
        <v>0</v>
      </c>
      <c r="Z992" s="3">
        <v>0</v>
      </c>
      <c r="AA992" s="3">
        <v>3652957</v>
      </c>
      <c r="AB992" s="3">
        <v>0</v>
      </c>
      <c r="AC992" s="3">
        <v>44451.55</v>
      </c>
      <c r="AD992" s="3">
        <v>29358.83</v>
      </c>
      <c r="AE992" s="3">
        <v>2710695</v>
      </c>
      <c r="AF992" s="3">
        <v>313342.90000000002</v>
      </c>
      <c r="AG992" s="3">
        <v>0</v>
      </c>
      <c r="AH992" s="3">
        <v>0</v>
      </c>
      <c r="AI992" s="3">
        <v>0</v>
      </c>
      <c r="AJ992" s="3">
        <v>577834.5</v>
      </c>
      <c r="AK992" s="3">
        <v>158049.70000000001</v>
      </c>
      <c r="AL992" s="3">
        <v>640034.5</v>
      </c>
      <c r="AM992" s="3">
        <v>10913640</v>
      </c>
      <c r="AN992" s="1" t="s">
        <v>47</v>
      </c>
    </row>
    <row r="993" spans="1:40" x14ac:dyDescent="0.3">
      <c r="A993" s="2">
        <v>30486</v>
      </c>
      <c r="B993" s="3">
        <v>3483645</v>
      </c>
      <c r="C993" s="3">
        <v>0</v>
      </c>
      <c r="D993" s="3">
        <v>6081232</v>
      </c>
      <c r="E993" s="3">
        <v>732309.2</v>
      </c>
      <c r="F993" s="3">
        <v>0</v>
      </c>
      <c r="G993" s="3">
        <v>-308678.90000000002</v>
      </c>
      <c r="H993" s="3">
        <v>0</v>
      </c>
      <c r="I993" s="3">
        <v>309044300</v>
      </c>
      <c r="J993" s="3">
        <v>0</v>
      </c>
      <c r="K993" s="3">
        <v>0</v>
      </c>
      <c r="L993" s="3">
        <v>93809130</v>
      </c>
      <c r="M993" s="3">
        <v>14046720</v>
      </c>
      <c r="N993" s="3">
        <v>52567350</v>
      </c>
      <c r="O993" s="3">
        <v>8932925000</v>
      </c>
      <c r="P993" s="3">
        <v>38041.949999999997</v>
      </c>
      <c r="Q993" s="3">
        <v>156284500000</v>
      </c>
      <c r="R993" s="3">
        <v>0</v>
      </c>
      <c r="S993" s="3">
        <v>0</v>
      </c>
      <c r="T993" s="3">
        <v>0</v>
      </c>
      <c r="U993" s="3">
        <v>0</v>
      </c>
      <c r="V993" s="3">
        <v>0</v>
      </c>
      <c r="W993" s="3">
        <v>0</v>
      </c>
      <c r="X993" s="3">
        <v>48152.12</v>
      </c>
      <c r="Y993" s="3">
        <v>0</v>
      </c>
      <c r="Z993" s="3">
        <v>0</v>
      </c>
      <c r="AA993" s="3">
        <v>3237643</v>
      </c>
      <c r="AB993" s="3">
        <v>0</v>
      </c>
      <c r="AC993" s="3">
        <v>42282.01</v>
      </c>
      <c r="AD993" s="3">
        <v>24846.39</v>
      </c>
      <c r="AE993" s="3">
        <v>2244805</v>
      </c>
      <c r="AF993" s="3">
        <v>297690</v>
      </c>
      <c r="AG993" s="3">
        <v>0</v>
      </c>
      <c r="AH993" s="3">
        <v>0</v>
      </c>
      <c r="AI993" s="3">
        <v>0</v>
      </c>
      <c r="AJ993" s="3">
        <v>573432.9</v>
      </c>
      <c r="AK993" s="3">
        <v>158158.6</v>
      </c>
      <c r="AL993" s="3">
        <v>650689.9</v>
      </c>
      <c r="AM993" s="3">
        <v>10422460</v>
      </c>
      <c r="AN993" s="1" t="s">
        <v>107</v>
      </c>
    </row>
    <row r="994" spans="1:40" x14ac:dyDescent="0.3">
      <c r="A994" s="2">
        <v>30487</v>
      </c>
      <c r="B994" s="3">
        <v>2751083</v>
      </c>
      <c r="C994" s="3">
        <v>0</v>
      </c>
      <c r="D994" s="3">
        <v>6232912</v>
      </c>
      <c r="E994" s="3">
        <v>729601.4</v>
      </c>
      <c r="F994" s="3">
        <v>0</v>
      </c>
      <c r="G994" s="3">
        <v>-283976.8</v>
      </c>
      <c r="H994" s="3">
        <v>0</v>
      </c>
      <c r="I994" s="3">
        <v>298700000</v>
      </c>
      <c r="J994" s="3">
        <v>0</v>
      </c>
      <c r="K994" s="3">
        <v>0</v>
      </c>
      <c r="L994" s="3">
        <v>93198130</v>
      </c>
      <c r="M994" s="3">
        <v>13904120</v>
      </c>
      <c r="N994" s="3">
        <v>52452540</v>
      </c>
      <c r="O994" s="3">
        <v>8933050000</v>
      </c>
      <c r="P994" s="3">
        <v>36803.24</v>
      </c>
      <c r="Q994" s="3">
        <v>156286900000</v>
      </c>
      <c r="R994" s="3">
        <v>0</v>
      </c>
      <c r="S994" s="3">
        <v>0</v>
      </c>
      <c r="T994" s="3">
        <v>0</v>
      </c>
      <c r="U994" s="3">
        <v>0</v>
      </c>
      <c r="V994" s="3">
        <v>0</v>
      </c>
      <c r="W994" s="3">
        <v>0</v>
      </c>
      <c r="X994" s="3">
        <v>45982.720000000001</v>
      </c>
      <c r="Y994" s="3">
        <v>0</v>
      </c>
      <c r="Z994" s="3">
        <v>0</v>
      </c>
      <c r="AA994" s="3">
        <v>3372366</v>
      </c>
      <c r="AB994" s="3">
        <v>0</v>
      </c>
      <c r="AC994" s="3">
        <v>50439.67</v>
      </c>
      <c r="AD994" s="3">
        <v>27387.38</v>
      </c>
      <c r="AE994" s="3">
        <v>2478118</v>
      </c>
      <c r="AF994" s="3">
        <v>310093.40000000002</v>
      </c>
      <c r="AG994" s="3">
        <v>0</v>
      </c>
      <c r="AH994" s="3">
        <v>0</v>
      </c>
      <c r="AI994" s="3">
        <v>0</v>
      </c>
      <c r="AJ994" s="3">
        <v>557201.80000000005</v>
      </c>
      <c r="AK994" s="3">
        <v>156186.6</v>
      </c>
      <c r="AL994" s="3">
        <v>621663</v>
      </c>
      <c r="AM994" s="3">
        <v>10298330</v>
      </c>
      <c r="AN994" s="1" t="s">
        <v>46</v>
      </c>
    </row>
    <row r="995" spans="1:40" x14ac:dyDescent="0.3">
      <c r="A995" s="2">
        <v>30488</v>
      </c>
      <c r="B995" s="3">
        <v>1985684</v>
      </c>
      <c r="C995" s="3">
        <v>0</v>
      </c>
      <c r="D995" s="3">
        <v>6137952</v>
      </c>
      <c r="E995" s="3">
        <v>707514.5</v>
      </c>
      <c r="F995" s="3">
        <v>0</v>
      </c>
      <c r="G995" s="3">
        <v>-275816.90000000002</v>
      </c>
      <c r="H995" s="3">
        <v>0</v>
      </c>
      <c r="I995" s="3">
        <v>288450600</v>
      </c>
      <c r="J995" s="3">
        <v>0</v>
      </c>
      <c r="K995" s="3">
        <v>0</v>
      </c>
      <c r="L995" s="3">
        <v>92656480</v>
      </c>
      <c r="M995" s="3">
        <v>13729080</v>
      </c>
      <c r="N995" s="3">
        <v>52309380</v>
      </c>
      <c r="O995" s="3">
        <v>8933198000</v>
      </c>
      <c r="P995" s="3">
        <v>38052.86</v>
      </c>
      <c r="Q995" s="3">
        <v>156290000000</v>
      </c>
      <c r="R995" s="3">
        <v>0</v>
      </c>
      <c r="S995" s="3">
        <v>0</v>
      </c>
      <c r="T995" s="3">
        <v>0</v>
      </c>
      <c r="U995" s="3">
        <v>0</v>
      </c>
      <c r="V995" s="3">
        <v>0</v>
      </c>
      <c r="W995" s="3">
        <v>0</v>
      </c>
      <c r="X995" s="3">
        <v>47889.85</v>
      </c>
      <c r="Y995" s="3">
        <v>0</v>
      </c>
      <c r="Z995" s="3">
        <v>0</v>
      </c>
      <c r="AA995" s="3">
        <v>3382389</v>
      </c>
      <c r="AB995" s="3">
        <v>0</v>
      </c>
      <c r="AC995" s="3">
        <v>56622.59</v>
      </c>
      <c r="AD995" s="3">
        <v>28009.67</v>
      </c>
      <c r="AE995" s="3">
        <v>2373964</v>
      </c>
      <c r="AF995" s="3">
        <v>290408.09999999998</v>
      </c>
      <c r="AG995" s="3">
        <v>0</v>
      </c>
      <c r="AH995" s="3">
        <v>0</v>
      </c>
      <c r="AI995" s="3">
        <v>0</v>
      </c>
      <c r="AJ995" s="3">
        <v>553180.4</v>
      </c>
      <c r="AK995" s="3">
        <v>158282.1</v>
      </c>
      <c r="AL995" s="3">
        <v>639857.5</v>
      </c>
      <c r="AM995" s="3">
        <v>10201500</v>
      </c>
      <c r="AN995" s="1" t="s">
        <v>101</v>
      </c>
    </row>
    <row r="996" spans="1:40" x14ac:dyDescent="0.3">
      <c r="A996" s="2">
        <v>30489</v>
      </c>
      <c r="B996" s="3">
        <v>1560577</v>
      </c>
      <c r="C996" s="3">
        <v>0</v>
      </c>
      <c r="D996" s="3">
        <v>6320372</v>
      </c>
      <c r="E996" s="3">
        <v>702564.4</v>
      </c>
      <c r="F996" s="3">
        <v>0</v>
      </c>
      <c r="G996" s="3">
        <v>-254789.7</v>
      </c>
      <c r="H996" s="3">
        <v>0</v>
      </c>
      <c r="I996" s="3">
        <v>278002400</v>
      </c>
      <c r="J996" s="3">
        <v>0</v>
      </c>
      <c r="K996" s="3">
        <v>0</v>
      </c>
      <c r="L996" s="3">
        <v>91901490</v>
      </c>
      <c r="M996" s="3">
        <v>13566790</v>
      </c>
      <c r="N996" s="3">
        <v>52155710</v>
      </c>
      <c r="O996" s="3">
        <v>8933345000</v>
      </c>
      <c r="P996" s="3">
        <v>36272.5</v>
      </c>
      <c r="Q996" s="3">
        <v>156293400000</v>
      </c>
      <c r="R996" s="3">
        <v>0</v>
      </c>
      <c r="S996" s="3">
        <v>0</v>
      </c>
      <c r="T996" s="3">
        <v>0</v>
      </c>
      <c r="U996" s="3">
        <v>0</v>
      </c>
      <c r="V996" s="3">
        <v>0</v>
      </c>
      <c r="W996" s="3">
        <v>0</v>
      </c>
      <c r="X996" s="3">
        <v>47698.04</v>
      </c>
      <c r="Y996" s="3">
        <v>0</v>
      </c>
      <c r="Z996" s="3">
        <v>0</v>
      </c>
      <c r="AA996" s="3">
        <v>3609295</v>
      </c>
      <c r="AB996" s="3">
        <v>0</v>
      </c>
      <c r="AC996" s="3">
        <v>72390.97</v>
      </c>
      <c r="AD996" s="3">
        <v>33250.76</v>
      </c>
      <c r="AE996" s="3">
        <v>2659495</v>
      </c>
      <c r="AF996" s="3">
        <v>297513.5</v>
      </c>
      <c r="AG996" s="3">
        <v>0</v>
      </c>
      <c r="AH996" s="3">
        <v>0</v>
      </c>
      <c r="AI996" s="3">
        <v>0</v>
      </c>
      <c r="AJ996" s="3">
        <v>542463</v>
      </c>
      <c r="AK996" s="3">
        <v>158804.20000000001</v>
      </c>
      <c r="AL996" s="3">
        <v>623892.6</v>
      </c>
      <c r="AM996" s="3">
        <v>10400440</v>
      </c>
      <c r="AN996" s="1" t="s">
        <v>81</v>
      </c>
    </row>
    <row r="997" spans="1:40" x14ac:dyDescent="0.3">
      <c r="A997" s="2">
        <v>30490</v>
      </c>
      <c r="B997" s="3">
        <v>1550308</v>
      </c>
      <c r="C997" s="3">
        <v>0</v>
      </c>
      <c r="D997" s="3">
        <v>6263658</v>
      </c>
      <c r="E997" s="3">
        <v>688640.8</v>
      </c>
      <c r="F997" s="3">
        <v>0</v>
      </c>
      <c r="G997" s="3">
        <v>-264495.8</v>
      </c>
      <c r="H997" s="3">
        <v>0</v>
      </c>
      <c r="I997" s="3">
        <v>267519200</v>
      </c>
      <c r="J997" s="3">
        <v>0</v>
      </c>
      <c r="K997" s="3">
        <v>0</v>
      </c>
      <c r="L997" s="3">
        <v>91129600</v>
      </c>
      <c r="M997" s="3">
        <v>13379060</v>
      </c>
      <c r="N997" s="3">
        <v>51985460</v>
      </c>
      <c r="O997" s="3">
        <v>8933460000</v>
      </c>
      <c r="P997" s="3">
        <v>36355.760000000002</v>
      </c>
      <c r="Q997" s="3">
        <v>156296500000</v>
      </c>
      <c r="R997" s="3">
        <v>0</v>
      </c>
      <c r="S997" s="3">
        <v>0</v>
      </c>
      <c r="T997" s="3">
        <v>0</v>
      </c>
      <c r="U997" s="3">
        <v>0</v>
      </c>
      <c r="V997" s="3">
        <v>0</v>
      </c>
      <c r="W997" s="3">
        <v>0</v>
      </c>
      <c r="X997" s="3">
        <v>46856.75</v>
      </c>
      <c r="Y997" s="3">
        <v>0</v>
      </c>
      <c r="Z997" s="3">
        <v>0</v>
      </c>
      <c r="AA997" s="3">
        <v>3790874</v>
      </c>
      <c r="AB997" s="3">
        <v>0</v>
      </c>
      <c r="AC997" s="3">
        <v>84525.04</v>
      </c>
      <c r="AD997" s="3">
        <v>37005.47</v>
      </c>
      <c r="AE997" s="3">
        <v>2898351</v>
      </c>
      <c r="AF997" s="3">
        <v>289160.09999999998</v>
      </c>
      <c r="AG997" s="3">
        <v>0</v>
      </c>
      <c r="AH997" s="3">
        <v>0</v>
      </c>
      <c r="AI997" s="3">
        <v>0</v>
      </c>
      <c r="AJ997" s="3">
        <v>519045.7</v>
      </c>
      <c r="AK997" s="3">
        <v>158841</v>
      </c>
      <c r="AL997" s="3">
        <v>604863.19999999995</v>
      </c>
      <c r="AM997" s="3">
        <v>10436390</v>
      </c>
      <c r="AN997" s="1" t="s">
        <v>90</v>
      </c>
    </row>
    <row r="998" spans="1:40" x14ac:dyDescent="0.3">
      <c r="A998" s="2">
        <v>30491</v>
      </c>
      <c r="B998" s="3">
        <v>1546795</v>
      </c>
      <c r="C998" s="3">
        <v>0</v>
      </c>
      <c r="D998" s="3">
        <v>5818830</v>
      </c>
      <c r="E998" s="3">
        <v>651024.80000000005</v>
      </c>
      <c r="F998" s="3">
        <v>0</v>
      </c>
      <c r="G998" s="3">
        <v>-291903.2</v>
      </c>
      <c r="H998" s="3">
        <v>0</v>
      </c>
      <c r="I998" s="3">
        <v>257511200</v>
      </c>
      <c r="J998" s="3">
        <v>0</v>
      </c>
      <c r="K998" s="3">
        <v>0</v>
      </c>
      <c r="L998" s="3">
        <v>90747990</v>
      </c>
      <c r="M998" s="3">
        <v>13129880</v>
      </c>
      <c r="N998" s="3">
        <v>51780670</v>
      </c>
      <c r="O998" s="3">
        <v>8933568000</v>
      </c>
      <c r="P998" s="3">
        <v>36628.01</v>
      </c>
      <c r="Q998" s="3">
        <v>156299300000</v>
      </c>
      <c r="R998" s="3">
        <v>0</v>
      </c>
      <c r="S998" s="3">
        <v>0</v>
      </c>
      <c r="T998" s="3">
        <v>0</v>
      </c>
      <c r="U998" s="3">
        <v>0</v>
      </c>
      <c r="V998" s="3">
        <v>0</v>
      </c>
      <c r="W998" s="3">
        <v>0</v>
      </c>
      <c r="X998" s="3">
        <v>44085.64</v>
      </c>
      <c r="Y998" s="3">
        <v>0</v>
      </c>
      <c r="Z998" s="3">
        <v>0</v>
      </c>
      <c r="AA998" s="3">
        <v>3523082</v>
      </c>
      <c r="AB998" s="3">
        <v>0</v>
      </c>
      <c r="AC998" s="3">
        <v>84822.02</v>
      </c>
      <c r="AD998" s="3">
        <v>35603.22</v>
      </c>
      <c r="AE998" s="3">
        <v>2612752</v>
      </c>
      <c r="AF998" s="3">
        <v>253393.3</v>
      </c>
      <c r="AG998" s="3">
        <v>0</v>
      </c>
      <c r="AH998" s="3">
        <v>0</v>
      </c>
      <c r="AI998" s="3">
        <v>0</v>
      </c>
      <c r="AJ998" s="3">
        <v>501020.8</v>
      </c>
      <c r="AK998" s="3">
        <v>155071.5</v>
      </c>
      <c r="AL998" s="3">
        <v>621084.6</v>
      </c>
      <c r="AM998" s="3">
        <v>9963938</v>
      </c>
      <c r="AN998" s="1" t="s">
        <v>67</v>
      </c>
    </row>
    <row r="999" spans="1:40" x14ac:dyDescent="0.3">
      <c r="A999" s="2">
        <v>30492</v>
      </c>
      <c r="B999" s="3">
        <v>1552220</v>
      </c>
      <c r="C999" s="3">
        <v>0</v>
      </c>
      <c r="D999" s="3">
        <v>6116622</v>
      </c>
      <c r="E999" s="3">
        <v>647346.4</v>
      </c>
      <c r="F999" s="3">
        <v>0</v>
      </c>
      <c r="G999" s="3">
        <v>-251785.8</v>
      </c>
      <c r="H999" s="3">
        <v>0</v>
      </c>
      <c r="I999" s="3">
        <v>247363200</v>
      </c>
      <c r="J999" s="3">
        <v>0</v>
      </c>
      <c r="K999" s="3">
        <v>0</v>
      </c>
      <c r="L999" s="3">
        <v>90035040</v>
      </c>
      <c r="M999" s="3">
        <v>12940330</v>
      </c>
      <c r="N999" s="3">
        <v>51592000</v>
      </c>
      <c r="O999" s="3">
        <v>8933687000</v>
      </c>
      <c r="P999" s="3">
        <v>35439.32</v>
      </c>
      <c r="Q999" s="3">
        <v>156302400000</v>
      </c>
      <c r="R999" s="3">
        <v>0</v>
      </c>
      <c r="S999" s="3">
        <v>0</v>
      </c>
      <c r="T999" s="3">
        <v>0</v>
      </c>
      <c r="U999" s="3">
        <v>0</v>
      </c>
      <c r="V999" s="3">
        <v>0</v>
      </c>
      <c r="W999" s="3">
        <v>0</v>
      </c>
      <c r="X999" s="3">
        <v>43925.87</v>
      </c>
      <c r="Y999" s="3">
        <v>0</v>
      </c>
      <c r="Z999" s="3">
        <v>0</v>
      </c>
      <c r="AA999" s="3">
        <v>3638134</v>
      </c>
      <c r="AB999" s="3">
        <v>0</v>
      </c>
      <c r="AC999" s="3">
        <v>88037.31</v>
      </c>
      <c r="AD999" s="3">
        <v>38797.440000000002</v>
      </c>
      <c r="AE999" s="3">
        <v>2704745</v>
      </c>
      <c r="AF999" s="3">
        <v>264329.3</v>
      </c>
      <c r="AG999" s="3">
        <v>0</v>
      </c>
      <c r="AH999" s="3">
        <v>0</v>
      </c>
      <c r="AI999" s="3">
        <v>0</v>
      </c>
      <c r="AJ999" s="3">
        <v>492649</v>
      </c>
      <c r="AK999" s="3">
        <v>154548.79999999999</v>
      </c>
      <c r="AL999" s="3">
        <v>593374.5</v>
      </c>
      <c r="AM999" s="3">
        <v>10104030</v>
      </c>
      <c r="AN999" s="1" t="s">
        <v>100</v>
      </c>
    </row>
    <row r="1000" spans="1:40" x14ac:dyDescent="0.3">
      <c r="A1000" s="2">
        <v>30493</v>
      </c>
      <c r="B1000" s="3">
        <v>1548564</v>
      </c>
      <c r="C1000" s="3">
        <v>0</v>
      </c>
      <c r="D1000" s="3">
        <v>5927187</v>
      </c>
      <c r="E1000" s="3">
        <v>629502.9</v>
      </c>
      <c r="F1000" s="3">
        <v>0</v>
      </c>
      <c r="G1000" s="3">
        <v>-271965.59999999998</v>
      </c>
      <c r="H1000" s="3">
        <v>0</v>
      </c>
      <c r="I1000" s="3">
        <v>237408700</v>
      </c>
      <c r="J1000" s="3">
        <v>0</v>
      </c>
      <c r="K1000" s="3">
        <v>0</v>
      </c>
      <c r="L1000" s="3">
        <v>89440820</v>
      </c>
      <c r="M1000" s="3">
        <v>12728020</v>
      </c>
      <c r="N1000" s="3">
        <v>51424460</v>
      </c>
      <c r="O1000" s="3">
        <v>8933747000</v>
      </c>
      <c r="P1000" s="3">
        <v>36524.71</v>
      </c>
      <c r="Q1000" s="3">
        <v>156305200000</v>
      </c>
      <c r="R1000" s="3">
        <v>0</v>
      </c>
      <c r="S1000" s="3">
        <v>0</v>
      </c>
      <c r="T1000" s="3">
        <v>0</v>
      </c>
      <c r="U1000" s="3">
        <v>0</v>
      </c>
      <c r="V1000" s="3">
        <v>0</v>
      </c>
      <c r="W1000" s="3">
        <v>0</v>
      </c>
      <c r="X1000" s="3">
        <v>40687.42</v>
      </c>
      <c r="Y1000" s="3">
        <v>0</v>
      </c>
      <c r="Z1000" s="3">
        <v>0</v>
      </c>
      <c r="AA1000" s="3">
        <v>3589577</v>
      </c>
      <c r="AB1000" s="3">
        <v>0</v>
      </c>
      <c r="AC1000" s="3">
        <v>88526.15</v>
      </c>
      <c r="AD1000" s="3">
        <v>41255.730000000003</v>
      </c>
      <c r="AE1000" s="3">
        <v>2717822</v>
      </c>
      <c r="AF1000" s="3">
        <v>249264.3</v>
      </c>
      <c r="AG1000" s="3">
        <v>0</v>
      </c>
      <c r="AH1000" s="3">
        <v>0</v>
      </c>
      <c r="AI1000" s="3">
        <v>0</v>
      </c>
      <c r="AJ1000" s="3">
        <v>476943.2</v>
      </c>
      <c r="AK1000" s="3">
        <v>153438.1</v>
      </c>
      <c r="AL1000" s="3">
        <v>556050.9</v>
      </c>
      <c r="AM1000" s="3">
        <v>9913843</v>
      </c>
      <c r="AN1000" s="1" t="s">
        <v>48</v>
      </c>
    </row>
    <row r="1001" spans="1:40" x14ac:dyDescent="0.3">
      <c r="A1001" s="2">
        <v>30494</v>
      </c>
      <c r="B1001" s="3">
        <v>1549008</v>
      </c>
      <c r="C1001" s="3">
        <v>0</v>
      </c>
      <c r="D1001" s="3">
        <v>5262998</v>
      </c>
      <c r="E1001" s="3">
        <v>597278.5</v>
      </c>
      <c r="F1001" s="3">
        <v>0</v>
      </c>
      <c r="G1001" s="3">
        <v>-331151.5</v>
      </c>
      <c r="H1001" s="3">
        <v>0</v>
      </c>
      <c r="I1001" s="3">
        <v>228324500</v>
      </c>
      <c r="J1001" s="3">
        <v>0</v>
      </c>
      <c r="K1001" s="3">
        <v>0</v>
      </c>
      <c r="L1001" s="3">
        <v>89062890</v>
      </c>
      <c r="M1001" s="3">
        <v>12473010</v>
      </c>
      <c r="N1001" s="3">
        <v>51242250</v>
      </c>
      <c r="O1001" s="3">
        <v>8933742000</v>
      </c>
      <c r="P1001" s="3">
        <v>34730.51</v>
      </c>
      <c r="Q1001" s="3">
        <v>156307500000</v>
      </c>
      <c r="R1001" s="3">
        <v>0</v>
      </c>
      <c r="S1001" s="3">
        <v>0</v>
      </c>
      <c r="T1001" s="3">
        <v>0</v>
      </c>
      <c r="U1001" s="3">
        <v>0</v>
      </c>
      <c r="V1001" s="3">
        <v>0</v>
      </c>
      <c r="W1001" s="3">
        <v>0</v>
      </c>
      <c r="X1001" s="3">
        <v>34313.47</v>
      </c>
      <c r="Y1001" s="3">
        <v>0</v>
      </c>
      <c r="Z1001" s="3">
        <v>0</v>
      </c>
      <c r="AA1001" s="3">
        <v>3302915</v>
      </c>
      <c r="AB1001" s="3">
        <v>0</v>
      </c>
      <c r="AC1001" s="3">
        <v>90025.15</v>
      </c>
      <c r="AD1001" s="3">
        <v>43177.43</v>
      </c>
      <c r="AE1001" s="3">
        <v>2592992</v>
      </c>
      <c r="AF1001" s="3">
        <v>213456.7</v>
      </c>
      <c r="AG1001" s="3">
        <v>0</v>
      </c>
      <c r="AH1001" s="3">
        <v>0</v>
      </c>
      <c r="AI1001" s="3">
        <v>0</v>
      </c>
      <c r="AJ1001" s="3">
        <v>461424.5</v>
      </c>
      <c r="AK1001" s="3">
        <v>156241.29999999999</v>
      </c>
      <c r="AL1001" s="3">
        <v>553705.4</v>
      </c>
      <c r="AM1001" s="3">
        <v>9049868</v>
      </c>
      <c r="AN1001" s="1" t="s">
        <v>59</v>
      </c>
    </row>
    <row r="1002" spans="1:40" x14ac:dyDescent="0.3">
      <c r="A1002" s="2">
        <v>30495</v>
      </c>
      <c r="B1002" s="3">
        <v>1801035</v>
      </c>
      <c r="C1002" s="3">
        <v>0</v>
      </c>
      <c r="D1002" s="3">
        <v>5722105</v>
      </c>
      <c r="E1002" s="3">
        <v>594789.4</v>
      </c>
      <c r="F1002" s="3">
        <v>0</v>
      </c>
      <c r="G1002" s="3">
        <v>-265050.5</v>
      </c>
      <c r="H1002" s="3">
        <v>0</v>
      </c>
      <c r="I1002" s="3">
        <v>218939900</v>
      </c>
      <c r="J1002" s="3">
        <v>0</v>
      </c>
      <c r="K1002" s="3">
        <v>0</v>
      </c>
      <c r="L1002" s="3">
        <v>88266270</v>
      </c>
      <c r="M1002" s="3">
        <v>12289860</v>
      </c>
      <c r="N1002" s="3">
        <v>51040840</v>
      </c>
      <c r="O1002" s="3">
        <v>8933808000</v>
      </c>
      <c r="P1002" s="3">
        <v>35275.49</v>
      </c>
      <c r="Q1002" s="3">
        <v>156309900000</v>
      </c>
      <c r="R1002" s="3">
        <v>0</v>
      </c>
      <c r="S1002" s="3">
        <v>0</v>
      </c>
      <c r="T1002" s="3">
        <v>0</v>
      </c>
      <c r="U1002" s="3">
        <v>0</v>
      </c>
      <c r="V1002" s="3">
        <v>0</v>
      </c>
      <c r="W1002" s="3">
        <v>0</v>
      </c>
      <c r="X1002" s="3">
        <v>35741.06</v>
      </c>
      <c r="Y1002" s="3">
        <v>0</v>
      </c>
      <c r="Z1002" s="3">
        <v>0</v>
      </c>
      <c r="AA1002" s="3">
        <v>3479227</v>
      </c>
      <c r="AB1002" s="3">
        <v>0</v>
      </c>
      <c r="AC1002" s="3">
        <v>95781.75</v>
      </c>
      <c r="AD1002" s="3">
        <v>46663.46</v>
      </c>
      <c r="AE1002" s="3">
        <v>2670837</v>
      </c>
      <c r="AF1002" s="3">
        <v>229185.2</v>
      </c>
      <c r="AG1002" s="3">
        <v>0</v>
      </c>
      <c r="AH1002" s="3">
        <v>0</v>
      </c>
      <c r="AI1002" s="3">
        <v>0</v>
      </c>
      <c r="AJ1002" s="3">
        <v>459144.9</v>
      </c>
      <c r="AK1002" s="3">
        <v>156465.79999999999</v>
      </c>
      <c r="AL1002" s="3">
        <v>564856.9</v>
      </c>
      <c r="AM1002" s="3">
        <v>9348892</v>
      </c>
      <c r="AN1002" s="1" t="s">
        <v>48</v>
      </c>
    </row>
    <row r="1003" spans="1:40" x14ac:dyDescent="0.3">
      <c r="A1003" s="2">
        <v>30496</v>
      </c>
      <c r="B1003" s="3">
        <v>2316825</v>
      </c>
      <c r="C1003" s="3">
        <v>0</v>
      </c>
      <c r="D1003" s="3">
        <v>5514432</v>
      </c>
      <c r="E1003" s="3">
        <v>578395.19999999995</v>
      </c>
      <c r="F1003" s="3">
        <v>0</v>
      </c>
      <c r="G1003" s="3">
        <v>-281546.3</v>
      </c>
      <c r="H1003" s="3">
        <v>0</v>
      </c>
      <c r="I1003" s="3">
        <v>209708500</v>
      </c>
      <c r="J1003" s="3">
        <v>0</v>
      </c>
      <c r="K1003" s="3">
        <v>0</v>
      </c>
      <c r="L1003" s="3">
        <v>87452380</v>
      </c>
      <c r="M1003" s="3">
        <v>12076660</v>
      </c>
      <c r="N1003" s="3">
        <v>50840960</v>
      </c>
      <c r="O1003" s="3">
        <v>8933827000</v>
      </c>
      <c r="P1003" s="3">
        <v>34823.519999999997</v>
      </c>
      <c r="Q1003" s="3">
        <v>156311200000</v>
      </c>
      <c r="R1003" s="3">
        <v>0</v>
      </c>
      <c r="S1003" s="3">
        <v>0</v>
      </c>
      <c r="T1003" s="3">
        <v>0</v>
      </c>
      <c r="U1003" s="3">
        <v>0</v>
      </c>
      <c r="V1003" s="3">
        <v>0</v>
      </c>
      <c r="W1003" s="3">
        <v>0</v>
      </c>
      <c r="X1003" s="3">
        <v>33141.49</v>
      </c>
      <c r="Y1003" s="3">
        <v>0</v>
      </c>
      <c r="Z1003" s="3">
        <v>0</v>
      </c>
      <c r="AA1003" s="3">
        <v>3626777</v>
      </c>
      <c r="AB1003" s="3">
        <v>0</v>
      </c>
      <c r="AC1003" s="3">
        <v>103972.5</v>
      </c>
      <c r="AD1003" s="3">
        <v>54346.73</v>
      </c>
      <c r="AE1003" s="3">
        <v>2960352</v>
      </c>
      <c r="AF1003" s="3">
        <v>217833.5</v>
      </c>
      <c r="AG1003" s="3">
        <v>0</v>
      </c>
      <c r="AH1003" s="3">
        <v>0</v>
      </c>
      <c r="AI1003" s="3">
        <v>0</v>
      </c>
      <c r="AJ1003" s="3">
        <v>439158.5</v>
      </c>
      <c r="AK1003" s="3">
        <v>151819.29999999999</v>
      </c>
      <c r="AL1003" s="3">
        <v>535159.9</v>
      </c>
      <c r="AM1003" s="3">
        <v>9198162</v>
      </c>
      <c r="AN1003" s="1" t="s">
        <v>64</v>
      </c>
    </row>
    <row r="1004" spans="1:40" x14ac:dyDescent="0.3">
      <c r="A1004" s="2">
        <v>30497</v>
      </c>
      <c r="B1004" s="3">
        <v>1952735</v>
      </c>
      <c r="C1004" s="3">
        <v>4086.9670000000001</v>
      </c>
      <c r="D1004" s="3">
        <v>7780872</v>
      </c>
      <c r="E1004" s="3">
        <v>640393.69999999995</v>
      </c>
      <c r="F1004" s="3">
        <v>0</v>
      </c>
      <c r="G1004" s="3">
        <v>-98019.36</v>
      </c>
      <c r="H1004" s="3">
        <v>358330.8</v>
      </c>
      <c r="I1004" s="3">
        <v>199192300</v>
      </c>
      <c r="J1004" s="3">
        <v>0</v>
      </c>
      <c r="K1004" s="3">
        <v>0</v>
      </c>
      <c r="L1004" s="3">
        <v>89145860</v>
      </c>
      <c r="M1004" s="3">
        <v>12142170</v>
      </c>
      <c r="N1004" s="3">
        <v>50743510</v>
      </c>
      <c r="O1004" s="3">
        <v>8934039000</v>
      </c>
      <c r="P1004" s="3">
        <v>35977.39</v>
      </c>
      <c r="Q1004" s="3">
        <v>156317200000</v>
      </c>
      <c r="R1004" s="3">
        <v>0</v>
      </c>
      <c r="S1004" s="3">
        <v>3234072</v>
      </c>
      <c r="T1004" s="3">
        <v>0</v>
      </c>
      <c r="U1004" s="3">
        <v>0</v>
      </c>
      <c r="V1004" s="3">
        <v>0</v>
      </c>
      <c r="W1004" s="3">
        <v>0</v>
      </c>
      <c r="X1004" s="3">
        <v>14793.37</v>
      </c>
      <c r="Y1004" s="3">
        <v>0</v>
      </c>
      <c r="Z1004" s="3">
        <v>0</v>
      </c>
      <c r="AA1004" s="3">
        <v>1654934</v>
      </c>
      <c r="AB1004" s="3">
        <v>0</v>
      </c>
      <c r="AC1004" s="3">
        <v>40374.07</v>
      </c>
      <c r="AD1004" s="3">
        <v>23199.15</v>
      </c>
      <c r="AE1004" s="3">
        <v>1262194</v>
      </c>
      <c r="AF1004" s="3">
        <v>325227</v>
      </c>
      <c r="AG1004" s="3">
        <v>357.22649999999999</v>
      </c>
      <c r="AH1004" s="3">
        <v>0</v>
      </c>
      <c r="AI1004" s="3">
        <v>0</v>
      </c>
      <c r="AJ1004" s="3">
        <v>462372</v>
      </c>
      <c r="AK1004" s="3">
        <v>152460.70000000001</v>
      </c>
      <c r="AL1004" s="3">
        <v>519595</v>
      </c>
      <c r="AM1004" s="3">
        <v>12470690</v>
      </c>
      <c r="AN1004" s="1" t="s">
        <v>50</v>
      </c>
    </row>
    <row r="1005" spans="1:40" x14ac:dyDescent="0.3">
      <c r="A1005" s="2">
        <v>30498</v>
      </c>
      <c r="B1005" s="3">
        <v>1423300</v>
      </c>
      <c r="C1005" s="3">
        <v>5153.8900000000003</v>
      </c>
      <c r="D1005" s="3">
        <v>9144549</v>
      </c>
      <c r="E1005" s="3">
        <v>686038</v>
      </c>
      <c r="F1005" s="3">
        <v>0</v>
      </c>
      <c r="G1005" s="3">
        <v>34948.03</v>
      </c>
      <c r="H1005" s="3">
        <v>359684.8</v>
      </c>
      <c r="I1005" s="3">
        <v>188714400</v>
      </c>
      <c r="J1005" s="3">
        <v>0</v>
      </c>
      <c r="K1005" s="3">
        <v>0</v>
      </c>
      <c r="L1005" s="3">
        <v>89765280</v>
      </c>
      <c r="M1005" s="3">
        <v>12414930</v>
      </c>
      <c r="N1005" s="3">
        <v>50696100</v>
      </c>
      <c r="O1005" s="3">
        <v>8934395000</v>
      </c>
      <c r="P1005" s="3">
        <v>35840.82</v>
      </c>
      <c r="Q1005" s="3">
        <v>156325500000</v>
      </c>
      <c r="R1005" s="3">
        <v>0</v>
      </c>
      <c r="S1005" s="3">
        <v>3375886</v>
      </c>
      <c r="T1005" s="3">
        <v>0</v>
      </c>
      <c r="U1005" s="3">
        <v>0</v>
      </c>
      <c r="V1005" s="3">
        <v>0</v>
      </c>
      <c r="W1005" s="3">
        <v>0</v>
      </c>
      <c r="X1005" s="3">
        <v>9032.0509999999995</v>
      </c>
      <c r="Y1005" s="3">
        <v>0</v>
      </c>
      <c r="Z1005" s="3">
        <v>0</v>
      </c>
      <c r="AA1005" s="3">
        <v>1352101</v>
      </c>
      <c r="AB1005" s="3">
        <v>0</v>
      </c>
      <c r="AC1005" s="3">
        <v>24993.96</v>
      </c>
      <c r="AD1005" s="3">
        <v>17786.72</v>
      </c>
      <c r="AE1005" s="3">
        <v>1158836</v>
      </c>
      <c r="AF1005" s="3">
        <v>409959.6</v>
      </c>
      <c r="AG1005" s="3">
        <v>426.83800000000002</v>
      </c>
      <c r="AH1005" s="3">
        <v>0</v>
      </c>
      <c r="AI1005" s="3">
        <v>0</v>
      </c>
      <c r="AJ1005" s="3">
        <v>510687.4</v>
      </c>
      <c r="AK1005" s="3">
        <v>161226.6</v>
      </c>
      <c r="AL1005" s="3">
        <v>533304.19999999995</v>
      </c>
      <c r="AM1005" s="3">
        <v>12834690</v>
      </c>
      <c r="AN1005" s="1" t="s">
        <v>57</v>
      </c>
    </row>
    <row r="1006" spans="1:40" x14ac:dyDescent="0.3">
      <c r="A1006" s="2">
        <v>30499</v>
      </c>
      <c r="B1006" s="3">
        <v>1407420</v>
      </c>
      <c r="C1006" s="3">
        <v>0</v>
      </c>
      <c r="D1006" s="3">
        <v>1164438</v>
      </c>
      <c r="E1006" s="3">
        <v>429797.1</v>
      </c>
      <c r="F1006" s="3">
        <v>0</v>
      </c>
      <c r="G1006" s="3">
        <v>-876987.6</v>
      </c>
      <c r="H1006" s="3">
        <v>11.59887</v>
      </c>
      <c r="I1006" s="3">
        <v>186174500</v>
      </c>
      <c r="J1006" s="3">
        <v>0</v>
      </c>
      <c r="K1006" s="3">
        <v>0</v>
      </c>
      <c r="L1006" s="3">
        <v>90056940</v>
      </c>
      <c r="M1006" s="3">
        <v>12003100</v>
      </c>
      <c r="N1006" s="3">
        <v>50606260</v>
      </c>
      <c r="O1006" s="3">
        <v>8933819000</v>
      </c>
      <c r="P1006" s="3">
        <v>33022.68</v>
      </c>
      <c r="Q1006" s="3">
        <v>156325800000</v>
      </c>
      <c r="R1006" s="3">
        <v>0</v>
      </c>
      <c r="S1006" s="3">
        <v>0</v>
      </c>
      <c r="T1006" s="3">
        <v>0</v>
      </c>
      <c r="U1006" s="3">
        <v>0</v>
      </c>
      <c r="V1006" s="3">
        <v>0</v>
      </c>
      <c r="W1006" s="3">
        <v>359673.2</v>
      </c>
      <c r="X1006" s="3">
        <v>7318.89</v>
      </c>
      <c r="Y1006" s="3">
        <v>0</v>
      </c>
      <c r="Z1006" s="3">
        <v>0</v>
      </c>
      <c r="AA1006" s="3">
        <v>746656.2</v>
      </c>
      <c r="AB1006" s="3">
        <v>0</v>
      </c>
      <c r="AC1006" s="3">
        <v>24073.33</v>
      </c>
      <c r="AD1006" s="3">
        <v>18639.79</v>
      </c>
      <c r="AE1006" s="3">
        <v>852956.1</v>
      </c>
      <c r="AF1006" s="3">
        <v>46432.2</v>
      </c>
      <c r="AG1006" s="3">
        <v>0</v>
      </c>
      <c r="AH1006" s="3">
        <v>0</v>
      </c>
      <c r="AI1006" s="3">
        <v>0</v>
      </c>
      <c r="AJ1006" s="3">
        <v>424041.6</v>
      </c>
      <c r="AK1006" s="3">
        <v>158840.5</v>
      </c>
      <c r="AL1006" s="3">
        <v>489913.4</v>
      </c>
      <c r="AM1006" s="3">
        <v>2532530</v>
      </c>
      <c r="AN1006" s="1" t="s">
        <v>100</v>
      </c>
    </row>
    <row r="1007" spans="1:40" x14ac:dyDescent="0.3">
      <c r="A1007" s="2">
        <v>30500</v>
      </c>
      <c r="B1007" s="3">
        <v>1410526</v>
      </c>
      <c r="C1007" s="3">
        <v>0</v>
      </c>
      <c r="D1007" s="3">
        <v>4989492</v>
      </c>
      <c r="E1007" s="3">
        <v>534478.6</v>
      </c>
      <c r="F1007" s="3">
        <v>0</v>
      </c>
      <c r="G1007" s="3">
        <v>-241003.4</v>
      </c>
      <c r="H1007" s="3">
        <v>0</v>
      </c>
      <c r="I1007" s="3">
        <v>179508600</v>
      </c>
      <c r="J1007" s="3">
        <v>0</v>
      </c>
      <c r="K1007" s="3">
        <v>0</v>
      </c>
      <c r="L1007" s="3">
        <v>88070680</v>
      </c>
      <c r="M1007" s="3">
        <v>12037350</v>
      </c>
      <c r="N1007" s="3">
        <v>50506340</v>
      </c>
      <c r="O1007" s="3">
        <v>8933851000</v>
      </c>
      <c r="P1007" s="3">
        <v>33871.800000000003</v>
      </c>
      <c r="Q1007" s="3">
        <v>156328900000</v>
      </c>
      <c r="R1007" s="3">
        <v>0</v>
      </c>
      <c r="S1007" s="3">
        <v>0</v>
      </c>
      <c r="T1007" s="3">
        <v>0</v>
      </c>
      <c r="U1007" s="3">
        <v>0</v>
      </c>
      <c r="V1007" s="3">
        <v>0</v>
      </c>
      <c r="W1007" s="3">
        <v>11.59887</v>
      </c>
      <c r="X1007" s="3">
        <v>22545.43</v>
      </c>
      <c r="Y1007" s="3">
        <v>0</v>
      </c>
      <c r="Z1007" s="3">
        <v>0</v>
      </c>
      <c r="AA1007" s="3">
        <v>2575958</v>
      </c>
      <c r="AB1007" s="3">
        <v>0</v>
      </c>
      <c r="AC1007" s="3">
        <v>53778.06</v>
      </c>
      <c r="AD1007" s="3">
        <v>30371.73</v>
      </c>
      <c r="AE1007" s="3">
        <v>1490281</v>
      </c>
      <c r="AF1007" s="3">
        <v>197787.5</v>
      </c>
      <c r="AG1007" s="3">
        <v>0</v>
      </c>
      <c r="AH1007" s="3">
        <v>0</v>
      </c>
      <c r="AI1007" s="3">
        <v>0</v>
      </c>
      <c r="AJ1007" s="3">
        <v>452450.1</v>
      </c>
      <c r="AK1007" s="3">
        <v>154947</v>
      </c>
      <c r="AL1007" s="3">
        <v>498678.5</v>
      </c>
      <c r="AM1007" s="3">
        <v>6643379</v>
      </c>
      <c r="AN1007" s="1" t="s">
        <v>47</v>
      </c>
    </row>
    <row r="1008" spans="1:40" x14ac:dyDescent="0.3">
      <c r="A1008" s="2">
        <v>30501</v>
      </c>
      <c r="B1008" s="3">
        <v>1407361</v>
      </c>
      <c r="C1008" s="3">
        <v>0</v>
      </c>
      <c r="D1008" s="3">
        <v>5386928</v>
      </c>
      <c r="E1008" s="3">
        <v>522443</v>
      </c>
      <c r="F1008" s="3">
        <v>0</v>
      </c>
      <c r="G1008" s="3">
        <v>-215438</v>
      </c>
      <c r="H1008" s="3">
        <v>0</v>
      </c>
      <c r="I1008" s="3">
        <v>171228900</v>
      </c>
      <c r="J1008" s="3">
        <v>0</v>
      </c>
      <c r="K1008" s="3">
        <v>0</v>
      </c>
      <c r="L1008" s="3">
        <v>86785270</v>
      </c>
      <c r="M1008" s="3">
        <v>11810610</v>
      </c>
      <c r="N1008" s="3">
        <v>50374320</v>
      </c>
      <c r="O1008" s="3">
        <v>8933892000</v>
      </c>
      <c r="P1008" s="3">
        <v>34530.339999999997</v>
      </c>
      <c r="Q1008" s="3">
        <v>156331500000</v>
      </c>
      <c r="R1008" s="3">
        <v>0</v>
      </c>
      <c r="S1008" s="3">
        <v>0</v>
      </c>
      <c r="T1008" s="3">
        <v>0</v>
      </c>
      <c r="U1008" s="3">
        <v>0</v>
      </c>
      <c r="V1008" s="3">
        <v>0</v>
      </c>
      <c r="W1008" s="3">
        <v>0</v>
      </c>
      <c r="X1008" s="3">
        <v>26514.89</v>
      </c>
      <c r="Y1008" s="3">
        <v>0</v>
      </c>
      <c r="Z1008" s="3">
        <v>0</v>
      </c>
      <c r="AA1008" s="3">
        <v>3385174</v>
      </c>
      <c r="AB1008" s="3">
        <v>0</v>
      </c>
      <c r="AC1008" s="3">
        <v>75878.13</v>
      </c>
      <c r="AD1008" s="3">
        <v>45999.13</v>
      </c>
      <c r="AE1008" s="3">
        <v>2285954</v>
      </c>
      <c r="AF1008" s="3">
        <v>196555.2</v>
      </c>
      <c r="AG1008" s="3">
        <v>0</v>
      </c>
      <c r="AH1008" s="3">
        <v>0</v>
      </c>
      <c r="AI1008" s="3">
        <v>0</v>
      </c>
      <c r="AJ1008" s="3">
        <v>425940.9</v>
      </c>
      <c r="AK1008" s="3">
        <v>151997.5</v>
      </c>
      <c r="AL1008" s="3">
        <v>482180.9</v>
      </c>
      <c r="AM1008" s="3">
        <v>8253140</v>
      </c>
      <c r="AN1008" s="1" t="s">
        <v>47</v>
      </c>
    </row>
    <row r="1009" spans="1:40" x14ac:dyDescent="0.3">
      <c r="A1009" s="2">
        <v>30502</v>
      </c>
      <c r="B1009" s="3">
        <v>1965030</v>
      </c>
      <c r="C1009" s="3">
        <v>0</v>
      </c>
      <c r="D1009" s="3">
        <v>5418415</v>
      </c>
      <c r="E1009" s="3">
        <v>508637.8</v>
      </c>
      <c r="F1009" s="3">
        <v>0</v>
      </c>
      <c r="G1009" s="3">
        <v>-236488.2</v>
      </c>
      <c r="H1009" s="3">
        <v>0</v>
      </c>
      <c r="I1009" s="3">
        <v>162466300</v>
      </c>
      <c r="J1009" s="3">
        <v>0</v>
      </c>
      <c r="K1009" s="3">
        <v>0</v>
      </c>
      <c r="L1009" s="3">
        <v>85732020</v>
      </c>
      <c r="M1009" s="3">
        <v>11472530</v>
      </c>
      <c r="N1009" s="3">
        <v>50197190</v>
      </c>
      <c r="O1009" s="3">
        <v>8933904000</v>
      </c>
      <c r="P1009" s="3">
        <v>32605.47</v>
      </c>
      <c r="Q1009" s="3">
        <v>156332900000</v>
      </c>
      <c r="R1009" s="3">
        <v>0</v>
      </c>
      <c r="S1009" s="3">
        <v>0</v>
      </c>
      <c r="T1009" s="3">
        <v>0</v>
      </c>
      <c r="U1009" s="3">
        <v>0</v>
      </c>
      <c r="V1009" s="3">
        <v>0</v>
      </c>
      <c r="W1009" s="3">
        <v>0</v>
      </c>
      <c r="X1009" s="3">
        <v>22912.49</v>
      </c>
      <c r="Y1009" s="3">
        <v>0</v>
      </c>
      <c r="Z1009" s="3">
        <v>0</v>
      </c>
      <c r="AA1009" s="3">
        <v>3763322</v>
      </c>
      <c r="AB1009" s="3">
        <v>0</v>
      </c>
      <c r="AC1009" s="3">
        <v>91406.42</v>
      </c>
      <c r="AD1009" s="3">
        <v>60972.21</v>
      </c>
      <c r="AE1009" s="3">
        <v>3059213</v>
      </c>
      <c r="AF1009" s="3">
        <v>190217.3</v>
      </c>
      <c r="AG1009" s="3">
        <v>0</v>
      </c>
      <c r="AH1009" s="3">
        <v>0</v>
      </c>
      <c r="AI1009" s="3">
        <v>0</v>
      </c>
      <c r="AJ1009" s="3">
        <v>398926</v>
      </c>
      <c r="AK1009" s="3">
        <v>148623.1</v>
      </c>
      <c r="AL1009" s="3">
        <v>484754.9</v>
      </c>
      <c r="AM1009" s="3">
        <v>8739667</v>
      </c>
      <c r="AN1009" s="1" t="s">
        <v>80</v>
      </c>
    </row>
    <row r="1010" spans="1:40" x14ac:dyDescent="0.3">
      <c r="A1010" s="2">
        <v>30503</v>
      </c>
      <c r="B1010" s="3">
        <v>3498923</v>
      </c>
      <c r="C1010" s="3">
        <v>0</v>
      </c>
      <c r="D1010" s="3">
        <v>4689761</v>
      </c>
      <c r="E1010" s="3">
        <v>475428.1</v>
      </c>
      <c r="F1010" s="3">
        <v>0</v>
      </c>
      <c r="G1010" s="3">
        <v>-321903.90000000002</v>
      </c>
      <c r="H1010" s="3">
        <v>0</v>
      </c>
      <c r="I1010" s="3">
        <v>154430200</v>
      </c>
      <c r="J1010" s="3">
        <v>0</v>
      </c>
      <c r="K1010" s="3">
        <v>0</v>
      </c>
      <c r="L1010" s="3">
        <v>85093750</v>
      </c>
      <c r="M1010" s="3">
        <v>11020540</v>
      </c>
      <c r="N1010" s="3">
        <v>50034530</v>
      </c>
      <c r="O1010" s="3">
        <v>8933790000</v>
      </c>
      <c r="P1010" s="3">
        <v>32836.639999999999</v>
      </c>
      <c r="Q1010" s="3">
        <v>156331900000</v>
      </c>
      <c r="R1010" s="3">
        <v>0</v>
      </c>
      <c r="S1010" s="3">
        <v>0</v>
      </c>
      <c r="T1010" s="3">
        <v>0</v>
      </c>
      <c r="U1010" s="3">
        <v>0</v>
      </c>
      <c r="V1010" s="3">
        <v>0</v>
      </c>
      <c r="W1010" s="3">
        <v>0</v>
      </c>
      <c r="X1010" s="3">
        <v>17087.62</v>
      </c>
      <c r="Y1010" s="3">
        <v>0</v>
      </c>
      <c r="Z1010" s="3">
        <v>0</v>
      </c>
      <c r="AA1010" s="3">
        <v>3562851</v>
      </c>
      <c r="AB1010" s="3">
        <v>0</v>
      </c>
      <c r="AC1010" s="3">
        <v>92556.86</v>
      </c>
      <c r="AD1010" s="3">
        <v>61836.63</v>
      </c>
      <c r="AE1010" s="3">
        <v>3122271</v>
      </c>
      <c r="AF1010" s="3">
        <v>152070.20000000001</v>
      </c>
      <c r="AG1010" s="3">
        <v>0</v>
      </c>
      <c r="AH1010" s="3">
        <v>0</v>
      </c>
      <c r="AI1010" s="3">
        <v>0</v>
      </c>
      <c r="AJ1010" s="3">
        <v>374369.6</v>
      </c>
      <c r="AK1010" s="3">
        <v>145136.9</v>
      </c>
      <c r="AL1010" s="3">
        <v>444583.8</v>
      </c>
      <c r="AM1010" s="3">
        <v>8019046</v>
      </c>
      <c r="AN1010" s="1" t="s">
        <v>82</v>
      </c>
    </row>
    <row r="1011" spans="1:40" x14ac:dyDescent="0.3">
      <c r="A1011" s="2">
        <v>30504</v>
      </c>
      <c r="B1011" s="3">
        <v>3792431</v>
      </c>
      <c r="C1011" s="3">
        <v>0</v>
      </c>
      <c r="D1011" s="3">
        <v>2859381</v>
      </c>
      <c r="E1011" s="3">
        <v>414445.8</v>
      </c>
      <c r="F1011" s="3">
        <v>0</v>
      </c>
      <c r="G1011" s="3">
        <v>-507246.3</v>
      </c>
      <c r="H1011" s="3">
        <v>0</v>
      </c>
      <c r="I1011" s="3">
        <v>148729800</v>
      </c>
      <c r="J1011" s="3">
        <v>0</v>
      </c>
      <c r="K1011" s="3">
        <v>0</v>
      </c>
      <c r="L1011" s="3">
        <v>85181620</v>
      </c>
      <c r="M1011" s="3">
        <v>10464720</v>
      </c>
      <c r="N1011" s="3">
        <v>49841560</v>
      </c>
      <c r="O1011" s="3">
        <v>8933536000</v>
      </c>
      <c r="P1011" s="3">
        <v>31225.94</v>
      </c>
      <c r="Q1011" s="3">
        <v>156329700000</v>
      </c>
      <c r="R1011" s="3">
        <v>0</v>
      </c>
      <c r="S1011" s="3">
        <v>0</v>
      </c>
      <c r="T1011" s="3">
        <v>0</v>
      </c>
      <c r="U1011" s="3">
        <v>0</v>
      </c>
      <c r="V1011" s="3">
        <v>0</v>
      </c>
      <c r="W1011" s="3">
        <v>0</v>
      </c>
      <c r="X1011" s="3">
        <v>10110.280000000001</v>
      </c>
      <c r="Y1011" s="3">
        <v>0</v>
      </c>
      <c r="Z1011" s="3">
        <v>0</v>
      </c>
      <c r="AA1011" s="3">
        <v>2596772</v>
      </c>
      <c r="AB1011" s="3">
        <v>0</v>
      </c>
      <c r="AC1011" s="3">
        <v>72703.31</v>
      </c>
      <c r="AD1011" s="3">
        <v>47354.82</v>
      </c>
      <c r="AE1011" s="3">
        <v>2332307</v>
      </c>
      <c r="AF1011" s="3">
        <v>83486.149999999994</v>
      </c>
      <c r="AG1011" s="3">
        <v>0</v>
      </c>
      <c r="AH1011" s="3">
        <v>0</v>
      </c>
      <c r="AI1011" s="3">
        <v>0</v>
      </c>
      <c r="AJ1011" s="3">
        <v>345652.9</v>
      </c>
      <c r="AK1011" s="3">
        <v>141139.4</v>
      </c>
      <c r="AL1011" s="3">
        <v>466035.9</v>
      </c>
      <c r="AM1011" s="3">
        <v>5690299</v>
      </c>
      <c r="AN1011" s="1" t="s">
        <v>74</v>
      </c>
    </row>
    <row r="1012" spans="1:40" x14ac:dyDescent="0.3">
      <c r="A1012" s="2">
        <v>30505</v>
      </c>
      <c r="B1012" s="3">
        <v>3792376</v>
      </c>
      <c r="C1012" s="3">
        <v>0</v>
      </c>
      <c r="D1012" s="3">
        <v>578057.1</v>
      </c>
      <c r="E1012" s="3">
        <v>305693.8</v>
      </c>
      <c r="F1012" s="3">
        <v>0</v>
      </c>
      <c r="G1012" s="3">
        <v>-705993</v>
      </c>
      <c r="H1012" s="3">
        <v>0</v>
      </c>
      <c r="I1012" s="3">
        <v>146425500</v>
      </c>
      <c r="J1012" s="3">
        <v>0</v>
      </c>
      <c r="K1012" s="3">
        <v>0</v>
      </c>
      <c r="L1012" s="3">
        <v>85918470</v>
      </c>
      <c r="M1012" s="3">
        <v>9806598</v>
      </c>
      <c r="N1012" s="3">
        <v>49716470</v>
      </c>
      <c r="O1012" s="3">
        <v>8933044000</v>
      </c>
      <c r="P1012" s="3">
        <v>28754.39</v>
      </c>
      <c r="Q1012" s="3">
        <v>156326700000</v>
      </c>
      <c r="R1012" s="3">
        <v>0</v>
      </c>
      <c r="S1012" s="3">
        <v>0</v>
      </c>
      <c r="T1012" s="3">
        <v>0</v>
      </c>
      <c r="U1012" s="3">
        <v>0</v>
      </c>
      <c r="V1012" s="3">
        <v>0</v>
      </c>
      <c r="W1012" s="3">
        <v>0</v>
      </c>
      <c r="X1012" s="3">
        <v>4713.5020000000004</v>
      </c>
      <c r="Y1012" s="3">
        <v>0</v>
      </c>
      <c r="Z1012" s="3">
        <v>0</v>
      </c>
      <c r="AA1012" s="3">
        <v>1143696</v>
      </c>
      <c r="AB1012" s="3">
        <v>0</v>
      </c>
      <c r="AC1012" s="3">
        <v>42172.89</v>
      </c>
      <c r="AD1012" s="3">
        <v>29350.080000000002</v>
      </c>
      <c r="AE1012" s="3">
        <v>1327280</v>
      </c>
      <c r="AF1012" s="3">
        <v>18288.59</v>
      </c>
      <c r="AG1012" s="3">
        <v>0</v>
      </c>
      <c r="AH1012" s="3">
        <v>0</v>
      </c>
      <c r="AI1012" s="3">
        <v>0</v>
      </c>
      <c r="AJ1012" s="3">
        <v>311727.40000000002</v>
      </c>
      <c r="AK1012" s="3">
        <v>135982.29999999999</v>
      </c>
      <c r="AL1012" s="3">
        <v>394788.2</v>
      </c>
      <c r="AM1012" s="3">
        <v>2299611</v>
      </c>
      <c r="AN1012" s="1" t="s">
        <v>57</v>
      </c>
    </row>
    <row r="1013" spans="1:40" x14ac:dyDescent="0.3">
      <c r="A1013" s="2">
        <v>30506</v>
      </c>
      <c r="B1013" s="3">
        <v>3816806</v>
      </c>
      <c r="C1013" s="3">
        <v>0</v>
      </c>
      <c r="D1013" s="3">
        <v>758482.5</v>
      </c>
      <c r="E1013" s="3">
        <v>294872.90000000002</v>
      </c>
      <c r="F1013" s="3">
        <v>0</v>
      </c>
      <c r="G1013" s="3">
        <v>-686981.5</v>
      </c>
      <c r="H1013" s="3">
        <v>0</v>
      </c>
      <c r="I1013" s="3">
        <v>144660800</v>
      </c>
      <c r="J1013" s="3">
        <v>0</v>
      </c>
      <c r="K1013" s="3">
        <v>0</v>
      </c>
      <c r="L1013" s="3">
        <v>85944790</v>
      </c>
      <c r="M1013" s="3">
        <v>9544993</v>
      </c>
      <c r="N1013" s="3">
        <v>49612230</v>
      </c>
      <c r="O1013" s="3">
        <v>8932566000</v>
      </c>
      <c r="P1013" s="3">
        <v>28401.35</v>
      </c>
      <c r="Q1013" s="3">
        <v>156324100000</v>
      </c>
      <c r="R1013" s="3">
        <v>0</v>
      </c>
      <c r="S1013" s="3">
        <v>0</v>
      </c>
      <c r="T1013" s="3">
        <v>0</v>
      </c>
      <c r="U1013" s="3">
        <v>0</v>
      </c>
      <c r="V1013" s="3">
        <v>0</v>
      </c>
      <c r="W1013" s="3">
        <v>0</v>
      </c>
      <c r="X1013" s="3">
        <v>4332.4889999999996</v>
      </c>
      <c r="Y1013" s="3">
        <v>0</v>
      </c>
      <c r="Z1013" s="3">
        <v>0</v>
      </c>
      <c r="AA1013" s="3">
        <v>751844.4</v>
      </c>
      <c r="AB1013" s="3">
        <v>0</v>
      </c>
      <c r="AC1013" s="3">
        <v>22124.69</v>
      </c>
      <c r="AD1013" s="3">
        <v>11928.16</v>
      </c>
      <c r="AE1013" s="3">
        <v>516796.6</v>
      </c>
      <c r="AF1013" s="3">
        <v>22038.959999999999</v>
      </c>
      <c r="AG1013" s="3">
        <v>0</v>
      </c>
      <c r="AH1013" s="3">
        <v>0</v>
      </c>
      <c r="AI1013" s="3">
        <v>0</v>
      </c>
      <c r="AJ1013" s="3">
        <v>300708.40000000002</v>
      </c>
      <c r="AK1013" s="3">
        <v>131472.6</v>
      </c>
      <c r="AL1013" s="3">
        <v>382959.3</v>
      </c>
      <c r="AM1013" s="3">
        <v>1760372</v>
      </c>
      <c r="AN1013" s="1" t="s">
        <v>56</v>
      </c>
    </row>
    <row r="1014" spans="1:40" x14ac:dyDescent="0.3">
      <c r="A1014" s="2">
        <v>30507</v>
      </c>
      <c r="B1014" s="3">
        <v>3816784</v>
      </c>
      <c r="C1014" s="3">
        <v>0</v>
      </c>
      <c r="D1014" s="3">
        <v>2114005</v>
      </c>
      <c r="E1014" s="3">
        <v>323336.59999999998</v>
      </c>
      <c r="F1014" s="3">
        <v>0</v>
      </c>
      <c r="G1014" s="3">
        <v>-365190.1</v>
      </c>
      <c r="H1014" s="3">
        <v>0</v>
      </c>
      <c r="I1014" s="3">
        <v>141340100</v>
      </c>
      <c r="J1014" s="3">
        <v>0</v>
      </c>
      <c r="K1014" s="3">
        <v>0</v>
      </c>
      <c r="L1014" s="3">
        <v>85268170</v>
      </c>
      <c r="M1014" s="3">
        <v>9575008</v>
      </c>
      <c r="N1014" s="3">
        <v>49463170</v>
      </c>
      <c r="O1014" s="3">
        <v>8932440000</v>
      </c>
      <c r="P1014" s="3">
        <v>31122.59</v>
      </c>
      <c r="Q1014" s="3">
        <v>156322400000</v>
      </c>
      <c r="R1014" s="3">
        <v>0</v>
      </c>
      <c r="S1014" s="3">
        <v>0</v>
      </c>
      <c r="T1014" s="3">
        <v>0</v>
      </c>
      <c r="U1014" s="3">
        <v>0</v>
      </c>
      <c r="V1014" s="3">
        <v>0</v>
      </c>
      <c r="W1014" s="3">
        <v>0</v>
      </c>
      <c r="X1014" s="3">
        <v>10790.12</v>
      </c>
      <c r="Y1014" s="3">
        <v>0</v>
      </c>
      <c r="Z1014" s="3">
        <v>0</v>
      </c>
      <c r="AA1014" s="3">
        <v>1272813</v>
      </c>
      <c r="AB1014" s="3">
        <v>0</v>
      </c>
      <c r="AC1014" s="3">
        <v>28887.53</v>
      </c>
      <c r="AD1014" s="3">
        <v>10746.97</v>
      </c>
      <c r="AE1014" s="3">
        <v>525771.19999999995</v>
      </c>
      <c r="AF1014" s="3">
        <v>68678.25</v>
      </c>
      <c r="AG1014" s="3">
        <v>0</v>
      </c>
      <c r="AH1014" s="3">
        <v>0</v>
      </c>
      <c r="AI1014" s="3">
        <v>0</v>
      </c>
      <c r="AJ1014" s="3">
        <v>307103.8</v>
      </c>
      <c r="AK1014" s="3">
        <v>128588.3</v>
      </c>
      <c r="AL1014" s="3">
        <v>427394.2</v>
      </c>
      <c r="AM1014" s="3">
        <v>3309895</v>
      </c>
      <c r="AN1014" s="1" t="s">
        <v>61</v>
      </c>
    </row>
    <row r="1015" spans="1:40" x14ac:dyDescent="0.3">
      <c r="A1015" s="2">
        <v>30508</v>
      </c>
      <c r="B1015" s="3">
        <v>3816768</v>
      </c>
      <c r="C1015" s="3">
        <v>0</v>
      </c>
      <c r="D1015" s="3">
        <v>4562923</v>
      </c>
      <c r="E1015" s="3">
        <v>387930.3</v>
      </c>
      <c r="F1015" s="3">
        <v>0</v>
      </c>
      <c r="G1015" s="3">
        <v>-32274.75</v>
      </c>
      <c r="H1015" s="3">
        <v>0</v>
      </c>
      <c r="I1015" s="3">
        <v>134850700</v>
      </c>
      <c r="J1015" s="3">
        <v>0</v>
      </c>
      <c r="K1015" s="3">
        <v>0</v>
      </c>
      <c r="L1015" s="3">
        <v>83414590</v>
      </c>
      <c r="M1015" s="3">
        <v>9693679</v>
      </c>
      <c r="N1015" s="3">
        <v>49331370</v>
      </c>
      <c r="O1015" s="3">
        <v>8932564000</v>
      </c>
      <c r="P1015" s="3">
        <v>30192.36</v>
      </c>
      <c r="Q1015" s="3">
        <v>156321600000</v>
      </c>
      <c r="R1015" s="3">
        <v>0</v>
      </c>
      <c r="S1015" s="3">
        <v>0</v>
      </c>
      <c r="T1015" s="3">
        <v>0</v>
      </c>
      <c r="U1015" s="3">
        <v>0</v>
      </c>
      <c r="V1015" s="3">
        <v>0</v>
      </c>
      <c r="W1015" s="3">
        <v>0</v>
      </c>
      <c r="X1015" s="3">
        <v>15265.02</v>
      </c>
      <c r="Y1015" s="3">
        <v>0</v>
      </c>
      <c r="Z1015" s="3">
        <v>0</v>
      </c>
      <c r="AA1015" s="3">
        <v>2915911</v>
      </c>
      <c r="AB1015" s="3">
        <v>0</v>
      </c>
      <c r="AC1015" s="3">
        <v>83517.14</v>
      </c>
      <c r="AD1015" s="3">
        <v>42379.53</v>
      </c>
      <c r="AE1015" s="3">
        <v>2061733</v>
      </c>
      <c r="AF1015" s="3">
        <v>146614.79999999999</v>
      </c>
      <c r="AG1015" s="3">
        <v>0</v>
      </c>
      <c r="AH1015" s="3">
        <v>0</v>
      </c>
      <c r="AI1015" s="3">
        <v>0</v>
      </c>
      <c r="AJ1015" s="3">
        <v>323704.5</v>
      </c>
      <c r="AK1015" s="3">
        <v>127364.7</v>
      </c>
      <c r="AL1015" s="3">
        <v>372096.8</v>
      </c>
      <c r="AM1015" s="3">
        <v>6474136</v>
      </c>
      <c r="AN1015" s="1" t="s">
        <v>61</v>
      </c>
    </row>
    <row r="1016" spans="1:40" x14ac:dyDescent="0.3">
      <c r="A1016" s="2">
        <v>30509</v>
      </c>
      <c r="B1016" s="3">
        <v>4134800</v>
      </c>
      <c r="C1016" s="3">
        <v>0</v>
      </c>
      <c r="D1016" s="3">
        <v>4517621</v>
      </c>
      <c r="E1016" s="3">
        <v>387727.4</v>
      </c>
      <c r="F1016" s="3">
        <v>0</v>
      </c>
      <c r="G1016" s="3">
        <v>-65579.81</v>
      </c>
      <c r="H1016" s="3">
        <v>0</v>
      </c>
      <c r="I1016" s="3">
        <v>127617200</v>
      </c>
      <c r="J1016" s="3">
        <v>0</v>
      </c>
      <c r="K1016" s="3">
        <v>0</v>
      </c>
      <c r="L1016" s="3">
        <v>82203340</v>
      </c>
      <c r="M1016" s="3">
        <v>9496208</v>
      </c>
      <c r="N1016" s="3">
        <v>49178470</v>
      </c>
      <c r="O1016" s="3">
        <v>8932652000</v>
      </c>
      <c r="P1016" s="3">
        <v>30641.53</v>
      </c>
      <c r="Q1016" s="3">
        <v>156319900000</v>
      </c>
      <c r="R1016" s="3">
        <v>0</v>
      </c>
      <c r="S1016" s="3">
        <v>0</v>
      </c>
      <c r="T1016" s="3">
        <v>0</v>
      </c>
      <c r="U1016" s="3">
        <v>0</v>
      </c>
      <c r="V1016" s="3">
        <v>0</v>
      </c>
      <c r="W1016" s="3">
        <v>0</v>
      </c>
      <c r="X1016" s="3">
        <v>15234.75</v>
      </c>
      <c r="Y1016" s="3">
        <v>0</v>
      </c>
      <c r="Z1016" s="3">
        <v>0</v>
      </c>
      <c r="AA1016" s="3">
        <v>3396854</v>
      </c>
      <c r="AB1016" s="3">
        <v>0</v>
      </c>
      <c r="AC1016" s="3">
        <v>105525.2</v>
      </c>
      <c r="AD1016" s="3">
        <v>54892.43</v>
      </c>
      <c r="AE1016" s="3">
        <v>2633565</v>
      </c>
      <c r="AF1016" s="3">
        <v>135463.20000000001</v>
      </c>
      <c r="AG1016" s="3">
        <v>0</v>
      </c>
      <c r="AH1016" s="3">
        <v>0</v>
      </c>
      <c r="AI1016" s="3">
        <v>0</v>
      </c>
      <c r="AJ1016" s="3">
        <v>314631</v>
      </c>
      <c r="AK1016" s="3">
        <v>124572.1</v>
      </c>
      <c r="AL1016" s="3">
        <v>362118.6</v>
      </c>
      <c r="AM1016" s="3">
        <v>7218213</v>
      </c>
      <c r="AN1016" s="1" t="s">
        <v>47</v>
      </c>
    </row>
    <row r="1017" spans="1:40" x14ac:dyDescent="0.3">
      <c r="A1017" s="2">
        <v>30510</v>
      </c>
      <c r="B1017" s="3">
        <v>4379437</v>
      </c>
      <c r="C1017" s="3">
        <v>0</v>
      </c>
      <c r="D1017" s="3">
        <v>4587041</v>
      </c>
      <c r="E1017" s="3">
        <v>381196.9</v>
      </c>
      <c r="F1017" s="3">
        <v>0</v>
      </c>
      <c r="G1017" s="3">
        <v>-104536.5</v>
      </c>
      <c r="H1017" s="3">
        <v>0</v>
      </c>
      <c r="I1017" s="3">
        <v>120100000</v>
      </c>
      <c r="J1017" s="3">
        <v>0</v>
      </c>
      <c r="K1017" s="3">
        <v>0</v>
      </c>
      <c r="L1017" s="3">
        <v>81051310</v>
      </c>
      <c r="M1017" s="3">
        <v>9224548</v>
      </c>
      <c r="N1017" s="3">
        <v>49001150</v>
      </c>
      <c r="O1017" s="3">
        <v>8932691000</v>
      </c>
      <c r="P1017" s="3">
        <v>30057.85</v>
      </c>
      <c r="Q1017" s="3">
        <v>156317900000</v>
      </c>
      <c r="R1017" s="3">
        <v>0</v>
      </c>
      <c r="S1017" s="3">
        <v>0</v>
      </c>
      <c r="T1017" s="3">
        <v>0</v>
      </c>
      <c r="U1017" s="3">
        <v>0</v>
      </c>
      <c r="V1017" s="3">
        <v>0</v>
      </c>
      <c r="W1017" s="3">
        <v>0</v>
      </c>
      <c r="X1017" s="3">
        <v>14263.83</v>
      </c>
      <c r="Y1017" s="3">
        <v>0</v>
      </c>
      <c r="Z1017" s="3">
        <v>0</v>
      </c>
      <c r="AA1017" s="3">
        <v>3646466</v>
      </c>
      <c r="AB1017" s="3">
        <v>0</v>
      </c>
      <c r="AC1017" s="3">
        <v>122728.6</v>
      </c>
      <c r="AD1017" s="3">
        <v>62526.02</v>
      </c>
      <c r="AE1017" s="3">
        <v>2935035</v>
      </c>
      <c r="AF1017" s="3">
        <v>132275.4</v>
      </c>
      <c r="AG1017" s="3">
        <v>0</v>
      </c>
      <c r="AH1017" s="3">
        <v>0</v>
      </c>
      <c r="AI1017" s="3">
        <v>0</v>
      </c>
      <c r="AJ1017" s="3">
        <v>304436.3</v>
      </c>
      <c r="AK1017" s="3">
        <v>123911.1</v>
      </c>
      <c r="AL1017" s="3">
        <v>359128.8</v>
      </c>
      <c r="AM1017" s="3">
        <v>7502969</v>
      </c>
      <c r="AN1017" s="1" t="s">
        <v>75</v>
      </c>
    </row>
    <row r="1018" spans="1:40" x14ac:dyDescent="0.3">
      <c r="A1018" s="2">
        <v>30511</v>
      </c>
      <c r="B1018" s="3">
        <v>4379422</v>
      </c>
      <c r="C1018" s="3">
        <v>0</v>
      </c>
      <c r="D1018" s="3">
        <v>3475270</v>
      </c>
      <c r="E1018" s="3">
        <v>355073.2</v>
      </c>
      <c r="F1018" s="3">
        <v>0</v>
      </c>
      <c r="G1018" s="3">
        <v>-288227</v>
      </c>
      <c r="H1018" s="3">
        <v>0</v>
      </c>
      <c r="I1018" s="3">
        <v>113798800</v>
      </c>
      <c r="J1018" s="3">
        <v>0</v>
      </c>
      <c r="K1018" s="3">
        <v>0</v>
      </c>
      <c r="L1018" s="3">
        <v>80435290</v>
      </c>
      <c r="M1018" s="3">
        <v>8821527</v>
      </c>
      <c r="N1018" s="3">
        <v>48815570</v>
      </c>
      <c r="O1018" s="3">
        <v>8932525000</v>
      </c>
      <c r="P1018" s="3">
        <v>30583.05</v>
      </c>
      <c r="Q1018" s="3">
        <v>156314600000</v>
      </c>
      <c r="R1018" s="3">
        <v>0</v>
      </c>
      <c r="S1018" s="3">
        <v>0</v>
      </c>
      <c r="T1018" s="3">
        <v>0</v>
      </c>
      <c r="U1018" s="3">
        <v>0</v>
      </c>
      <c r="V1018" s="3">
        <v>0</v>
      </c>
      <c r="W1018" s="3">
        <v>0</v>
      </c>
      <c r="X1018" s="3">
        <v>7827.0349999999999</v>
      </c>
      <c r="Y1018" s="3">
        <v>0</v>
      </c>
      <c r="Z1018" s="3">
        <v>0</v>
      </c>
      <c r="AA1018" s="3">
        <v>3222950</v>
      </c>
      <c r="AB1018" s="3">
        <v>0</v>
      </c>
      <c r="AC1018" s="3">
        <v>132198.1</v>
      </c>
      <c r="AD1018" s="3">
        <v>67729.16</v>
      </c>
      <c r="AE1018" s="3">
        <v>3110521</v>
      </c>
      <c r="AF1018" s="3">
        <v>95349.29</v>
      </c>
      <c r="AG1018" s="3">
        <v>0</v>
      </c>
      <c r="AH1018" s="3">
        <v>0</v>
      </c>
      <c r="AI1018" s="3">
        <v>0</v>
      </c>
      <c r="AJ1018" s="3">
        <v>286299.7</v>
      </c>
      <c r="AK1018" s="3">
        <v>121562.6</v>
      </c>
      <c r="AL1018" s="3">
        <v>339799.1</v>
      </c>
      <c r="AM1018" s="3">
        <v>6293386</v>
      </c>
      <c r="AN1018" s="1" t="s">
        <v>65</v>
      </c>
    </row>
    <row r="1019" spans="1:40" x14ac:dyDescent="0.3">
      <c r="A1019" s="2">
        <v>30512</v>
      </c>
      <c r="B1019" s="3">
        <v>4379413</v>
      </c>
      <c r="C1019" s="3">
        <v>0</v>
      </c>
      <c r="D1019" s="3">
        <v>2745744</v>
      </c>
      <c r="E1019" s="3">
        <v>329565.90000000002</v>
      </c>
      <c r="F1019" s="3">
        <v>0</v>
      </c>
      <c r="G1019" s="3">
        <v>-349184.1</v>
      </c>
      <c r="H1019" s="3">
        <v>0</v>
      </c>
      <c r="I1019" s="3">
        <v>108635900</v>
      </c>
      <c r="J1019" s="3">
        <v>0</v>
      </c>
      <c r="K1019" s="3">
        <v>0</v>
      </c>
      <c r="L1019" s="3">
        <v>79987490</v>
      </c>
      <c r="M1019" s="3">
        <v>8446278</v>
      </c>
      <c r="N1019" s="3">
        <v>48641790</v>
      </c>
      <c r="O1019" s="3">
        <v>8932305000</v>
      </c>
      <c r="P1019" s="3">
        <v>29219.77</v>
      </c>
      <c r="Q1019" s="3">
        <v>156311200000</v>
      </c>
      <c r="R1019" s="3">
        <v>0</v>
      </c>
      <c r="S1019" s="3">
        <v>0</v>
      </c>
      <c r="T1019" s="3">
        <v>0</v>
      </c>
      <c r="U1019" s="3">
        <v>0</v>
      </c>
      <c r="V1019" s="3">
        <v>0</v>
      </c>
      <c r="W1019" s="3">
        <v>0</v>
      </c>
      <c r="X1019" s="3">
        <v>5996.4369999999999</v>
      </c>
      <c r="Y1019" s="3">
        <v>0</v>
      </c>
      <c r="Z1019" s="3">
        <v>0</v>
      </c>
      <c r="AA1019" s="3">
        <v>2682986</v>
      </c>
      <c r="AB1019" s="3">
        <v>0</v>
      </c>
      <c r="AC1019" s="3">
        <v>114337.1</v>
      </c>
      <c r="AD1019" s="3">
        <v>58215.88</v>
      </c>
      <c r="AE1019" s="3">
        <v>2553186</v>
      </c>
      <c r="AF1019" s="3">
        <v>71534.52</v>
      </c>
      <c r="AG1019" s="3">
        <v>0</v>
      </c>
      <c r="AH1019" s="3">
        <v>0</v>
      </c>
      <c r="AI1019" s="3">
        <v>0</v>
      </c>
      <c r="AJ1019" s="3">
        <v>268878.2</v>
      </c>
      <c r="AK1019" s="3">
        <v>117654.7</v>
      </c>
      <c r="AL1019" s="3">
        <v>328444.09999999998</v>
      </c>
      <c r="AM1019" s="3">
        <v>5156913</v>
      </c>
      <c r="AN1019" s="1" t="s">
        <v>63</v>
      </c>
    </row>
    <row r="1020" spans="1:40" x14ac:dyDescent="0.3">
      <c r="A1020" s="2">
        <v>30513</v>
      </c>
      <c r="B1020" s="3">
        <v>4379407</v>
      </c>
      <c r="C1020" s="3">
        <v>0</v>
      </c>
      <c r="D1020" s="3">
        <v>1779384</v>
      </c>
      <c r="E1020" s="3">
        <v>301309.40000000002</v>
      </c>
      <c r="F1020" s="3">
        <v>0</v>
      </c>
      <c r="G1020" s="3">
        <v>-458288.7</v>
      </c>
      <c r="H1020" s="3">
        <v>0</v>
      </c>
      <c r="I1020" s="3">
        <v>104910600</v>
      </c>
      <c r="J1020" s="3">
        <v>0</v>
      </c>
      <c r="K1020" s="3">
        <v>0</v>
      </c>
      <c r="L1020" s="3">
        <v>79790640</v>
      </c>
      <c r="M1020" s="3">
        <v>8078936</v>
      </c>
      <c r="N1020" s="3">
        <v>48485040</v>
      </c>
      <c r="O1020" s="3">
        <v>8931981000</v>
      </c>
      <c r="P1020" s="3">
        <v>29688.69</v>
      </c>
      <c r="Q1020" s="3">
        <v>156307400000</v>
      </c>
      <c r="R1020" s="3">
        <v>0</v>
      </c>
      <c r="S1020" s="3">
        <v>0</v>
      </c>
      <c r="T1020" s="3">
        <v>0</v>
      </c>
      <c r="U1020" s="3">
        <v>0</v>
      </c>
      <c r="V1020" s="3">
        <v>0</v>
      </c>
      <c r="W1020" s="3">
        <v>0</v>
      </c>
      <c r="X1020" s="3">
        <v>3361.8609999999999</v>
      </c>
      <c r="Y1020" s="3">
        <v>0</v>
      </c>
      <c r="Z1020" s="3">
        <v>0</v>
      </c>
      <c r="AA1020" s="3">
        <v>2023546</v>
      </c>
      <c r="AB1020" s="3">
        <v>0</v>
      </c>
      <c r="AC1020" s="3">
        <v>93128.72</v>
      </c>
      <c r="AD1020" s="3">
        <v>48983.26</v>
      </c>
      <c r="AE1020" s="3">
        <v>2106798</v>
      </c>
      <c r="AF1020" s="3">
        <v>41027.43</v>
      </c>
      <c r="AG1020" s="3">
        <v>0</v>
      </c>
      <c r="AH1020" s="3">
        <v>0</v>
      </c>
      <c r="AI1020" s="3">
        <v>0</v>
      </c>
      <c r="AJ1020" s="3">
        <v>257693.7</v>
      </c>
      <c r="AK1020" s="3">
        <v>115759.9</v>
      </c>
      <c r="AL1020" s="3">
        <v>321434.5</v>
      </c>
      <c r="AM1020" s="3">
        <v>3721916</v>
      </c>
      <c r="AN1020" s="1" t="s">
        <v>48</v>
      </c>
    </row>
    <row r="1021" spans="1:40" x14ac:dyDescent="0.3">
      <c r="A1021" s="2">
        <v>30514</v>
      </c>
      <c r="B1021" s="3">
        <v>4257075</v>
      </c>
      <c r="C1021" s="3">
        <v>0</v>
      </c>
      <c r="D1021" s="3">
        <v>1827529</v>
      </c>
      <c r="E1021" s="3">
        <v>293592.3</v>
      </c>
      <c r="F1021" s="3">
        <v>0</v>
      </c>
      <c r="G1021" s="3">
        <v>-409651.6</v>
      </c>
      <c r="H1021" s="3">
        <v>0</v>
      </c>
      <c r="I1021" s="3">
        <v>101484300</v>
      </c>
      <c r="J1021" s="3">
        <v>0</v>
      </c>
      <c r="K1021" s="3">
        <v>0</v>
      </c>
      <c r="L1021" s="3">
        <v>79217090</v>
      </c>
      <c r="M1021" s="3">
        <v>7858679</v>
      </c>
      <c r="N1021" s="3">
        <v>48339780</v>
      </c>
      <c r="O1021" s="3">
        <v>8931683000</v>
      </c>
      <c r="P1021" s="3">
        <v>28639.58</v>
      </c>
      <c r="Q1021" s="3">
        <v>156303700000</v>
      </c>
      <c r="R1021" s="3">
        <v>0</v>
      </c>
      <c r="S1021" s="3">
        <v>0</v>
      </c>
      <c r="T1021" s="3">
        <v>0</v>
      </c>
      <c r="U1021" s="3">
        <v>0</v>
      </c>
      <c r="V1021" s="3">
        <v>0</v>
      </c>
      <c r="W1021" s="3">
        <v>0</v>
      </c>
      <c r="X1021" s="3">
        <v>3065.489</v>
      </c>
      <c r="Y1021" s="3">
        <v>0</v>
      </c>
      <c r="Z1021" s="3">
        <v>0</v>
      </c>
      <c r="AA1021" s="3">
        <v>1915388</v>
      </c>
      <c r="AB1021" s="3">
        <v>0</v>
      </c>
      <c r="AC1021" s="3">
        <v>91383.08</v>
      </c>
      <c r="AD1021" s="3">
        <v>48291.199999999997</v>
      </c>
      <c r="AE1021" s="3">
        <v>2035013</v>
      </c>
      <c r="AF1021" s="3">
        <v>44611.42</v>
      </c>
      <c r="AG1021" s="3">
        <v>0</v>
      </c>
      <c r="AH1021" s="3">
        <v>0</v>
      </c>
      <c r="AI1021" s="3">
        <v>0</v>
      </c>
      <c r="AJ1021" s="3">
        <v>249110.2</v>
      </c>
      <c r="AK1021" s="3">
        <v>112085.1</v>
      </c>
      <c r="AL1021" s="3">
        <v>303113.90000000002</v>
      </c>
      <c r="AM1021" s="3">
        <v>3423283</v>
      </c>
      <c r="AN1021" s="1" t="s">
        <v>49</v>
      </c>
    </row>
    <row r="1022" spans="1:40" x14ac:dyDescent="0.3">
      <c r="A1022" s="2">
        <v>30515</v>
      </c>
      <c r="B1022" s="3">
        <v>3302907</v>
      </c>
      <c r="C1022" s="3">
        <v>0</v>
      </c>
      <c r="D1022" s="3">
        <v>1489737</v>
      </c>
      <c r="E1022" s="3">
        <v>271788.40000000002</v>
      </c>
      <c r="F1022" s="3">
        <v>0</v>
      </c>
      <c r="G1022" s="3">
        <v>-405132.3</v>
      </c>
      <c r="H1022" s="3">
        <v>0</v>
      </c>
      <c r="I1022" s="3">
        <v>98525900</v>
      </c>
      <c r="J1022" s="3">
        <v>0</v>
      </c>
      <c r="K1022" s="3">
        <v>0</v>
      </c>
      <c r="L1022" s="3">
        <v>78829890</v>
      </c>
      <c r="M1022" s="3">
        <v>7637268</v>
      </c>
      <c r="N1022" s="3">
        <v>48181090</v>
      </c>
      <c r="O1022" s="3">
        <v>8931423000</v>
      </c>
      <c r="P1022" s="3">
        <v>29344.05</v>
      </c>
      <c r="Q1022" s="3">
        <v>156301100000</v>
      </c>
      <c r="R1022" s="3">
        <v>0</v>
      </c>
      <c r="S1022" s="3">
        <v>0</v>
      </c>
      <c r="T1022" s="3">
        <v>0</v>
      </c>
      <c r="U1022" s="3">
        <v>0</v>
      </c>
      <c r="V1022" s="3">
        <v>0</v>
      </c>
      <c r="W1022" s="3">
        <v>0</v>
      </c>
      <c r="X1022" s="3">
        <v>2922.7669999999998</v>
      </c>
      <c r="Y1022" s="3">
        <v>0</v>
      </c>
      <c r="Z1022" s="3">
        <v>0</v>
      </c>
      <c r="AA1022" s="3">
        <v>1633756</v>
      </c>
      <c r="AB1022" s="3">
        <v>0</v>
      </c>
      <c r="AC1022" s="3">
        <v>77591.820000000007</v>
      </c>
      <c r="AD1022" s="3">
        <v>40546.58</v>
      </c>
      <c r="AE1022" s="3">
        <v>1591564</v>
      </c>
      <c r="AF1022" s="3">
        <v>38825.300000000003</v>
      </c>
      <c r="AG1022" s="3">
        <v>0</v>
      </c>
      <c r="AH1022" s="3">
        <v>0</v>
      </c>
      <c r="AI1022" s="3">
        <v>0</v>
      </c>
      <c r="AJ1022" s="3">
        <v>241002.7</v>
      </c>
      <c r="AK1022" s="3">
        <v>110023.8</v>
      </c>
      <c r="AL1022" s="3">
        <v>322214.5</v>
      </c>
      <c r="AM1022" s="3">
        <v>2955441</v>
      </c>
      <c r="AN1022" s="1" t="s">
        <v>46</v>
      </c>
    </row>
    <row r="1023" spans="1:40" x14ac:dyDescent="0.3">
      <c r="A1023" s="2">
        <v>30516</v>
      </c>
      <c r="B1023" s="3">
        <v>2666794</v>
      </c>
      <c r="C1023" s="3">
        <v>0</v>
      </c>
      <c r="D1023" s="3">
        <v>1786283</v>
      </c>
      <c r="E1023" s="3">
        <v>280791.5</v>
      </c>
      <c r="F1023" s="3">
        <v>0</v>
      </c>
      <c r="G1023" s="3">
        <v>-337238.2</v>
      </c>
      <c r="H1023" s="3">
        <v>0</v>
      </c>
      <c r="I1023" s="3">
        <v>95347870</v>
      </c>
      <c r="J1023" s="3">
        <v>0</v>
      </c>
      <c r="K1023" s="3">
        <v>0</v>
      </c>
      <c r="L1023" s="3">
        <v>78024120</v>
      </c>
      <c r="M1023" s="3">
        <v>7498549</v>
      </c>
      <c r="N1023" s="3">
        <v>48025610</v>
      </c>
      <c r="O1023" s="3">
        <v>8931195000</v>
      </c>
      <c r="P1023" s="3">
        <v>28301.39</v>
      </c>
      <c r="Q1023" s="3">
        <v>156298700000</v>
      </c>
      <c r="R1023" s="3">
        <v>0</v>
      </c>
      <c r="S1023" s="3">
        <v>0</v>
      </c>
      <c r="T1023" s="3">
        <v>0</v>
      </c>
      <c r="U1023" s="3">
        <v>0</v>
      </c>
      <c r="V1023" s="3">
        <v>0</v>
      </c>
      <c r="W1023" s="3">
        <v>0</v>
      </c>
      <c r="X1023" s="3">
        <v>2666.2910000000002</v>
      </c>
      <c r="Y1023" s="3">
        <v>0</v>
      </c>
      <c r="Z1023" s="3">
        <v>0</v>
      </c>
      <c r="AA1023" s="3">
        <v>1883870</v>
      </c>
      <c r="AB1023" s="3">
        <v>0</v>
      </c>
      <c r="AC1023" s="3">
        <v>93348.37</v>
      </c>
      <c r="AD1023" s="3">
        <v>53954.94</v>
      </c>
      <c r="AE1023" s="3">
        <v>2195959</v>
      </c>
      <c r="AF1023" s="3">
        <v>43341.36</v>
      </c>
      <c r="AG1023" s="3">
        <v>0</v>
      </c>
      <c r="AH1023" s="3">
        <v>0</v>
      </c>
      <c r="AI1023" s="3">
        <v>0</v>
      </c>
      <c r="AJ1023" s="3">
        <v>233131.6</v>
      </c>
      <c r="AK1023" s="3">
        <v>106560</v>
      </c>
      <c r="AL1023" s="3">
        <v>295371.90000000002</v>
      </c>
      <c r="AM1023" s="3">
        <v>3175359</v>
      </c>
      <c r="AN1023" s="1" t="s">
        <v>85</v>
      </c>
    </row>
    <row r="1024" spans="1:40" x14ac:dyDescent="0.3">
      <c r="A1024" s="2">
        <v>30517</v>
      </c>
      <c r="B1024" s="3">
        <v>2231301</v>
      </c>
      <c r="C1024" s="3">
        <v>0</v>
      </c>
      <c r="D1024" s="3">
        <v>2260076</v>
      </c>
      <c r="E1024" s="3">
        <v>268898</v>
      </c>
      <c r="F1024" s="3">
        <v>0</v>
      </c>
      <c r="G1024" s="3">
        <v>-234752.3</v>
      </c>
      <c r="H1024" s="3">
        <v>0</v>
      </c>
      <c r="I1024" s="3">
        <v>91543450</v>
      </c>
      <c r="J1024" s="3">
        <v>0</v>
      </c>
      <c r="K1024" s="3">
        <v>0</v>
      </c>
      <c r="L1024" s="3">
        <v>77284320</v>
      </c>
      <c r="M1024" s="3">
        <v>7367725</v>
      </c>
      <c r="N1024" s="3">
        <v>47882700</v>
      </c>
      <c r="O1024" s="3">
        <v>8931075000</v>
      </c>
      <c r="P1024" s="3">
        <v>28508.11</v>
      </c>
      <c r="Q1024" s="3">
        <v>156297800000</v>
      </c>
      <c r="R1024" s="3">
        <v>0</v>
      </c>
      <c r="S1024" s="3">
        <v>0</v>
      </c>
      <c r="T1024" s="3">
        <v>0</v>
      </c>
      <c r="U1024" s="3">
        <v>0</v>
      </c>
      <c r="V1024" s="3">
        <v>0</v>
      </c>
      <c r="W1024" s="3">
        <v>0</v>
      </c>
      <c r="X1024" s="3">
        <v>5816.5309999999999</v>
      </c>
      <c r="Y1024" s="3">
        <v>0</v>
      </c>
      <c r="Z1024" s="3">
        <v>0</v>
      </c>
      <c r="AA1024" s="3">
        <v>1947195</v>
      </c>
      <c r="AB1024" s="3">
        <v>0</v>
      </c>
      <c r="AC1024" s="3">
        <v>83585.02</v>
      </c>
      <c r="AD1024" s="3">
        <v>36602.769999999997</v>
      </c>
      <c r="AE1024" s="3">
        <v>1316446</v>
      </c>
      <c r="AF1024" s="3">
        <v>63309.440000000002</v>
      </c>
      <c r="AG1024" s="3">
        <v>0</v>
      </c>
      <c r="AH1024" s="3">
        <v>0</v>
      </c>
      <c r="AI1024" s="3">
        <v>0</v>
      </c>
      <c r="AJ1024" s="3">
        <v>237451.9</v>
      </c>
      <c r="AK1024" s="3">
        <v>106696</v>
      </c>
      <c r="AL1024" s="3">
        <v>296896.3</v>
      </c>
      <c r="AM1024" s="3">
        <v>3798607</v>
      </c>
      <c r="AN1024" s="1" t="s">
        <v>49</v>
      </c>
    </row>
    <row r="1025" spans="1:40" x14ac:dyDescent="0.3">
      <c r="A1025" s="2">
        <v>30518</v>
      </c>
      <c r="B1025" s="3">
        <v>2226406</v>
      </c>
      <c r="C1025" s="3">
        <v>0</v>
      </c>
      <c r="D1025" s="3">
        <v>2923289</v>
      </c>
      <c r="E1025" s="3">
        <v>285370.90000000002</v>
      </c>
      <c r="F1025" s="3">
        <v>0</v>
      </c>
      <c r="G1025" s="3">
        <v>-123410.3</v>
      </c>
      <c r="H1025" s="3">
        <v>0</v>
      </c>
      <c r="I1025" s="3">
        <v>86844210</v>
      </c>
      <c r="J1025" s="3">
        <v>0</v>
      </c>
      <c r="K1025" s="3">
        <v>0</v>
      </c>
      <c r="L1025" s="3">
        <v>76078440</v>
      </c>
      <c r="M1025" s="3">
        <v>7277775</v>
      </c>
      <c r="N1025" s="3">
        <v>47725040</v>
      </c>
      <c r="O1025" s="3">
        <v>8931045000</v>
      </c>
      <c r="P1025" s="3">
        <v>28763.07</v>
      </c>
      <c r="Q1025" s="3">
        <v>156297000000</v>
      </c>
      <c r="R1025" s="3">
        <v>0</v>
      </c>
      <c r="S1025" s="3">
        <v>0</v>
      </c>
      <c r="T1025" s="3">
        <v>0</v>
      </c>
      <c r="U1025" s="3">
        <v>0</v>
      </c>
      <c r="V1025" s="3">
        <v>0</v>
      </c>
      <c r="W1025" s="3">
        <v>0</v>
      </c>
      <c r="X1025" s="3">
        <v>6795.9719999999998</v>
      </c>
      <c r="Y1025" s="3">
        <v>0</v>
      </c>
      <c r="Z1025" s="3">
        <v>0</v>
      </c>
      <c r="AA1025" s="3">
        <v>2568305</v>
      </c>
      <c r="AB1025" s="3">
        <v>0</v>
      </c>
      <c r="AC1025" s="3">
        <v>114302.2</v>
      </c>
      <c r="AD1025" s="3">
        <v>51938.26</v>
      </c>
      <c r="AE1025" s="3">
        <v>1956708</v>
      </c>
      <c r="AF1025" s="3">
        <v>80743.490000000005</v>
      </c>
      <c r="AG1025" s="3">
        <v>0</v>
      </c>
      <c r="AH1025" s="3">
        <v>0</v>
      </c>
      <c r="AI1025" s="3">
        <v>0</v>
      </c>
      <c r="AJ1025" s="3">
        <v>237160.9</v>
      </c>
      <c r="AK1025" s="3">
        <v>105604</v>
      </c>
      <c r="AL1025" s="3">
        <v>280628.2</v>
      </c>
      <c r="AM1025" s="3">
        <v>4692444</v>
      </c>
      <c r="AN1025" s="1" t="s">
        <v>49</v>
      </c>
    </row>
    <row r="1026" spans="1:40" x14ac:dyDescent="0.3">
      <c r="A1026" s="2">
        <v>30519</v>
      </c>
      <c r="B1026" s="3">
        <v>1915689</v>
      </c>
      <c r="C1026" s="3">
        <v>0</v>
      </c>
      <c r="D1026" s="3">
        <v>2840836</v>
      </c>
      <c r="E1026" s="3">
        <v>281984.59999999998</v>
      </c>
      <c r="F1026" s="3">
        <v>0</v>
      </c>
      <c r="G1026" s="3">
        <v>-160502.70000000001</v>
      </c>
      <c r="H1026" s="3">
        <v>0</v>
      </c>
      <c r="I1026" s="3">
        <v>81936000</v>
      </c>
      <c r="J1026" s="3">
        <v>0</v>
      </c>
      <c r="K1026" s="3">
        <v>0</v>
      </c>
      <c r="L1026" s="3">
        <v>74953960</v>
      </c>
      <c r="M1026" s="3">
        <v>7100470</v>
      </c>
      <c r="N1026" s="3">
        <v>47535140</v>
      </c>
      <c r="O1026" s="3">
        <v>8930967000</v>
      </c>
      <c r="P1026" s="3">
        <v>28281.45</v>
      </c>
      <c r="Q1026" s="3">
        <v>156295800000</v>
      </c>
      <c r="R1026" s="3">
        <v>0</v>
      </c>
      <c r="S1026" s="3">
        <v>0</v>
      </c>
      <c r="T1026" s="3">
        <v>0</v>
      </c>
      <c r="U1026" s="3">
        <v>0</v>
      </c>
      <c r="V1026" s="3">
        <v>0</v>
      </c>
      <c r="W1026" s="3">
        <v>0</v>
      </c>
      <c r="X1026" s="3">
        <v>5289.0330000000004</v>
      </c>
      <c r="Y1026" s="3">
        <v>0</v>
      </c>
      <c r="Z1026" s="3">
        <v>0</v>
      </c>
      <c r="AA1026" s="3">
        <v>2876690</v>
      </c>
      <c r="AB1026" s="3">
        <v>0</v>
      </c>
      <c r="AC1026" s="3">
        <v>136186.70000000001</v>
      </c>
      <c r="AD1026" s="3">
        <v>70265.48</v>
      </c>
      <c r="AE1026" s="3">
        <v>2719972</v>
      </c>
      <c r="AF1026" s="3">
        <v>76668.009999999995</v>
      </c>
      <c r="AG1026" s="3">
        <v>0</v>
      </c>
      <c r="AH1026" s="3">
        <v>0</v>
      </c>
      <c r="AI1026" s="3">
        <v>0</v>
      </c>
      <c r="AJ1026" s="3">
        <v>231263</v>
      </c>
      <c r="AK1026" s="3">
        <v>101749</v>
      </c>
      <c r="AL1026" s="3">
        <v>285101.8</v>
      </c>
      <c r="AM1026" s="3">
        <v>4902918</v>
      </c>
      <c r="AN1026" s="1" t="s">
        <v>78</v>
      </c>
    </row>
    <row r="1027" spans="1:40" x14ac:dyDescent="0.3">
      <c r="A1027" s="2">
        <v>30520</v>
      </c>
      <c r="B1027" s="3">
        <v>1445945</v>
      </c>
      <c r="C1027" s="3">
        <v>0</v>
      </c>
      <c r="D1027" s="3">
        <v>2311853</v>
      </c>
      <c r="E1027" s="3">
        <v>260241.5</v>
      </c>
      <c r="F1027" s="3">
        <v>0</v>
      </c>
      <c r="G1027" s="3">
        <v>-242704</v>
      </c>
      <c r="H1027" s="3">
        <v>0</v>
      </c>
      <c r="I1027" s="3">
        <v>77550230</v>
      </c>
      <c r="J1027" s="3">
        <v>0</v>
      </c>
      <c r="K1027" s="3">
        <v>0</v>
      </c>
      <c r="L1027" s="3">
        <v>74232910</v>
      </c>
      <c r="M1027" s="3">
        <v>6846787</v>
      </c>
      <c r="N1027" s="3">
        <v>47359900</v>
      </c>
      <c r="O1027" s="3">
        <v>8930798000</v>
      </c>
      <c r="P1027" s="3">
        <v>28739.14</v>
      </c>
      <c r="Q1027" s="3">
        <v>156294800000</v>
      </c>
      <c r="R1027" s="3">
        <v>0</v>
      </c>
      <c r="S1027" s="3">
        <v>0</v>
      </c>
      <c r="T1027" s="3">
        <v>0</v>
      </c>
      <c r="U1027" s="3">
        <v>0</v>
      </c>
      <c r="V1027" s="3">
        <v>0</v>
      </c>
      <c r="W1027" s="3">
        <v>0</v>
      </c>
      <c r="X1027" s="3">
        <v>4393.5780000000004</v>
      </c>
      <c r="Y1027" s="3">
        <v>0</v>
      </c>
      <c r="Z1027" s="3">
        <v>0</v>
      </c>
      <c r="AA1027" s="3">
        <v>2602908</v>
      </c>
      <c r="AB1027" s="3">
        <v>0</v>
      </c>
      <c r="AC1027" s="3">
        <v>129010.3</v>
      </c>
      <c r="AD1027" s="3">
        <v>67612.02</v>
      </c>
      <c r="AE1027" s="3">
        <v>2439541</v>
      </c>
      <c r="AF1027" s="3">
        <v>62393.5</v>
      </c>
      <c r="AG1027" s="3">
        <v>0</v>
      </c>
      <c r="AH1027" s="3">
        <v>0</v>
      </c>
      <c r="AI1027" s="3">
        <v>0</v>
      </c>
      <c r="AJ1027" s="3">
        <v>217951.3</v>
      </c>
      <c r="AK1027" s="3">
        <v>98261.3</v>
      </c>
      <c r="AL1027" s="3">
        <v>264287.8</v>
      </c>
      <c r="AM1027" s="3">
        <v>4381382</v>
      </c>
      <c r="AN1027" s="1" t="s">
        <v>60</v>
      </c>
    </row>
    <row r="1028" spans="1:40" x14ac:dyDescent="0.3">
      <c r="A1028" s="2">
        <v>30521</v>
      </c>
      <c r="B1028" s="3">
        <v>1441260</v>
      </c>
      <c r="C1028" s="3">
        <v>6049.7240000000002</v>
      </c>
      <c r="D1028" s="3">
        <v>4919964</v>
      </c>
      <c r="E1028" s="3">
        <v>328939.09999999998</v>
      </c>
      <c r="F1028" s="3">
        <v>0</v>
      </c>
      <c r="G1028" s="3">
        <v>134275.9</v>
      </c>
      <c r="H1028" s="3">
        <v>360197.3</v>
      </c>
      <c r="I1028" s="3">
        <v>71259240</v>
      </c>
      <c r="J1028" s="3">
        <v>0</v>
      </c>
      <c r="K1028" s="3">
        <v>0</v>
      </c>
      <c r="L1028" s="3">
        <v>75487300</v>
      </c>
      <c r="M1028" s="3">
        <v>7053977</v>
      </c>
      <c r="N1028" s="3">
        <v>47242100</v>
      </c>
      <c r="O1028" s="3">
        <v>8931043000</v>
      </c>
      <c r="P1028" s="3">
        <v>28858.79</v>
      </c>
      <c r="Q1028" s="3">
        <v>156298300000</v>
      </c>
      <c r="R1028" s="3">
        <v>0</v>
      </c>
      <c r="S1028" s="3">
        <v>3375886</v>
      </c>
      <c r="T1028" s="3">
        <v>0</v>
      </c>
      <c r="U1028" s="3">
        <v>0</v>
      </c>
      <c r="V1028" s="3">
        <v>0</v>
      </c>
      <c r="W1028" s="3">
        <v>0</v>
      </c>
      <c r="X1028" s="3">
        <v>1919.807</v>
      </c>
      <c r="Y1028" s="3">
        <v>0</v>
      </c>
      <c r="Z1028" s="3">
        <v>0</v>
      </c>
      <c r="AA1028" s="3">
        <v>1312069</v>
      </c>
      <c r="AB1028" s="3">
        <v>0</v>
      </c>
      <c r="AC1028" s="3">
        <v>54059.040000000001</v>
      </c>
      <c r="AD1028" s="3">
        <v>31195.759999999998</v>
      </c>
      <c r="AE1028" s="3">
        <v>1163223</v>
      </c>
      <c r="AF1028" s="3">
        <v>141535.6</v>
      </c>
      <c r="AG1028" s="3">
        <v>410.33280000000002</v>
      </c>
      <c r="AH1028" s="3">
        <v>0</v>
      </c>
      <c r="AI1028" s="3">
        <v>0</v>
      </c>
      <c r="AJ1028" s="3">
        <v>229843.7</v>
      </c>
      <c r="AK1028" s="3">
        <v>97822.080000000002</v>
      </c>
      <c r="AL1028" s="3">
        <v>293685.09999999998</v>
      </c>
      <c r="AM1028" s="3">
        <v>8295116</v>
      </c>
      <c r="AN1028" s="1" t="s">
        <v>75</v>
      </c>
    </row>
    <row r="1029" spans="1:40" x14ac:dyDescent="0.3">
      <c r="A1029" s="2">
        <v>30522</v>
      </c>
      <c r="B1029" s="3">
        <v>1441074</v>
      </c>
      <c r="C1029" s="3">
        <v>0</v>
      </c>
      <c r="D1029" s="3">
        <v>2118755</v>
      </c>
      <c r="E1029" s="3">
        <v>272259.90000000002</v>
      </c>
      <c r="F1029" s="3">
        <v>0</v>
      </c>
      <c r="G1029" s="3">
        <v>-350811.1</v>
      </c>
      <c r="H1029" s="3">
        <v>0</v>
      </c>
      <c r="I1029" s="3">
        <v>67927020</v>
      </c>
      <c r="J1029" s="3">
        <v>0</v>
      </c>
      <c r="K1029" s="3">
        <v>0</v>
      </c>
      <c r="L1029" s="3">
        <v>74330630</v>
      </c>
      <c r="M1029" s="3">
        <v>6922505</v>
      </c>
      <c r="N1029" s="3">
        <v>47110680</v>
      </c>
      <c r="O1029" s="3">
        <v>8930781000</v>
      </c>
      <c r="P1029" s="3">
        <v>29187.31</v>
      </c>
      <c r="Q1029" s="3">
        <v>156297300000</v>
      </c>
      <c r="R1029" s="3">
        <v>0</v>
      </c>
      <c r="S1029" s="3">
        <v>0</v>
      </c>
      <c r="T1029" s="3">
        <v>0</v>
      </c>
      <c r="U1029" s="3">
        <v>0</v>
      </c>
      <c r="V1029" s="3">
        <v>0</v>
      </c>
      <c r="W1029" s="3">
        <v>360197.3</v>
      </c>
      <c r="X1029" s="3">
        <v>1836.434</v>
      </c>
      <c r="Y1029" s="3">
        <v>0</v>
      </c>
      <c r="Z1029" s="3">
        <v>0</v>
      </c>
      <c r="AA1029" s="3">
        <v>2041459</v>
      </c>
      <c r="AB1029" s="3">
        <v>0</v>
      </c>
      <c r="AC1029" s="3">
        <v>97021.7</v>
      </c>
      <c r="AD1029" s="3">
        <v>65296.74</v>
      </c>
      <c r="AE1029" s="3">
        <v>2465193</v>
      </c>
      <c r="AF1029" s="3">
        <v>59731.82</v>
      </c>
      <c r="AG1029" s="3">
        <v>0</v>
      </c>
      <c r="AH1029" s="3">
        <v>0</v>
      </c>
      <c r="AI1029" s="3">
        <v>0</v>
      </c>
      <c r="AJ1029" s="3">
        <v>225105.7</v>
      </c>
      <c r="AK1029" s="3">
        <v>97787.94</v>
      </c>
      <c r="AL1029" s="3">
        <v>259601.5</v>
      </c>
      <c r="AM1029" s="3">
        <v>3330382</v>
      </c>
      <c r="AN1029" s="1" t="s">
        <v>60</v>
      </c>
    </row>
    <row r="1030" spans="1:40" x14ac:dyDescent="0.3">
      <c r="A1030" s="2">
        <v>30523</v>
      </c>
      <c r="B1030" s="3">
        <v>1426390</v>
      </c>
      <c r="C1030" s="3">
        <v>0</v>
      </c>
      <c r="D1030" s="3">
        <v>1520490</v>
      </c>
      <c r="E1030" s="3">
        <v>240135.1</v>
      </c>
      <c r="F1030" s="3">
        <v>0</v>
      </c>
      <c r="G1030" s="3">
        <v>-393935.6</v>
      </c>
      <c r="H1030" s="3">
        <v>0</v>
      </c>
      <c r="I1030" s="3">
        <v>64982980</v>
      </c>
      <c r="J1030" s="3">
        <v>0</v>
      </c>
      <c r="K1030" s="3">
        <v>0</v>
      </c>
      <c r="L1030" s="3">
        <v>73578500</v>
      </c>
      <c r="M1030" s="3">
        <v>6660646</v>
      </c>
      <c r="N1030" s="3">
        <v>46948680</v>
      </c>
      <c r="O1030" s="3">
        <v>8930467000</v>
      </c>
      <c r="P1030" s="3">
        <v>27729.27</v>
      </c>
      <c r="Q1030" s="3">
        <v>156296000000</v>
      </c>
      <c r="R1030" s="3">
        <v>0</v>
      </c>
      <c r="S1030" s="3">
        <v>0</v>
      </c>
      <c r="T1030" s="3">
        <v>0</v>
      </c>
      <c r="U1030" s="3">
        <v>0</v>
      </c>
      <c r="V1030" s="3">
        <v>0</v>
      </c>
      <c r="W1030" s="3">
        <v>0</v>
      </c>
      <c r="X1030" s="3">
        <v>1818.6990000000001</v>
      </c>
      <c r="Y1030" s="3">
        <v>0</v>
      </c>
      <c r="Z1030" s="3">
        <v>0</v>
      </c>
      <c r="AA1030" s="3">
        <v>2053478</v>
      </c>
      <c r="AB1030" s="3">
        <v>0</v>
      </c>
      <c r="AC1030" s="3">
        <v>94818.02</v>
      </c>
      <c r="AD1030" s="3">
        <v>59494.39</v>
      </c>
      <c r="AE1030" s="3">
        <v>2074046</v>
      </c>
      <c r="AF1030" s="3">
        <v>43992.98</v>
      </c>
      <c r="AG1030" s="3">
        <v>0</v>
      </c>
      <c r="AH1030" s="3">
        <v>0</v>
      </c>
      <c r="AI1030" s="3">
        <v>0</v>
      </c>
      <c r="AJ1030" s="3">
        <v>212810.4</v>
      </c>
      <c r="AK1030" s="3">
        <v>113717.9</v>
      </c>
      <c r="AL1030" s="3">
        <v>280090.90000000002</v>
      </c>
      <c r="AM1030" s="3">
        <v>2942216</v>
      </c>
      <c r="AN1030" s="1" t="s">
        <v>75</v>
      </c>
    </row>
    <row r="1031" spans="1:40" x14ac:dyDescent="0.3">
      <c r="A1031" s="2">
        <v>30524</v>
      </c>
      <c r="B1031" s="3">
        <v>1419047</v>
      </c>
      <c r="C1031" s="3">
        <v>0</v>
      </c>
      <c r="D1031" s="3">
        <v>1788670</v>
      </c>
      <c r="E1031" s="3">
        <v>234633.2</v>
      </c>
      <c r="F1031" s="3">
        <v>0</v>
      </c>
      <c r="G1031" s="3">
        <v>-305757.09999999998</v>
      </c>
      <c r="H1031" s="3">
        <v>0</v>
      </c>
      <c r="I1031" s="3">
        <v>61710600</v>
      </c>
      <c r="J1031" s="3">
        <v>0</v>
      </c>
      <c r="K1031" s="3">
        <v>0</v>
      </c>
      <c r="L1031" s="3">
        <v>72573920</v>
      </c>
      <c r="M1031" s="3">
        <v>6441598</v>
      </c>
      <c r="N1031" s="3">
        <v>46799940</v>
      </c>
      <c r="O1031" s="3">
        <v>8930220000</v>
      </c>
      <c r="P1031" s="3">
        <v>29170.63</v>
      </c>
      <c r="Q1031" s="3">
        <v>156294700000</v>
      </c>
      <c r="R1031" s="3">
        <v>0</v>
      </c>
      <c r="S1031" s="3">
        <v>0</v>
      </c>
      <c r="T1031" s="3">
        <v>0</v>
      </c>
      <c r="U1031" s="3">
        <v>0</v>
      </c>
      <c r="V1031" s="3">
        <v>0</v>
      </c>
      <c r="W1031" s="3">
        <v>0</v>
      </c>
      <c r="X1031" s="3">
        <v>2367.5259999999998</v>
      </c>
      <c r="Y1031" s="3">
        <v>0</v>
      </c>
      <c r="Z1031" s="3">
        <v>0</v>
      </c>
      <c r="AA1031" s="3">
        <v>2311088</v>
      </c>
      <c r="AB1031" s="3">
        <v>0</v>
      </c>
      <c r="AC1031" s="3">
        <v>103646.8</v>
      </c>
      <c r="AD1031" s="3">
        <v>66123.88</v>
      </c>
      <c r="AE1031" s="3">
        <v>2292051</v>
      </c>
      <c r="AF1031" s="3">
        <v>51697.84</v>
      </c>
      <c r="AG1031" s="3">
        <v>0</v>
      </c>
      <c r="AH1031" s="3">
        <v>0</v>
      </c>
      <c r="AI1031" s="3">
        <v>0</v>
      </c>
      <c r="AJ1031" s="3">
        <v>204717.5</v>
      </c>
      <c r="AK1031" s="3">
        <v>96186.45</v>
      </c>
      <c r="AL1031" s="3">
        <v>249910.5</v>
      </c>
      <c r="AM1031" s="3">
        <v>3270019</v>
      </c>
      <c r="AN1031" s="1" t="s">
        <v>47</v>
      </c>
    </row>
    <row r="1032" spans="1:40" x14ac:dyDescent="0.3">
      <c r="A1032" s="2">
        <v>30525</v>
      </c>
      <c r="B1032" s="3">
        <v>1416598</v>
      </c>
      <c r="C1032" s="3">
        <v>0</v>
      </c>
      <c r="D1032" s="3">
        <v>1919801</v>
      </c>
      <c r="E1032" s="3">
        <v>228874</v>
      </c>
      <c r="F1032" s="3">
        <v>0</v>
      </c>
      <c r="G1032" s="3">
        <v>-256122.8</v>
      </c>
      <c r="H1032" s="3">
        <v>0</v>
      </c>
      <c r="I1032" s="3">
        <v>58163390</v>
      </c>
      <c r="J1032" s="3">
        <v>0</v>
      </c>
      <c r="K1032" s="3">
        <v>0</v>
      </c>
      <c r="L1032" s="3">
        <v>71471760</v>
      </c>
      <c r="M1032" s="3">
        <v>6216945</v>
      </c>
      <c r="N1032" s="3">
        <v>46630340</v>
      </c>
      <c r="O1032" s="3">
        <v>8930023000</v>
      </c>
      <c r="P1032" s="3">
        <v>27746.07</v>
      </c>
      <c r="Q1032" s="3">
        <v>156293300000</v>
      </c>
      <c r="R1032" s="3">
        <v>0</v>
      </c>
      <c r="S1032" s="3">
        <v>0</v>
      </c>
      <c r="T1032" s="3">
        <v>0</v>
      </c>
      <c r="U1032" s="3">
        <v>0</v>
      </c>
      <c r="V1032" s="3">
        <v>0</v>
      </c>
      <c r="W1032" s="3">
        <v>0</v>
      </c>
      <c r="X1032" s="3">
        <v>2666.5059999999999</v>
      </c>
      <c r="Y1032" s="3">
        <v>0</v>
      </c>
      <c r="Z1032" s="3">
        <v>0</v>
      </c>
      <c r="AA1032" s="3">
        <v>2563439</v>
      </c>
      <c r="AB1032" s="3">
        <v>0</v>
      </c>
      <c r="AC1032" s="3">
        <v>115411.2</v>
      </c>
      <c r="AD1032" s="3">
        <v>73586.350000000006</v>
      </c>
      <c r="AE1032" s="3">
        <v>2506114</v>
      </c>
      <c r="AF1032" s="3">
        <v>55559.02</v>
      </c>
      <c r="AG1032" s="3">
        <v>0</v>
      </c>
      <c r="AH1032" s="3">
        <v>0</v>
      </c>
      <c r="AI1032" s="3">
        <v>0</v>
      </c>
      <c r="AJ1032" s="3">
        <v>200115.5</v>
      </c>
      <c r="AK1032" s="3">
        <v>95463.1</v>
      </c>
      <c r="AL1032" s="3">
        <v>254421.6</v>
      </c>
      <c r="AM1032" s="3">
        <v>3544543</v>
      </c>
      <c r="AN1032" s="1" t="s">
        <v>64</v>
      </c>
    </row>
    <row r="1033" spans="1:40" x14ac:dyDescent="0.3">
      <c r="A1033" s="2">
        <v>30526</v>
      </c>
      <c r="B1033" s="3">
        <v>1416595</v>
      </c>
      <c r="C1033" s="3">
        <v>0</v>
      </c>
      <c r="D1033" s="3">
        <v>2039057</v>
      </c>
      <c r="E1033" s="3">
        <v>223824.7</v>
      </c>
      <c r="F1033" s="3">
        <v>0</v>
      </c>
      <c r="G1033" s="3">
        <v>-223977.1</v>
      </c>
      <c r="H1033" s="3">
        <v>0</v>
      </c>
      <c r="I1033" s="3">
        <v>54362200</v>
      </c>
      <c r="J1033" s="3">
        <v>0</v>
      </c>
      <c r="K1033" s="3">
        <v>0</v>
      </c>
      <c r="L1033" s="3">
        <v>70262880</v>
      </c>
      <c r="M1033" s="3">
        <v>5987468</v>
      </c>
      <c r="N1033" s="3">
        <v>46456910</v>
      </c>
      <c r="O1033" s="3">
        <v>8929839000</v>
      </c>
      <c r="P1033" s="3">
        <v>27654.02</v>
      </c>
      <c r="Q1033" s="3">
        <v>156291700000</v>
      </c>
      <c r="R1033" s="3">
        <v>0</v>
      </c>
      <c r="S1033" s="3">
        <v>0</v>
      </c>
      <c r="T1033" s="3">
        <v>0</v>
      </c>
      <c r="U1033" s="3">
        <v>0</v>
      </c>
      <c r="V1033" s="3">
        <v>0</v>
      </c>
      <c r="W1033" s="3">
        <v>0</v>
      </c>
      <c r="X1033" s="3">
        <v>2805.3609999999999</v>
      </c>
      <c r="Y1033" s="3">
        <v>0</v>
      </c>
      <c r="Z1033" s="3">
        <v>0</v>
      </c>
      <c r="AA1033" s="3">
        <v>2815649</v>
      </c>
      <c r="AB1033" s="3">
        <v>0</v>
      </c>
      <c r="AC1033" s="3">
        <v>124760.1</v>
      </c>
      <c r="AD1033" s="3">
        <v>83278.850000000006</v>
      </c>
      <c r="AE1033" s="3">
        <v>2725459</v>
      </c>
      <c r="AF1033" s="3">
        <v>59036.88</v>
      </c>
      <c r="AG1033" s="3">
        <v>0</v>
      </c>
      <c r="AH1033" s="3">
        <v>0</v>
      </c>
      <c r="AI1033" s="3">
        <v>0</v>
      </c>
      <c r="AJ1033" s="3">
        <v>192542.8</v>
      </c>
      <c r="AK1033" s="3">
        <v>92416.94</v>
      </c>
      <c r="AL1033" s="3">
        <v>241325.5</v>
      </c>
      <c r="AM1033" s="3">
        <v>3798386</v>
      </c>
      <c r="AN1033" s="1" t="s">
        <v>77</v>
      </c>
    </row>
    <row r="1034" spans="1:40" x14ac:dyDescent="0.3">
      <c r="A1034" s="2">
        <v>30527</v>
      </c>
      <c r="B1034" s="3">
        <v>1416592</v>
      </c>
      <c r="C1034" s="3">
        <v>0</v>
      </c>
      <c r="D1034" s="3">
        <v>1899782</v>
      </c>
      <c r="E1034" s="3">
        <v>214712.6</v>
      </c>
      <c r="F1034" s="3">
        <v>0</v>
      </c>
      <c r="G1034" s="3">
        <v>-243388.7</v>
      </c>
      <c r="H1034" s="3">
        <v>0</v>
      </c>
      <c r="I1034" s="3">
        <v>50611510</v>
      </c>
      <c r="J1034" s="3">
        <v>0</v>
      </c>
      <c r="K1034" s="3">
        <v>0</v>
      </c>
      <c r="L1034" s="3">
        <v>69102280</v>
      </c>
      <c r="M1034" s="3">
        <v>5734533</v>
      </c>
      <c r="N1034" s="3">
        <v>46233200</v>
      </c>
      <c r="O1034" s="3">
        <v>8929665000</v>
      </c>
      <c r="P1034" s="3">
        <v>28879.35</v>
      </c>
      <c r="Q1034" s="3">
        <v>156289800000</v>
      </c>
      <c r="R1034" s="3">
        <v>0</v>
      </c>
      <c r="S1034" s="3">
        <v>0</v>
      </c>
      <c r="T1034" s="3">
        <v>0</v>
      </c>
      <c r="U1034" s="3">
        <v>0</v>
      </c>
      <c r="V1034" s="3">
        <v>0</v>
      </c>
      <c r="W1034" s="3">
        <v>0</v>
      </c>
      <c r="X1034" s="3">
        <v>2479.5549999999998</v>
      </c>
      <c r="Y1034" s="3">
        <v>0</v>
      </c>
      <c r="Z1034" s="3">
        <v>0</v>
      </c>
      <c r="AA1034" s="3">
        <v>2898462</v>
      </c>
      <c r="AB1034" s="3">
        <v>0</v>
      </c>
      <c r="AC1034" s="3">
        <v>130854</v>
      </c>
      <c r="AD1034" s="3">
        <v>90154.06</v>
      </c>
      <c r="AE1034" s="3">
        <v>2934312</v>
      </c>
      <c r="AF1034" s="3">
        <v>56142.66</v>
      </c>
      <c r="AG1034" s="3">
        <v>0</v>
      </c>
      <c r="AH1034" s="3">
        <v>0</v>
      </c>
      <c r="AI1034" s="3">
        <v>0</v>
      </c>
      <c r="AJ1034" s="3">
        <v>183338.2</v>
      </c>
      <c r="AK1034" s="3">
        <v>89766.18</v>
      </c>
      <c r="AL1034" s="3">
        <v>276301.8</v>
      </c>
      <c r="AM1034" s="3">
        <v>3748207</v>
      </c>
      <c r="AN1034" s="1" t="s">
        <v>65</v>
      </c>
    </row>
    <row r="1035" spans="1:40" x14ac:dyDescent="0.3">
      <c r="A1035" s="2">
        <v>30528</v>
      </c>
      <c r="B1035" s="3">
        <v>1416590</v>
      </c>
      <c r="C1035" s="3">
        <v>0</v>
      </c>
      <c r="D1035" s="3">
        <v>1630687</v>
      </c>
      <c r="E1035" s="3">
        <v>201420.6</v>
      </c>
      <c r="F1035" s="3">
        <v>0</v>
      </c>
      <c r="G1035" s="3">
        <v>-274444.09999999998</v>
      </c>
      <c r="H1035" s="3">
        <v>0</v>
      </c>
      <c r="I1035" s="3">
        <v>47171700</v>
      </c>
      <c r="J1035" s="3">
        <v>0</v>
      </c>
      <c r="K1035" s="3">
        <v>0</v>
      </c>
      <c r="L1035" s="3">
        <v>68050230</v>
      </c>
      <c r="M1035" s="3">
        <v>5469469</v>
      </c>
      <c r="N1035" s="3">
        <v>46046690</v>
      </c>
      <c r="O1035" s="3">
        <v>8929416000</v>
      </c>
      <c r="P1035" s="3">
        <v>27098.75</v>
      </c>
      <c r="Q1035" s="3">
        <v>156287600000</v>
      </c>
      <c r="R1035" s="3">
        <v>0</v>
      </c>
      <c r="S1035" s="3">
        <v>0</v>
      </c>
      <c r="T1035" s="3">
        <v>0</v>
      </c>
      <c r="U1035" s="3">
        <v>0</v>
      </c>
      <c r="V1035" s="3">
        <v>0</v>
      </c>
      <c r="W1035" s="3">
        <v>0</v>
      </c>
      <c r="X1035" s="3">
        <v>1910.117</v>
      </c>
      <c r="Y1035" s="3">
        <v>0</v>
      </c>
      <c r="Z1035" s="3">
        <v>0</v>
      </c>
      <c r="AA1035" s="3">
        <v>2788574</v>
      </c>
      <c r="AB1035" s="3">
        <v>0</v>
      </c>
      <c r="AC1035" s="3">
        <v>129752.9</v>
      </c>
      <c r="AD1035" s="3">
        <v>92615.48</v>
      </c>
      <c r="AE1035" s="3">
        <v>2951624</v>
      </c>
      <c r="AF1035" s="3">
        <v>49572.61</v>
      </c>
      <c r="AG1035" s="3">
        <v>0</v>
      </c>
      <c r="AH1035" s="3">
        <v>0</v>
      </c>
      <c r="AI1035" s="3">
        <v>0</v>
      </c>
      <c r="AJ1035" s="3">
        <v>171917.4</v>
      </c>
      <c r="AK1035" s="3">
        <v>86243.68</v>
      </c>
      <c r="AL1035" s="3">
        <v>228775.4</v>
      </c>
      <c r="AM1035" s="3">
        <v>3437897</v>
      </c>
      <c r="AN1035" s="1" t="s">
        <v>67</v>
      </c>
    </row>
    <row r="1036" spans="1:40" x14ac:dyDescent="0.3">
      <c r="A1036" s="2">
        <v>30529</v>
      </c>
      <c r="B1036" s="3">
        <v>1414142</v>
      </c>
      <c r="C1036" s="3">
        <v>0</v>
      </c>
      <c r="D1036" s="3">
        <v>1554937</v>
      </c>
      <c r="E1036" s="3">
        <v>192675.7</v>
      </c>
      <c r="F1036" s="3">
        <v>0</v>
      </c>
      <c r="G1036" s="3">
        <v>-272149.5</v>
      </c>
      <c r="H1036" s="3">
        <v>0</v>
      </c>
      <c r="I1036" s="3">
        <v>43896430</v>
      </c>
      <c r="J1036" s="3">
        <v>0</v>
      </c>
      <c r="K1036" s="3">
        <v>0</v>
      </c>
      <c r="L1036" s="3">
        <v>67062150</v>
      </c>
      <c r="M1036" s="3">
        <v>5233705</v>
      </c>
      <c r="N1036" s="3">
        <v>45874280</v>
      </c>
      <c r="O1036" s="3">
        <v>8929159000</v>
      </c>
      <c r="P1036" s="3">
        <v>27063.51</v>
      </c>
      <c r="Q1036" s="3">
        <v>156285400000</v>
      </c>
      <c r="R1036" s="3">
        <v>0</v>
      </c>
      <c r="S1036" s="3">
        <v>0</v>
      </c>
      <c r="T1036" s="3">
        <v>0</v>
      </c>
      <c r="U1036" s="3">
        <v>0</v>
      </c>
      <c r="V1036" s="3">
        <v>0</v>
      </c>
      <c r="W1036" s="3">
        <v>0</v>
      </c>
      <c r="X1036" s="3">
        <v>1495.299</v>
      </c>
      <c r="Y1036" s="3">
        <v>0</v>
      </c>
      <c r="Z1036" s="3">
        <v>0</v>
      </c>
      <c r="AA1036" s="3">
        <v>2620746</v>
      </c>
      <c r="AB1036" s="3">
        <v>0</v>
      </c>
      <c r="AC1036" s="3">
        <v>123221.5</v>
      </c>
      <c r="AD1036" s="3">
        <v>92033.32</v>
      </c>
      <c r="AE1036" s="3">
        <v>2888790</v>
      </c>
      <c r="AF1036" s="3">
        <v>47831.28</v>
      </c>
      <c r="AG1036" s="3">
        <v>0</v>
      </c>
      <c r="AH1036" s="3">
        <v>0</v>
      </c>
      <c r="AI1036" s="3">
        <v>0</v>
      </c>
      <c r="AJ1036" s="3">
        <v>167355</v>
      </c>
      <c r="AK1036" s="3">
        <v>85024.88</v>
      </c>
      <c r="AL1036" s="3">
        <v>216644.8</v>
      </c>
      <c r="AM1036" s="3">
        <v>3273778</v>
      </c>
      <c r="AN1036" s="1" t="s">
        <v>78</v>
      </c>
    </row>
    <row r="1037" spans="1:40" x14ac:dyDescent="0.3">
      <c r="A1037" s="2">
        <v>30530</v>
      </c>
      <c r="B1037" s="3">
        <v>1416587</v>
      </c>
      <c r="C1037" s="3">
        <v>0</v>
      </c>
      <c r="D1037" s="3">
        <v>1416391</v>
      </c>
      <c r="E1037" s="3">
        <v>182010.8</v>
      </c>
      <c r="F1037" s="3">
        <v>0</v>
      </c>
      <c r="G1037" s="3">
        <v>-277859.8</v>
      </c>
      <c r="H1037" s="3">
        <v>0</v>
      </c>
      <c r="I1037" s="3">
        <v>40891790</v>
      </c>
      <c r="J1037" s="3">
        <v>0</v>
      </c>
      <c r="K1037" s="3">
        <v>0</v>
      </c>
      <c r="L1037" s="3">
        <v>66064270</v>
      </c>
      <c r="M1037" s="3">
        <v>5016997</v>
      </c>
      <c r="N1037" s="3">
        <v>45697880</v>
      </c>
      <c r="O1037" s="3">
        <v>8928899000</v>
      </c>
      <c r="P1037" s="3">
        <v>27646.53</v>
      </c>
      <c r="Q1037" s="3">
        <v>156283100000</v>
      </c>
      <c r="R1037" s="3">
        <v>0</v>
      </c>
      <c r="S1037" s="3">
        <v>0</v>
      </c>
      <c r="T1037" s="3">
        <v>0</v>
      </c>
      <c r="U1037" s="3">
        <v>0</v>
      </c>
      <c r="V1037" s="3">
        <v>0</v>
      </c>
      <c r="W1037" s="3">
        <v>0</v>
      </c>
      <c r="X1037" s="3">
        <v>1255.6120000000001</v>
      </c>
      <c r="Y1037" s="3">
        <v>0</v>
      </c>
      <c r="Z1037" s="3">
        <v>0</v>
      </c>
      <c r="AA1037" s="3">
        <v>2499734</v>
      </c>
      <c r="AB1037" s="3">
        <v>0</v>
      </c>
      <c r="AC1037" s="3">
        <v>122492</v>
      </c>
      <c r="AD1037" s="3">
        <v>86676.81</v>
      </c>
      <c r="AE1037" s="3">
        <v>2752705</v>
      </c>
      <c r="AF1037" s="3">
        <v>43997.9</v>
      </c>
      <c r="AG1037" s="3">
        <v>0</v>
      </c>
      <c r="AH1037" s="3">
        <v>0</v>
      </c>
      <c r="AI1037" s="3">
        <v>0</v>
      </c>
      <c r="AJ1037" s="3">
        <v>159955.6</v>
      </c>
      <c r="AK1037" s="3">
        <v>83239.23</v>
      </c>
      <c r="AL1037" s="3">
        <v>213957</v>
      </c>
      <c r="AM1037" s="3">
        <v>3003380</v>
      </c>
      <c r="AN1037" s="1" t="s">
        <v>70</v>
      </c>
    </row>
    <row r="1038" spans="1:40" x14ac:dyDescent="0.3">
      <c r="A1038" s="2">
        <v>30531</v>
      </c>
      <c r="B1038" s="3">
        <v>1416586</v>
      </c>
      <c r="C1038" s="3">
        <v>0</v>
      </c>
      <c r="D1038" s="3">
        <v>1196780</v>
      </c>
      <c r="E1038" s="3">
        <v>170586.9</v>
      </c>
      <c r="F1038" s="3">
        <v>0</v>
      </c>
      <c r="G1038" s="3">
        <v>-300295.40000000002</v>
      </c>
      <c r="H1038" s="3">
        <v>0</v>
      </c>
      <c r="I1038" s="3">
        <v>38217720</v>
      </c>
      <c r="J1038" s="3">
        <v>0</v>
      </c>
      <c r="K1038" s="3">
        <v>0</v>
      </c>
      <c r="L1038" s="3">
        <v>65133500</v>
      </c>
      <c r="M1038" s="3">
        <v>4798578</v>
      </c>
      <c r="N1038" s="3">
        <v>45528630</v>
      </c>
      <c r="O1038" s="3">
        <v>8928614000</v>
      </c>
      <c r="P1038" s="3">
        <v>25698.34</v>
      </c>
      <c r="Q1038" s="3">
        <v>156280800000</v>
      </c>
      <c r="R1038" s="3">
        <v>0</v>
      </c>
      <c r="S1038" s="3">
        <v>0</v>
      </c>
      <c r="T1038" s="3">
        <v>0</v>
      </c>
      <c r="U1038" s="3">
        <v>0</v>
      </c>
      <c r="V1038" s="3">
        <v>0</v>
      </c>
      <c r="W1038" s="3">
        <v>0</v>
      </c>
      <c r="X1038" s="3">
        <v>961.66099999999994</v>
      </c>
      <c r="Y1038" s="3">
        <v>0</v>
      </c>
      <c r="Z1038" s="3">
        <v>0</v>
      </c>
      <c r="AA1038" s="3">
        <v>2345586</v>
      </c>
      <c r="AB1038" s="3">
        <v>0</v>
      </c>
      <c r="AC1038" s="3">
        <v>114398.8</v>
      </c>
      <c r="AD1038" s="3">
        <v>85852.479999999996</v>
      </c>
      <c r="AE1038" s="3">
        <v>2705815</v>
      </c>
      <c r="AF1038" s="3">
        <v>38474.85</v>
      </c>
      <c r="AG1038" s="3">
        <v>0</v>
      </c>
      <c r="AH1038" s="3">
        <v>0</v>
      </c>
      <c r="AI1038" s="3">
        <v>0</v>
      </c>
      <c r="AJ1038" s="3">
        <v>151202</v>
      </c>
      <c r="AK1038" s="3">
        <v>79474.539999999994</v>
      </c>
      <c r="AL1038" s="3">
        <v>206149</v>
      </c>
      <c r="AM1038" s="3">
        <v>2673114</v>
      </c>
      <c r="AN1038" s="1" t="s">
        <v>47</v>
      </c>
    </row>
    <row r="1039" spans="1:40" x14ac:dyDescent="0.3">
      <c r="A1039" s="2">
        <v>30532</v>
      </c>
      <c r="B1039" s="3">
        <v>1416584</v>
      </c>
      <c r="C1039" s="3">
        <v>0</v>
      </c>
      <c r="D1039" s="3">
        <v>1139578</v>
      </c>
      <c r="E1039" s="3">
        <v>162536.70000000001</v>
      </c>
      <c r="F1039" s="3">
        <v>0</v>
      </c>
      <c r="G1039" s="3">
        <v>-289610.90000000002</v>
      </c>
      <c r="H1039" s="3">
        <v>0</v>
      </c>
      <c r="I1039" s="3">
        <v>35702480</v>
      </c>
      <c r="J1039" s="3">
        <v>0</v>
      </c>
      <c r="K1039" s="3">
        <v>0</v>
      </c>
      <c r="L1039" s="3">
        <v>64144880</v>
      </c>
      <c r="M1039" s="3">
        <v>4607467</v>
      </c>
      <c r="N1039" s="3">
        <v>45362770</v>
      </c>
      <c r="O1039" s="3">
        <v>8928334000</v>
      </c>
      <c r="P1039" s="3">
        <v>26222.75</v>
      </c>
      <c r="Q1039" s="3">
        <v>156278400000</v>
      </c>
      <c r="R1039" s="3">
        <v>0</v>
      </c>
      <c r="S1039" s="3">
        <v>0</v>
      </c>
      <c r="T1039" s="3">
        <v>0</v>
      </c>
      <c r="U1039" s="3">
        <v>0</v>
      </c>
      <c r="V1039" s="3">
        <v>0</v>
      </c>
      <c r="W1039" s="3">
        <v>0</v>
      </c>
      <c r="X1039" s="3">
        <v>840.12379999999996</v>
      </c>
      <c r="Y1039" s="3">
        <v>0</v>
      </c>
      <c r="Z1039" s="3">
        <v>0</v>
      </c>
      <c r="AA1039" s="3">
        <v>2288454</v>
      </c>
      <c r="AB1039" s="3">
        <v>0</v>
      </c>
      <c r="AC1039" s="3">
        <v>113717.5</v>
      </c>
      <c r="AD1039" s="3">
        <v>85542.33</v>
      </c>
      <c r="AE1039" s="3">
        <v>2624761</v>
      </c>
      <c r="AF1039" s="3">
        <v>36883.629999999997</v>
      </c>
      <c r="AG1039" s="3">
        <v>0</v>
      </c>
      <c r="AH1039" s="3">
        <v>0</v>
      </c>
      <c r="AI1039" s="3">
        <v>0</v>
      </c>
      <c r="AJ1039" s="3">
        <v>144975</v>
      </c>
      <c r="AK1039" s="3">
        <v>77457.75</v>
      </c>
      <c r="AL1039" s="3">
        <v>197217.9</v>
      </c>
      <c r="AM1039" s="3">
        <v>2514401</v>
      </c>
      <c r="AN1039" s="1" t="s">
        <v>65</v>
      </c>
    </row>
    <row r="1040" spans="1:40" x14ac:dyDescent="0.3">
      <c r="A1040" s="2">
        <v>30533</v>
      </c>
      <c r="B1040" s="3">
        <v>1416583</v>
      </c>
      <c r="C1040" s="3">
        <v>0</v>
      </c>
      <c r="D1040" s="3">
        <v>1223837</v>
      </c>
      <c r="E1040" s="3">
        <v>157414.6</v>
      </c>
      <c r="F1040" s="3">
        <v>0</v>
      </c>
      <c r="G1040" s="3">
        <v>-250633.8</v>
      </c>
      <c r="H1040" s="3">
        <v>0</v>
      </c>
      <c r="I1040" s="3">
        <v>33120810</v>
      </c>
      <c r="J1040" s="3">
        <v>0</v>
      </c>
      <c r="K1040" s="3">
        <v>0</v>
      </c>
      <c r="L1040" s="3">
        <v>63004590</v>
      </c>
      <c r="M1040" s="3">
        <v>4441731</v>
      </c>
      <c r="N1040" s="3">
        <v>45185190</v>
      </c>
      <c r="O1040" s="3">
        <v>8928100000</v>
      </c>
      <c r="P1040" s="3">
        <v>25688.49</v>
      </c>
      <c r="Q1040" s="3">
        <v>156276100000</v>
      </c>
      <c r="R1040" s="3">
        <v>0</v>
      </c>
      <c r="S1040" s="3">
        <v>0</v>
      </c>
      <c r="T1040" s="3">
        <v>0</v>
      </c>
      <c r="U1040" s="3">
        <v>0</v>
      </c>
      <c r="V1040" s="3">
        <v>0</v>
      </c>
      <c r="W1040" s="3">
        <v>0</v>
      </c>
      <c r="X1040" s="3">
        <v>875.65139999999997</v>
      </c>
      <c r="Y1040" s="3">
        <v>0</v>
      </c>
      <c r="Z1040" s="3">
        <v>0</v>
      </c>
      <c r="AA1040" s="3">
        <v>2402233</v>
      </c>
      <c r="AB1040" s="3">
        <v>0</v>
      </c>
      <c r="AC1040" s="3">
        <v>115961.60000000001</v>
      </c>
      <c r="AD1040" s="3">
        <v>84169.05</v>
      </c>
      <c r="AE1040" s="3">
        <v>2586809</v>
      </c>
      <c r="AF1040" s="3">
        <v>38867.519999999997</v>
      </c>
      <c r="AG1040" s="3">
        <v>0</v>
      </c>
      <c r="AH1040" s="3">
        <v>0</v>
      </c>
      <c r="AI1040" s="3">
        <v>0</v>
      </c>
      <c r="AJ1040" s="3">
        <v>141164</v>
      </c>
      <c r="AK1040" s="3">
        <v>75878.649999999994</v>
      </c>
      <c r="AL1040" s="3">
        <v>202879.7</v>
      </c>
      <c r="AM1040" s="3">
        <v>2580788</v>
      </c>
      <c r="AN1040" s="1" t="s">
        <v>78</v>
      </c>
    </row>
    <row r="1041" spans="1:40" x14ac:dyDescent="0.3">
      <c r="A1041" s="2">
        <v>30534</v>
      </c>
      <c r="B1041" s="3">
        <v>1416777</v>
      </c>
      <c r="C1041" s="3">
        <v>6377.3180000000002</v>
      </c>
      <c r="D1041" s="3">
        <v>2672850</v>
      </c>
      <c r="E1041" s="3">
        <v>219528.9</v>
      </c>
      <c r="F1041" s="3">
        <v>0</v>
      </c>
      <c r="G1041" s="3">
        <v>13666.8</v>
      </c>
      <c r="H1041" s="3">
        <v>360985.2</v>
      </c>
      <c r="I1041" s="3">
        <v>29424600</v>
      </c>
      <c r="J1041" s="3">
        <v>0</v>
      </c>
      <c r="K1041" s="3">
        <v>0</v>
      </c>
      <c r="L1041" s="3">
        <v>63989510</v>
      </c>
      <c r="M1041" s="3">
        <v>4652233</v>
      </c>
      <c r="N1041" s="3">
        <v>45058170</v>
      </c>
      <c r="O1041" s="3">
        <v>8928131000</v>
      </c>
      <c r="P1041" s="3">
        <v>28994.799999999999</v>
      </c>
      <c r="Q1041" s="3">
        <v>156277400000</v>
      </c>
      <c r="R1041" s="3">
        <v>0</v>
      </c>
      <c r="S1041" s="3">
        <v>3491653</v>
      </c>
      <c r="T1041" s="3">
        <v>0</v>
      </c>
      <c r="U1041" s="3">
        <v>0</v>
      </c>
      <c r="V1041" s="3">
        <v>0</v>
      </c>
      <c r="W1041" s="3">
        <v>0</v>
      </c>
      <c r="X1041" s="3">
        <v>314.57769999999999</v>
      </c>
      <c r="Y1041" s="3">
        <v>0</v>
      </c>
      <c r="Z1041" s="3">
        <v>0</v>
      </c>
      <c r="AA1041" s="3">
        <v>1507895</v>
      </c>
      <c r="AB1041" s="3">
        <v>0</v>
      </c>
      <c r="AC1041" s="3">
        <v>72576.460000000006</v>
      </c>
      <c r="AD1041" s="3">
        <v>83346.75</v>
      </c>
      <c r="AE1041" s="3">
        <v>1279890</v>
      </c>
      <c r="AF1041" s="3">
        <v>80786.320000000007</v>
      </c>
      <c r="AG1041" s="3">
        <v>439.0077</v>
      </c>
      <c r="AH1041" s="3">
        <v>0</v>
      </c>
      <c r="AI1041" s="3">
        <v>0</v>
      </c>
      <c r="AJ1041" s="3">
        <v>147020.5</v>
      </c>
      <c r="AK1041" s="3">
        <v>75010.880000000005</v>
      </c>
      <c r="AL1041" s="3">
        <v>201575.5</v>
      </c>
      <c r="AM1041" s="3">
        <v>5747682</v>
      </c>
      <c r="AN1041" s="1" t="s">
        <v>74</v>
      </c>
    </row>
    <row r="1042" spans="1:40" x14ac:dyDescent="0.3">
      <c r="A1042" s="2">
        <v>30535</v>
      </c>
      <c r="B1042" s="3">
        <v>1416825</v>
      </c>
      <c r="C1042" s="3">
        <v>7334.05</v>
      </c>
      <c r="D1042" s="3">
        <v>3040784</v>
      </c>
      <c r="E1042" s="3">
        <v>255796.1</v>
      </c>
      <c r="F1042" s="3">
        <v>0</v>
      </c>
      <c r="G1042" s="3">
        <v>29435.52</v>
      </c>
      <c r="H1042" s="3">
        <v>361311.3</v>
      </c>
      <c r="I1042" s="3">
        <v>26023030</v>
      </c>
      <c r="J1042" s="3">
        <v>0</v>
      </c>
      <c r="K1042" s="3">
        <v>0</v>
      </c>
      <c r="L1042" s="3">
        <v>64160120</v>
      </c>
      <c r="M1042" s="3">
        <v>4898532</v>
      </c>
      <c r="N1042" s="3">
        <v>44963020</v>
      </c>
      <c r="O1042" s="3">
        <v>8928166000</v>
      </c>
      <c r="P1042" s="3">
        <v>28860.5</v>
      </c>
      <c r="Q1042" s="3">
        <v>156277200000</v>
      </c>
      <c r="R1042" s="3">
        <v>0</v>
      </c>
      <c r="S1042" s="3">
        <v>3491653</v>
      </c>
      <c r="T1042" s="3">
        <v>0</v>
      </c>
      <c r="U1042" s="3">
        <v>0</v>
      </c>
      <c r="V1042" s="3">
        <v>0</v>
      </c>
      <c r="W1042" s="3">
        <v>0</v>
      </c>
      <c r="X1042" s="3">
        <v>246.8621</v>
      </c>
      <c r="Y1042" s="3">
        <v>0</v>
      </c>
      <c r="Z1042" s="3">
        <v>0</v>
      </c>
      <c r="AA1042" s="3">
        <v>1930606</v>
      </c>
      <c r="AB1042" s="3">
        <v>0</v>
      </c>
      <c r="AC1042" s="3">
        <v>49563.71</v>
      </c>
      <c r="AD1042" s="3">
        <v>90158.59</v>
      </c>
      <c r="AE1042" s="3">
        <v>3201617</v>
      </c>
      <c r="AF1042" s="3">
        <v>91230</v>
      </c>
      <c r="AG1042" s="3">
        <v>452.39080000000001</v>
      </c>
      <c r="AH1042" s="3">
        <v>0</v>
      </c>
      <c r="AI1042" s="3">
        <v>0</v>
      </c>
      <c r="AJ1042" s="3">
        <v>152993.70000000001</v>
      </c>
      <c r="AK1042" s="3">
        <v>74714.509999999995</v>
      </c>
      <c r="AL1042" s="3">
        <v>198673.2</v>
      </c>
      <c r="AM1042" s="3">
        <v>5812784</v>
      </c>
      <c r="AN1042" s="1" t="s">
        <v>63</v>
      </c>
    </row>
    <row r="1043" spans="1:40" x14ac:dyDescent="0.3">
      <c r="A1043" s="2">
        <v>30536</v>
      </c>
      <c r="B1043" s="3">
        <v>1414188</v>
      </c>
      <c r="C1043" s="3">
        <v>0</v>
      </c>
      <c r="D1043" s="3">
        <v>950151.1</v>
      </c>
      <c r="E1043" s="3">
        <v>172613.3</v>
      </c>
      <c r="F1043" s="3">
        <v>0</v>
      </c>
      <c r="G1043" s="3">
        <v>-373813.2</v>
      </c>
      <c r="H1043" s="3">
        <v>0</v>
      </c>
      <c r="I1043" s="3">
        <v>24251920</v>
      </c>
      <c r="J1043" s="3">
        <v>0</v>
      </c>
      <c r="K1043" s="3">
        <v>0</v>
      </c>
      <c r="L1043" s="3">
        <v>62932430</v>
      </c>
      <c r="M1043" s="3">
        <v>4612889</v>
      </c>
      <c r="N1043" s="3">
        <v>44818040</v>
      </c>
      <c r="O1043" s="3">
        <v>8927806000</v>
      </c>
      <c r="P1043" s="3">
        <v>26510.78</v>
      </c>
      <c r="Q1043" s="3">
        <v>156274600000</v>
      </c>
      <c r="R1043" s="3">
        <v>0</v>
      </c>
      <c r="S1043" s="3">
        <v>0</v>
      </c>
      <c r="T1043" s="3">
        <v>0</v>
      </c>
      <c r="U1043" s="3">
        <v>0</v>
      </c>
      <c r="V1043" s="3">
        <v>0</v>
      </c>
      <c r="W1043" s="3">
        <v>361311.3</v>
      </c>
      <c r="X1043" s="3">
        <v>351.27769999999998</v>
      </c>
      <c r="Y1043" s="3">
        <v>0</v>
      </c>
      <c r="Z1043" s="3">
        <v>0</v>
      </c>
      <c r="AA1043" s="3">
        <v>2061349</v>
      </c>
      <c r="AB1043" s="3">
        <v>0</v>
      </c>
      <c r="AC1043" s="3">
        <v>87681.08</v>
      </c>
      <c r="AD1043" s="3">
        <v>86170.42</v>
      </c>
      <c r="AE1043" s="3">
        <v>2769014</v>
      </c>
      <c r="AF1043" s="3">
        <v>32523.89</v>
      </c>
      <c r="AG1043" s="3">
        <v>0</v>
      </c>
      <c r="AH1043" s="3">
        <v>0</v>
      </c>
      <c r="AI1043" s="3">
        <v>0</v>
      </c>
      <c r="AJ1043" s="3">
        <v>141746.1</v>
      </c>
      <c r="AK1043" s="3">
        <v>73486.460000000006</v>
      </c>
      <c r="AL1043" s="3">
        <v>199128</v>
      </c>
      <c r="AM1043" s="3">
        <v>1770763</v>
      </c>
      <c r="AN1043" s="1" t="s">
        <v>71</v>
      </c>
    </row>
    <row r="1044" spans="1:40" x14ac:dyDescent="0.3">
      <c r="A1044" s="2">
        <v>30537</v>
      </c>
      <c r="B1044" s="3">
        <v>1416627</v>
      </c>
      <c r="C1044" s="3">
        <v>0</v>
      </c>
      <c r="D1044" s="3">
        <v>704908.3</v>
      </c>
      <c r="E1044" s="3">
        <v>148802.70000000001</v>
      </c>
      <c r="F1044" s="3">
        <v>0</v>
      </c>
      <c r="G1044" s="3">
        <v>-385139.4</v>
      </c>
      <c r="H1044" s="3">
        <v>0</v>
      </c>
      <c r="I1044" s="3">
        <v>22595650</v>
      </c>
      <c r="J1044" s="3">
        <v>0</v>
      </c>
      <c r="K1044" s="3">
        <v>0</v>
      </c>
      <c r="L1044" s="3">
        <v>61856330</v>
      </c>
      <c r="M1044" s="3">
        <v>4244122</v>
      </c>
      <c r="N1044" s="3">
        <v>44630340</v>
      </c>
      <c r="O1044" s="3">
        <v>8927459000</v>
      </c>
      <c r="P1044" s="3">
        <v>25647.24</v>
      </c>
      <c r="Q1044" s="3">
        <v>156272000000</v>
      </c>
      <c r="R1044" s="3">
        <v>0</v>
      </c>
      <c r="S1044" s="3">
        <v>0</v>
      </c>
      <c r="T1044" s="3">
        <v>0</v>
      </c>
      <c r="U1044" s="3">
        <v>0</v>
      </c>
      <c r="V1044" s="3">
        <v>0</v>
      </c>
      <c r="W1044" s="3">
        <v>0</v>
      </c>
      <c r="X1044" s="3">
        <v>339.4393</v>
      </c>
      <c r="Y1044" s="3">
        <v>0</v>
      </c>
      <c r="Z1044" s="3">
        <v>0</v>
      </c>
      <c r="AA1044" s="3">
        <v>2165594</v>
      </c>
      <c r="AB1044" s="3">
        <v>0</v>
      </c>
      <c r="AC1044" s="3">
        <v>101898.8</v>
      </c>
      <c r="AD1044" s="3">
        <v>84979.65</v>
      </c>
      <c r="AE1044" s="3">
        <v>2504850</v>
      </c>
      <c r="AF1044" s="3">
        <v>24649.81</v>
      </c>
      <c r="AG1044" s="3">
        <v>0</v>
      </c>
      <c r="AH1044" s="3">
        <v>0</v>
      </c>
      <c r="AI1044" s="3">
        <v>0</v>
      </c>
      <c r="AJ1044" s="3">
        <v>129198.2</v>
      </c>
      <c r="AK1044" s="3">
        <v>71575.22</v>
      </c>
      <c r="AL1044" s="3">
        <v>215091.7</v>
      </c>
      <c r="AM1044" s="3">
        <v>1655929</v>
      </c>
      <c r="AN1044" s="1" t="s">
        <v>48</v>
      </c>
    </row>
    <row r="1045" spans="1:40" x14ac:dyDescent="0.3">
      <c r="A1045" s="2">
        <v>30538</v>
      </c>
      <c r="B1045" s="3">
        <v>1416620</v>
      </c>
      <c r="C1045" s="3">
        <v>0</v>
      </c>
      <c r="D1045" s="3">
        <v>564918.9</v>
      </c>
      <c r="E1045" s="3">
        <v>131296.9</v>
      </c>
      <c r="F1045" s="3">
        <v>0</v>
      </c>
      <c r="G1045" s="3">
        <v>-379937.1</v>
      </c>
      <c r="H1045" s="3">
        <v>0</v>
      </c>
      <c r="I1045" s="3">
        <v>21093630</v>
      </c>
      <c r="J1045" s="3">
        <v>0</v>
      </c>
      <c r="K1045" s="3">
        <v>0</v>
      </c>
      <c r="L1045" s="3">
        <v>60845470</v>
      </c>
      <c r="M1045" s="3">
        <v>3860749</v>
      </c>
      <c r="N1045" s="3">
        <v>44453620</v>
      </c>
      <c r="O1045" s="3">
        <v>8927073000</v>
      </c>
      <c r="P1045" s="3">
        <v>24460.22</v>
      </c>
      <c r="Q1045" s="3">
        <v>156268800000</v>
      </c>
      <c r="R1045" s="3">
        <v>0</v>
      </c>
      <c r="S1045" s="3">
        <v>0</v>
      </c>
      <c r="T1045" s="3">
        <v>0</v>
      </c>
      <c r="U1045" s="3">
        <v>0</v>
      </c>
      <c r="V1045" s="3">
        <v>0</v>
      </c>
      <c r="W1045" s="3">
        <v>0</v>
      </c>
      <c r="X1045" s="3">
        <v>210.96610000000001</v>
      </c>
      <c r="Y1045" s="3">
        <v>0</v>
      </c>
      <c r="Z1045" s="3">
        <v>0</v>
      </c>
      <c r="AA1045" s="3">
        <v>2135039</v>
      </c>
      <c r="AB1045" s="3">
        <v>0</v>
      </c>
      <c r="AC1045" s="3">
        <v>109287.9</v>
      </c>
      <c r="AD1045" s="3">
        <v>94280.25</v>
      </c>
      <c r="AE1045" s="3">
        <v>2858701</v>
      </c>
      <c r="AF1045" s="3">
        <v>20132.330000000002</v>
      </c>
      <c r="AG1045" s="3">
        <v>0</v>
      </c>
      <c r="AH1045" s="3">
        <v>0</v>
      </c>
      <c r="AI1045" s="3">
        <v>0</v>
      </c>
      <c r="AJ1045" s="3">
        <v>114167</v>
      </c>
      <c r="AK1045" s="3">
        <v>68756.509999999995</v>
      </c>
      <c r="AL1045" s="3">
        <v>181696</v>
      </c>
      <c r="AM1045" s="3">
        <v>1501812</v>
      </c>
      <c r="AN1045" s="1" t="s">
        <v>61</v>
      </c>
    </row>
    <row r="1046" spans="1:40" x14ac:dyDescent="0.3">
      <c r="A1046" s="2">
        <v>30539</v>
      </c>
      <c r="B1046" s="3">
        <v>1416614</v>
      </c>
      <c r="C1046" s="3">
        <v>0</v>
      </c>
      <c r="D1046" s="3">
        <v>534815.19999999995</v>
      </c>
      <c r="E1046" s="3">
        <v>118676.8</v>
      </c>
      <c r="F1046" s="3">
        <v>0</v>
      </c>
      <c r="G1046" s="3">
        <v>-350351.1</v>
      </c>
      <c r="H1046" s="3">
        <v>0</v>
      </c>
      <c r="I1046" s="3">
        <v>19676600</v>
      </c>
      <c r="J1046" s="3">
        <v>0</v>
      </c>
      <c r="K1046" s="3">
        <v>0</v>
      </c>
      <c r="L1046" s="3">
        <v>59854850</v>
      </c>
      <c r="M1046" s="3">
        <v>3563278</v>
      </c>
      <c r="N1046" s="3">
        <v>44281920</v>
      </c>
      <c r="O1046" s="3">
        <v>8926725000</v>
      </c>
      <c r="P1046" s="3">
        <v>23806.720000000001</v>
      </c>
      <c r="Q1046" s="3">
        <v>156266200000</v>
      </c>
      <c r="R1046" s="3">
        <v>0</v>
      </c>
      <c r="S1046" s="3">
        <v>0</v>
      </c>
      <c r="T1046" s="3">
        <v>0</v>
      </c>
      <c r="U1046" s="3">
        <v>0</v>
      </c>
      <c r="V1046" s="3">
        <v>0</v>
      </c>
      <c r="W1046" s="3">
        <v>0</v>
      </c>
      <c r="X1046" s="3">
        <v>242.3751</v>
      </c>
      <c r="Y1046" s="3">
        <v>0</v>
      </c>
      <c r="Z1046" s="3">
        <v>0</v>
      </c>
      <c r="AA1046" s="3">
        <v>1993201</v>
      </c>
      <c r="AB1046" s="3">
        <v>0</v>
      </c>
      <c r="AC1046" s="3">
        <v>105062.6</v>
      </c>
      <c r="AD1046" s="3">
        <v>77736.37</v>
      </c>
      <c r="AE1046" s="3">
        <v>2277208</v>
      </c>
      <c r="AF1046" s="3">
        <v>19113.16</v>
      </c>
      <c r="AG1046" s="3">
        <v>0</v>
      </c>
      <c r="AH1046" s="3">
        <v>0</v>
      </c>
      <c r="AI1046" s="3">
        <v>0</v>
      </c>
      <c r="AJ1046" s="3">
        <v>107310.6</v>
      </c>
      <c r="AK1046" s="3">
        <v>67507.149999999994</v>
      </c>
      <c r="AL1046" s="3">
        <v>174037.8</v>
      </c>
      <c r="AM1046" s="3">
        <v>1416784</v>
      </c>
      <c r="AN1046" s="1" t="s">
        <v>59</v>
      </c>
    </row>
    <row r="1047" spans="1:40" x14ac:dyDescent="0.3">
      <c r="A1047" s="2">
        <v>30540</v>
      </c>
      <c r="B1047" s="3">
        <v>1416610</v>
      </c>
      <c r="C1047" s="3">
        <v>0</v>
      </c>
      <c r="D1047" s="3">
        <v>471441.1</v>
      </c>
      <c r="E1047" s="3">
        <v>108947.7</v>
      </c>
      <c r="F1047" s="3">
        <v>0</v>
      </c>
      <c r="G1047" s="3">
        <v>-334283.09999999998</v>
      </c>
      <c r="H1047" s="3">
        <v>0</v>
      </c>
      <c r="I1047" s="3">
        <v>18366920</v>
      </c>
      <c r="J1047" s="3">
        <v>0</v>
      </c>
      <c r="K1047" s="3">
        <v>0</v>
      </c>
      <c r="L1047" s="3">
        <v>58822390</v>
      </c>
      <c r="M1047" s="3">
        <v>3316605</v>
      </c>
      <c r="N1047" s="3">
        <v>44104830</v>
      </c>
      <c r="O1047" s="3">
        <v>8926385000</v>
      </c>
      <c r="P1047" s="3">
        <v>22987.03</v>
      </c>
      <c r="Q1047" s="3">
        <v>156263300000</v>
      </c>
      <c r="R1047" s="3">
        <v>0</v>
      </c>
      <c r="S1047" s="3">
        <v>0</v>
      </c>
      <c r="T1047" s="3">
        <v>0</v>
      </c>
      <c r="U1047" s="3">
        <v>0</v>
      </c>
      <c r="V1047" s="3">
        <v>0</v>
      </c>
      <c r="W1047" s="3">
        <v>0</v>
      </c>
      <c r="X1047" s="3">
        <v>187.34880000000001</v>
      </c>
      <c r="Y1047" s="3">
        <v>0</v>
      </c>
      <c r="Z1047" s="3">
        <v>0</v>
      </c>
      <c r="AA1047" s="3">
        <v>1958197</v>
      </c>
      <c r="AB1047" s="3">
        <v>0</v>
      </c>
      <c r="AC1047" s="3">
        <v>106240.8</v>
      </c>
      <c r="AD1047" s="3">
        <v>85006.84</v>
      </c>
      <c r="AE1047" s="3">
        <v>2412232</v>
      </c>
      <c r="AF1047" s="3">
        <v>16832.18</v>
      </c>
      <c r="AG1047" s="3">
        <v>0</v>
      </c>
      <c r="AH1047" s="3">
        <v>0</v>
      </c>
      <c r="AI1047" s="3">
        <v>0</v>
      </c>
      <c r="AJ1047" s="3">
        <v>97977.84</v>
      </c>
      <c r="AK1047" s="3">
        <v>64059.76</v>
      </c>
      <c r="AL1047" s="3">
        <v>168933.6</v>
      </c>
      <c r="AM1047" s="3">
        <v>1309496</v>
      </c>
      <c r="AN1047" s="1" t="s">
        <v>61</v>
      </c>
    </row>
    <row r="1048" spans="1:40" x14ac:dyDescent="0.3">
      <c r="A1048" s="2">
        <v>30541</v>
      </c>
      <c r="B1048" s="3">
        <v>1416605</v>
      </c>
      <c r="C1048" s="3">
        <v>0</v>
      </c>
      <c r="D1048" s="3">
        <v>499826</v>
      </c>
      <c r="E1048" s="3">
        <v>103439</v>
      </c>
      <c r="F1048" s="3">
        <v>0</v>
      </c>
      <c r="G1048" s="3">
        <v>-305756.2</v>
      </c>
      <c r="H1048" s="3">
        <v>0</v>
      </c>
      <c r="I1048" s="3">
        <v>17049510</v>
      </c>
      <c r="J1048" s="3">
        <v>0</v>
      </c>
      <c r="K1048" s="3">
        <v>0</v>
      </c>
      <c r="L1048" s="3">
        <v>57610360</v>
      </c>
      <c r="M1048" s="3">
        <v>3123184</v>
      </c>
      <c r="N1048" s="3">
        <v>43925410</v>
      </c>
      <c r="O1048" s="3">
        <v>8926054000</v>
      </c>
      <c r="P1048" s="3">
        <v>22995.040000000001</v>
      </c>
      <c r="Q1048" s="3">
        <v>156260200000</v>
      </c>
      <c r="R1048" s="3">
        <v>0</v>
      </c>
      <c r="S1048" s="3">
        <v>0</v>
      </c>
      <c r="T1048" s="3">
        <v>0</v>
      </c>
      <c r="U1048" s="3">
        <v>0</v>
      </c>
      <c r="V1048" s="3">
        <v>0</v>
      </c>
      <c r="W1048" s="3">
        <v>0</v>
      </c>
      <c r="X1048" s="3">
        <v>176.80770000000001</v>
      </c>
      <c r="Y1048" s="3">
        <v>0</v>
      </c>
      <c r="Z1048" s="3">
        <v>0</v>
      </c>
      <c r="AA1048" s="3">
        <v>2071998</v>
      </c>
      <c r="AB1048" s="3">
        <v>0</v>
      </c>
      <c r="AC1048" s="3">
        <v>115352.4</v>
      </c>
      <c r="AD1048" s="3">
        <v>94482.19</v>
      </c>
      <c r="AE1048" s="3">
        <v>2696172</v>
      </c>
      <c r="AF1048" s="3">
        <v>17004.349999999999</v>
      </c>
      <c r="AG1048" s="3">
        <v>0</v>
      </c>
      <c r="AH1048" s="3">
        <v>0</v>
      </c>
      <c r="AI1048" s="3">
        <v>0</v>
      </c>
      <c r="AJ1048" s="3">
        <v>92738.47</v>
      </c>
      <c r="AK1048" s="3">
        <v>61637.62</v>
      </c>
      <c r="AL1048" s="3">
        <v>156905.60000000001</v>
      </c>
      <c r="AM1048" s="3">
        <v>1317237</v>
      </c>
      <c r="AN1048" s="1" t="s">
        <v>65</v>
      </c>
    </row>
    <row r="1049" spans="1:40" x14ac:dyDescent="0.3">
      <c r="A1049" s="2">
        <v>30542</v>
      </c>
      <c r="B1049" s="3">
        <v>1421920</v>
      </c>
      <c r="C1049" s="3">
        <v>13465.13</v>
      </c>
      <c r="D1049" s="3">
        <v>1553844</v>
      </c>
      <c r="E1049" s="3">
        <v>242562.3</v>
      </c>
      <c r="F1049" s="3">
        <v>0</v>
      </c>
      <c r="G1049" s="3">
        <v>-150405.29999999999</v>
      </c>
      <c r="H1049" s="3">
        <v>361440.9</v>
      </c>
      <c r="I1049" s="3">
        <v>15326400</v>
      </c>
      <c r="J1049" s="3">
        <v>0</v>
      </c>
      <c r="K1049" s="3">
        <v>0</v>
      </c>
      <c r="L1049" s="3">
        <v>60205030</v>
      </c>
      <c r="M1049" s="3">
        <v>3673196</v>
      </c>
      <c r="N1049" s="3">
        <v>43851950</v>
      </c>
      <c r="O1049" s="3">
        <v>8925947000</v>
      </c>
      <c r="P1049" s="3">
        <v>28534.93</v>
      </c>
      <c r="Q1049" s="3">
        <v>156261400000</v>
      </c>
      <c r="R1049" s="3">
        <v>0</v>
      </c>
      <c r="S1049" s="3">
        <v>6983306</v>
      </c>
      <c r="T1049" s="3">
        <v>0</v>
      </c>
      <c r="U1049" s="3">
        <v>0</v>
      </c>
      <c r="V1049" s="3">
        <v>0</v>
      </c>
      <c r="W1049" s="3">
        <v>0</v>
      </c>
      <c r="X1049" s="3">
        <v>74.861310000000003</v>
      </c>
      <c r="Y1049" s="3">
        <v>0</v>
      </c>
      <c r="Z1049" s="3">
        <v>0</v>
      </c>
      <c r="AA1049" s="3">
        <v>1147379</v>
      </c>
      <c r="AB1049" s="3">
        <v>0</v>
      </c>
      <c r="AC1049" s="3">
        <v>13797.05</v>
      </c>
      <c r="AD1049" s="3">
        <v>25688.82</v>
      </c>
      <c r="AE1049" s="3">
        <v>1055586</v>
      </c>
      <c r="AF1049" s="3">
        <v>58690.37</v>
      </c>
      <c r="AG1049" s="3">
        <v>891.37090000000001</v>
      </c>
      <c r="AH1049" s="3">
        <v>0</v>
      </c>
      <c r="AI1049" s="3">
        <v>0</v>
      </c>
      <c r="AJ1049" s="3">
        <v>100701.2</v>
      </c>
      <c r="AK1049" s="3">
        <v>60934.07</v>
      </c>
      <c r="AL1049" s="3">
        <v>160456.5</v>
      </c>
      <c r="AM1049" s="3">
        <v>6186391</v>
      </c>
      <c r="AN1049" s="1" t="s">
        <v>51</v>
      </c>
    </row>
    <row r="1050" spans="1:40" x14ac:dyDescent="0.3">
      <c r="A1050" s="2">
        <v>30543</v>
      </c>
      <c r="B1050" s="3">
        <v>1434019</v>
      </c>
      <c r="C1050" s="3">
        <v>7274.3890000000001</v>
      </c>
      <c r="D1050" s="3">
        <v>1256574</v>
      </c>
      <c r="E1050" s="3">
        <v>226704</v>
      </c>
      <c r="F1050" s="3">
        <v>0</v>
      </c>
      <c r="G1050" s="3">
        <v>-54901.56</v>
      </c>
      <c r="H1050" s="3">
        <v>361440.9</v>
      </c>
      <c r="I1050" s="3">
        <v>13968550</v>
      </c>
      <c r="J1050" s="3">
        <v>0</v>
      </c>
      <c r="K1050" s="3">
        <v>0</v>
      </c>
      <c r="L1050" s="3">
        <v>60959130</v>
      </c>
      <c r="M1050" s="3">
        <v>3894051</v>
      </c>
      <c r="N1050" s="3">
        <v>43795410</v>
      </c>
      <c r="O1050" s="3">
        <v>8925948000</v>
      </c>
      <c r="P1050" s="3">
        <v>29410.76</v>
      </c>
      <c r="Q1050" s="3">
        <v>156261600000</v>
      </c>
      <c r="R1050" s="3">
        <v>0</v>
      </c>
      <c r="S1050" s="3">
        <v>3491653</v>
      </c>
      <c r="T1050" s="3">
        <v>0</v>
      </c>
      <c r="U1050" s="3">
        <v>0</v>
      </c>
      <c r="V1050" s="3">
        <v>0</v>
      </c>
      <c r="W1050" s="3">
        <v>0</v>
      </c>
      <c r="X1050" s="3">
        <v>37.173679999999997</v>
      </c>
      <c r="Y1050" s="3">
        <v>0</v>
      </c>
      <c r="Z1050" s="3">
        <v>0</v>
      </c>
      <c r="AA1050" s="3">
        <v>1219295</v>
      </c>
      <c r="AB1050" s="3">
        <v>0</v>
      </c>
      <c r="AC1050" s="3">
        <v>2763.5230000000001</v>
      </c>
      <c r="AD1050" s="3">
        <v>16823.099999999999</v>
      </c>
      <c r="AE1050" s="3">
        <v>1084397</v>
      </c>
      <c r="AF1050" s="3">
        <v>48580.29</v>
      </c>
      <c r="AG1050" s="3">
        <v>452.43799999999999</v>
      </c>
      <c r="AH1050" s="3">
        <v>0</v>
      </c>
      <c r="AI1050" s="3">
        <v>0</v>
      </c>
      <c r="AJ1050" s="3">
        <v>105366.7</v>
      </c>
      <c r="AK1050" s="3">
        <v>61166.77</v>
      </c>
      <c r="AL1050" s="3">
        <v>159228.20000000001</v>
      </c>
      <c r="AM1050" s="3">
        <v>3769666</v>
      </c>
      <c r="AN1050" s="1" t="s">
        <v>57</v>
      </c>
    </row>
    <row r="1051" spans="1:40" x14ac:dyDescent="0.3">
      <c r="A1051" s="2">
        <v>30544</v>
      </c>
      <c r="B1051" s="3">
        <v>1434054</v>
      </c>
      <c r="C1051" s="3">
        <v>7312.7759999999998</v>
      </c>
      <c r="D1051" s="3">
        <v>1527966</v>
      </c>
      <c r="E1051" s="3">
        <v>240937.3</v>
      </c>
      <c r="F1051" s="3">
        <v>0</v>
      </c>
      <c r="G1051" s="3">
        <v>-61578.38</v>
      </c>
      <c r="H1051" s="3">
        <v>361440.9</v>
      </c>
      <c r="I1051" s="3">
        <v>12421710</v>
      </c>
      <c r="J1051" s="3">
        <v>0</v>
      </c>
      <c r="K1051" s="3">
        <v>0</v>
      </c>
      <c r="L1051" s="3">
        <v>61300260</v>
      </c>
      <c r="M1051" s="3">
        <v>4081700</v>
      </c>
      <c r="N1051" s="3">
        <v>43735930</v>
      </c>
      <c r="O1051" s="3">
        <v>8925955000</v>
      </c>
      <c r="P1051" s="3">
        <v>28964.93</v>
      </c>
      <c r="Q1051" s="3">
        <v>156262000000</v>
      </c>
      <c r="R1051" s="3">
        <v>0</v>
      </c>
      <c r="S1051" s="3">
        <v>3491653</v>
      </c>
      <c r="T1051" s="3">
        <v>0</v>
      </c>
      <c r="U1051" s="3">
        <v>0</v>
      </c>
      <c r="V1051" s="3">
        <v>0</v>
      </c>
      <c r="W1051" s="3">
        <v>0</v>
      </c>
      <c r="X1051" s="3">
        <v>59.089649999999999</v>
      </c>
      <c r="Y1051" s="3">
        <v>0</v>
      </c>
      <c r="Z1051" s="3">
        <v>0</v>
      </c>
      <c r="AA1051" s="3">
        <v>1555664</v>
      </c>
      <c r="AB1051" s="3">
        <v>0</v>
      </c>
      <c r="AC1051" s="3">
        <v>712.3306</v>
      </c>
      <c r="AD1051" s="3">
        <v>10033.790000000001</v>
      </c>
      <c r="AE1051" s="3">
        <v>1046909</v>
      </c>
      <c r="AF1051" s="3">
        <v>56502.02</v>
      </c>
      <c r="AG1051" s="3">
        <v>452.4914</v>
      </c>
      <c r="AH1051" s="3">
        <v>0</v>
      </c>
      <c r="AI1051" s="3">
        <v>0</v>
      </c>
      <c r="AJ1051" s="3">
        <v>110990.3</v>
      </c>
      <c r="AK1051" s="3">
        <v>61613.7</v>
      </c>
      <c r="AL1051" s="3">
        <v>169846.2</v>
      </c>
      <c r="AM1051" s="3">
        <v>3958596</v>
      </c>
      <c r="AN1051" s="1" t="s">
        <v>50</v>
      </c>
    </row>
    <row r="1052" spans="1:40" x14ac:dyDescent="0.3">
      <c r="A1052" s="2">
        <v>30545</v>
      </c>
      <c r="B1052" s="3">
        <v>1433840</v>
      </c>
      <c r="C1052" s="3">
        <v>0</v>
      </c>
      <c r="D1052" s="3">
        <v>388873</v>
      </c>
      <c r="E1052" s="3">
        <v>151111.6</v>
      </c>
      <c r="F1052" s="3">
        <v>0</v>
      </c>
      <c r="G1052" s="3">
        <v>-334566.7</v>
      </c>
      <c r="H1052" s="3">
        <v>0</v>
      </c>
      <c r="I1052" s="3">
        <v>11598050</v>
      </c>
      <c r="J1052" s="3">
        <v>0</v>
      </c>
      <c r="K1052" s="3">
        <v>0</v>
      </c>
      <c r="L1052" s="3">
        <v>59723340</v>
      </c>
      <c r="M1052" s="3">
        <v>3793804</v>
      </c>
      <c r="N1052" s="3">
        <v>43651560</v>
      </c>
      <c r="O1052" s="3">
        <v>8925625000</v>
      </c>
      <c r="P1052" s="3">
        <v>24870.23</v>
      </c>
      <c r="Q1052" s="3">
        <v>156259000000</v>
      </c>
      <c r="R1052" s="3">
        <v>0</v>
      </c>
      <c r="S1052" s="3">
        <v>0</v>
      </c>
      <c r="T1052" s="3">
        <v>0</v>
      </c>
      <c r="U1052" s="3">
        <v>0</v>
      </c>
      <c r="V1052" s="3">
        <v>0</v>
      </c>
      <c r="W1052" s="3">
        <v>361440.9</v>
      </c>
      <c r="X1052" s="3">
        <v>66.061769999999996</v>
      </c>
      <c r="Y1052" s="3">
        <v>0</v>
      </c>
      <c r="Z1052" s="3">
        <v>0</v>
      </c>
      <c r="AA1052" s="3">
        <v>2089282</v>
      </c>
      <c r="AB1052" s="3">
        <v>0</v>
      </c>
      <c r="AC1052" s="3">
        <v>38486.949999999997</v>
      </c>
      <c r="AD1052" s="3">
        <v>57487.94</v>
      </c>
      <c r="AE1052" s="3">
        <v>2398631</v>
      </c>
      <c r="AF1052" s="3">
        <v>16699.55</v>
      </c>
      <c r="AG1052" s="3">
        <v>0</v>
      </c>
      <c r="AH1052" s="3">
        <v>0</v>
      </c>
      <c r="AI1052" s="3">
        <v>0</v>
      </c>
      <c r="AJ1052" s="3">
        <v>104584.3</v>
      </c>
      <c r="AK1052" s="3">
        <v>61463.18</v>
      </c>
      <c r="AL1052" s="3">
        <v>150545</v>
      </c>
      <c r="AM1052" s="3">
        <v>823594.1</v>
      </c>
      <c r="AN1052" s="1" t="s">
        <v>88</v>
      </c>
    </row>
    <row r="1053" spans="1:40" x14ac:dyDescent="0.3">
      <c r="A1053" s="2">
        <v>30546</v>
      </c>
      <c r="B1053" s="3">
        <v>1433818</v>
      </c>
      <c r="C1053" s="3">
        <v>0</v>
      </c>
      <c r="D1053" s="3">
        <v>151926</v>
      </c>
      <c r="E1053" s="3">
        <v>111330.3</v>
      </c>
      <c r="F1053" s="3">
        <v>0</v>
      </c>
      <c r="G1053" s="3">
        <v>-375727.5</v>
      </c>
      <c r="H1053" s="3">
        <v>0</v>
      </c>
      <c r="I1053" s="3">
        <v>11012080</v>
      </c>
      <c r="J1053" s="3">
        <v>0</v>
      </c>
      <c r="K1053" s="3">
        <v>0</v>
      </c>
      <c r="L1053" s="3">
        <v>59006920</v>
      </c>
      <c r="M1053" s="3">
        <v>3275533</v>
      </c>
      <c r="N1053" s="3">
        <v>43528710</v>
      </c>
      <c r="O1053" s="3">
        <v>8925243000</v>
      </c>
      <c r="P1053" s="3">
        <v>21133.86</v>
      </c>
      <c r="Q1053" s="3">
        <v>156256500000</v>
      </c>
      <c r="R1053" s="3">
        <v>0</v>
      </c>
      <c r="S1053" s="3">
        <v>0</v>
      </c>
      <c r="T1053" s="3">
        <v>0</v>
      </c>
      <c r="U1053" s="3">
        <v>0</v>
      </c>
      <c r="V1053" s="3">
        <v>0</v>
      </c>
      <c r="W1053" s="3">
        <v>0</v>
      </c>
      <c r="X1053" s="3">
        <v>24.001049999999999</v>
      </c>
      <c r="Y1053" s="3">
        <v>0</v>
      </c>
      <c r="Z1053" s="3">
        <v>0</v>
      </c>
      <c r="AA1053" s="3">
        <v>1519123</v>
      </c>
      <c r="AB1053" s="3">
        <v>0</v>
      </c>
      <c r="AC1053" s="3">
        <v>70389.259999999995</v>
      </c>
      <c r="AD1053" s="3">
        <v>63981.97</v>
      </c>
      <c r="AE1053" s="3">
        <v>1830380</v>
      </c>
      <c r="AF1053" s="3">
        <v>7905.2939999999999</v>
      </c>
      <c r="AG1053" s="3">
        <v>0</v>
      </c>
      <c r="AH1053" s="3">
        <v>0</v>
      </c>
      <c r="AI1053" s="3">
        <v>0</v>
      </c>
      <c r="AJ1053" s="3">
        <v>90269.77</v>
      </c>
      <c r="AK1053" s="3">
        <v>59274.41</v>
      </c>
      <c r="AL1053" s="3">
        <v>142821.5</v>
      </c>
      <c r="AM1053" s="3">
        <v>585948.1</v>
      </c>
      <c r="AN1053" s="1" t="s">
        <v>60</v>
      </c>
    </row>
    <row r="1054" spans="1:40" x14ac:dyDescent="0.3">
      <c r="A1054" s="2">
        <v>30547</v>
      </c>
      <c r="B1054" s="3">
        <v>1434268</v>
      </c>
      <c r="C1054" s="3">
        <v>13825.15</v>
      </c>
      <c r="D1054" s="3">
        <v>1061130</v>
      </c>
      <c r="E1054" s="3">
        <v>267685.90000000002</v>
      </c>
      <c r="F1054" s="3">
        <v>0</v>
      </c>
      <c r="G1054" s="3">
        <v>-210180.1</v>
      </c>
      <c r="H1054" s="3">
        <v>361533</v>
      </c>
      <c r="I1054" s="3">
        <v>10071470</v>
      </c>
      <c r="J1054" s="3">
        <v>0</v>
      </c>
      <c r="K1054" s="3">
        <v>0</v>
      </c>
      <c r="L1054" s="3">
        <v>61006150</v>
      </c>
      <c r="M1054" s="3">
        <v>3878466</v>
      </c>
      <c r="N1054" s="3">
        <v>43482270</v>
      </c>
      <c r="O1054" s="3">
        <v>8925086000</v>
      </c>
      <c r="P1054" s="3">
        <v>27452.47</v>
      </c>
      <c r="Q1054" s="3">
        <v>156257200000</v>
      </c>
      <c r="R1054" s="3">
        <v>0</v>
      </c>
      <c r="S1054" s="3">
        <v>6983306</v>
      </c>
      <c r="T1054" s="3">
        <v>0</v>
      </c>
      <c r="U1054" s="3">
        <v>0</v>
      </c>
      <c r="V1054" s="3">
        <v>0</v>
      </c>
      <c r="W1054" s="3">
        <v>0</v>
      </c>
      <c r="X1054" s="3">
        <v>5.3456349999999997</v>
      </c>
      <c r="Y1054" s="3">
        <v>0</v>
      </c>
      <c r="Z1054" s="3">
        <v>0</v>
      </c>
      <c r="AA1054" s="3">
        <v>1380469</v>
      </c>
      <c r="AB1054" s="3">
        <v>0</v>
      </c>
      <c r="AC1054" s="3">
        <v>711.62080000000003</v>
      </c>
      <c r="AD1054" s="3">
        <v>3445.6840000000002</v>
      </c>
      <c r="AE1054" s="3">
        <v>1110388</v>
      </c>
      <c r="AF1054" s="3">
        <v>50270.64</v>
      </c>
      <c r="AG1054" s="3">
        <v>891.66340000000002</v>
      </c>
      <c r="AH1054" s="3">
        <v>0</v>
      </c>
      <c r="AI1054" s="3">
        <v>0</v>
      </c>
      <c r="AJ1054" s="3">
        <v>102027.6</v>
      </c>
      <c r="AK1054" s="3">
        <v>59757.69</v>
      </c>
      <c r="AL1054" s="3">
        <v>147829.1</v>
      </c>
      <c r="AM1054" s="3">
        <v>5403516</v>
      </c>
      <c r="AN1054" s="1" t="s">
        <v>52</v>
      </c>
    </row>
    <row r="1055" spans="1:40" x14ac:dyDescent="0.3">
      <c r="A1055" s="2">
        <v>30548</v>
      </c>
      <c r="B1055" s="3">
        <v>1433866</v>
      </c>
      <c r="C1055" s="3">
        <v>0</v>
      </c>
      <c r="D1055" s="3">
        <v>120735.8</v>
      </c>
      <c r="E1055" s="3">
        <v>129412.3</v>
      </c>
      <c r="F1055" s="3">
        <v>0</v>
      </c>
      <c r="G1055" s="3">
        <v>-310378.59999999998</v>
      </c>
      <c r="H1055" s="3">
        <v>990.89440000000002</v>
      </c>
      <c r="I1055" s="3">
        <v>9730829</v>
      </c>
      <c r="J1055" s="3">
        <v>0</v>
      </c>
      <c r="K1055" s="3">
        <v>0</v>
      </c>
      <c r="L1055" s="3">
        <v>59921850</v>
      </c>
      <c r="M1055" s="3">
        <v>3563882</v>
      </c>
      <c r="N1055" s="3">
        <v>43409110</v>
      </c>
      <c r="O1055" s="3">
        <v>8924826000</v>
      </c>
      <c r="P1055" s="3">
        <v>21971.52</v>
      </c>
      <c r="Q1055" s="3">
        <v>156254700000</v>
      </c>
      <c r="R1055" s="3">
        <v>0</v>
      </c>
      <c r="S1055" s="3">
        <v>0</v>
      </c>
      <c r="T1055" s="3">
        <v>0</v>
      </c>
      <c r="U1055" s="3">
        <v>0</v>
      </c>
      <c r="V1055" s="3">
        <v>0</v>
      </c>
      <c r="W1055" s="3">
        <v>360542.1</v>
      </c>
      <c r="X1055" s="3">
        <v>4.8584170000000002</v>
      </c>
      <c r="Y1055" s="3">
        <v>0</v>
      </c>
      <c r="Z1055" s="3">
        <v>0</v>
      </c>
      <c r="AA1055" s="3">
        <v>1446619</v>
      </c>
      <c r="AB1055" s="3">
        <v>0</v>
      </c>
      <c r="AC1055" s="3">
        <v>13631.59</v>
      </c>
      <c r="AD1055" s="3">
        <v>26753.49</v>
      </c>
      <c r="AE1055" s="3">
        <v>1763860</v>
      </c>
      <c r="AF1055" s="3">
        <v>9062.4060000000009</v>
      </c>
      <c r="AG1055" s="3">
        <v>0</v>
      </c>
      <c r="AH1055" s="3">
        <v>0</v>
      </c>
      <c r="AI1055" s="3">
        <v>0</v>
      </c>
      <c r="AJ1055" s="3">
        <v>93736.82</v>
      </c>
      <c r="AK1055" s="3">
        <v>59415.54</v>
      </c>
      <c r="AL1055" s="3">
        <v>153339.6</v>
      </c>
      <c r="AM1055" s="3">
        <v>340634.5</v>
      </c>
      <c r="AN1055" s="1" t="s">
        <v>75</v>
      </c>
    </row>
    <row r="1056" spans="1:40" x14ac:dyDescent="0.3">
      <c r="A1056" s="2">
        <v>30549</v>
      </c>
      <c r="B1056" s="3">
        <v>1433839</v>
      </c>
      <c r="C1056" s="3">
        <v>0</v>
      </c>
      <c r="D1056" s="3">
        <v>82923.22</v>
      </c>
      <c r="E1056" s="3">
        <v>102168</v>
      </c>
      <c r="F1056" s="3">
        <v>0</v>
      </c>
      <c r="G1056" s="3">
        <v>-326817.09999999998</v>
      </c>
      <c r="H1056" s="3">
        <v>0</v>
      </c>
      <c r="I1056" s="3">
        <v>9439678</v>
      </c>
      <c r="J1056" s="3">
        <v>0</v>
      </c>
      <c r="K1056" s="3">
        <v>0</v>
      </c>
      <c r="L1056" s="3">
        <v>59145570</v>
      </c>
      <c r="M1056" s="3">
        <v>3219828</v>
      </c>
      <c r="N1056" s="3">
        <v>43271030</v>
      </c>
      <c r="O1056" s="3">
        <v>8924520000</v>
      </c>
      <c r="P1056" s="3">
        <v>20058.310000000001</v>
      </c>
      <c r="Q1056" s="3">
        <v>156251900000</v>
      </c>
      <c r="R1056" s="3">
        <v>0</v>
      </c>
      <c r="S1056" s="3">
        <v>0</v>
      </c>
      <c r="T1056" s="3">
        <v>0</v>
      </c>
      <c r="U1056" s="3">
        <v>0</v>
      </c>
      <c r="V1056" s="3">
        <v>0</v>
      </c>
      <c r="W1056" s="3">
        <v>990.89440000000002</v>
      </c>
      <c r="X1056" s="3">
        <v>4.5049130000000002</v>
      </c>
      <c r="Y1056" s="3">
        <v>0</v>
      </c>
      <c r="Z1056" s="3">
        <v>0</v>
      </c>
      <c r="AA1056" s="3">
        <v>1193726</v>
      </c>
      <c r="AB1056" s="3">
        <v>0</v>
      </c>
      <c r="AC1056" s="3">
        <v>58038.15</v>
      </c>
      <c r="AD1056" s="3">
        <v>61878.85</v>
      </c>
      <c r="AE1056" s="3">
        <v>1885757</v>
      </c>
      <c r="AF1056" s="3">
        <v>6133.5950000000003</v>
      </c>
      <c r="AG1056" s="3">
        <v>0</v>
      </c>
      <c r="AH1056" s="3">
        <v>0</v>
      </c>
      <c r="AI1056" s="3">
        <v>0</v>
      </c>
      <c r="AJ1056" s="3">
        <v>85000.22</v>
      </c>
      <c r="AK1056" s="3">
        <v>57860.43</v>
      </c>
      <c r="AL1056" s="3">
        <v>165122.70000000001</v>
      </c>
      <c r="AM1056" s="3">
        <v>291145.90000000002</v>
      </c>
      <c r="AN1056" s="1" t="s">
        <v>69</v>
      </c>
    </row>
    <row r="1057" spans="1:40" x14ac:dyDescent="0.3">
      <c r="A1057" s="2">
        <v>30550</v>
      </c>
      <c r="B1057" s="3">
        <v>1436264</v>
      </c>
      <c r="C1057" s="3">
        <v>0</v>
      </c>
      <c r="D1057" s="3">
        <v>50452.97</v>
      </c>
      <c r="E1057" s="3">
        <v>82347.86</v>
      </c>
      <c r="F1057" s="3">
        <v>0</v>
      </c>
      <c r="G1057" s="3">
        <v>-316745.2</v>
      </c>
      <c r="H1057" s="3">
        <v>0</v>
      </c>
      <c r="I1057" s="3">
        <v>9198143</v>
      </c>
      <c r="J1057" s="3">
        <v>0</v>
      </c>
      <c r="K1057" s="3">
        <v>0</v>
      </c>
      <c r="L1057" s="3">
        <v>58577780</v>
      </c>
      <c r="M1057" s="3">
        <v>2870683</v>
      </c>
      <c r="N1057" s="3">
        <v>43151270</v>
      </c>
      <c r="O1057" s="3">
        <v>8924202000</v>
      </c>
      <c r="P1057" s="3">
        <v>18492.560000000001</v>
      </c>
      <c r="Q1057" s="3">
        <v>156249300000</v>
      </c>
      <c r="R1057" s="3">
        <v>0</v>
      </c>
      <c r="S1057" s="3">
        <v>0</v>
      </c>
      <c r="T1057" s="3">
        <v>0</v>
      </c>
      <c r="U1057" s="3">
        <v>0</v>
      </c>
      <c r="V1057" s="3">
        <v>0</v>
      </c>
      <c r="W1057" s="3">
        <v>0</v>
      </c>
      <c r="X1057" s="3">
        <v>4.5309860000000004</v>
      </c>
      <c r="Y1057" s="3">
        <v>0</v>
      </c>
      <c r="Z1057" s="3">
        <v>0</v>
      </c>
      <c r="AA1057" s="3">
        <v>1001477</v>
      </c>
      <c r="AB1057" s="3">
        <v>0</v>
      </c>
      <c r="AC1057" s="3">
        <v>58261.51</v>
      </c>
      <c r="AD1057" s="3">
        <v>56683.82</v>
      </c>
      <c r="AE1057" s="3">
        <v>1656546</v>
      </c>
      <c r="AF1057" s="3">
        <v>4460.0420000000004</v>
      </c>
      <c r="AG1057" s="3">
        <v>0</v>
      </c>
      <c r="AH1057" s="3">
        <v>0</v>
      </c>
      <c r="AI1057" s="3">
        <v>0</v>
      </c>
      <c r="AJ1057" s="3">
        <v>77087.990000000005</v>
      </c>
      <c r="AK1057" s="3">
        <v>56774.5</v>
      </c>
      <c r="AL1057" s="3">
        <v>138660.1</v>
      </c>
      <c r="AM1057" s="3">
        <v>241531.1</v>
      </c>
      <c r="AN1057" s="1" t="s">
        <v>80</v>
      </c>
    </row>
    <row r="1058" spans="1:40" x14ac:dyDescent="0.3">
      <c r="A1058" s="2">
        <v>30551</v>
      </c>
      <c r="B1058" s="3">
        <v>1419120</v>
      </c>
      <c r="C1058" s="3">
        <v>0</v>
      </c>
      <c r="D1058" s="3">
        <v>81776.5</v>
      </c>
      <c r="E1058" s="3">
        <v>72780.75</v>
      </c>
      <c r="F1058" s="3">
        <v>0</v>
      </c>
      <c r="G1058" s="3">
        <v>-289388.2</v>
      </c>
      <c r="H1058" s="3">
        <v>0</v>
      </c>
      <c r="I1058" s="3">
        <v>8909279</v>
      </c>
      <c r="J1058" s="3">
        <v>0</v>
      </c>
      <c r="K1058" s="3">
        <v>0</v>
      </c>
      <c r="L1058" s="3">
        <v>57885050</v>
      </c>
      <c r="M1058" s="3">
        <v>2643867</v>
      </c>
      <c r="N1058" s="3">
        <v>43008920</v>
      </c>
      <c r="O1058" s="3">
        <v>8923939000</v>
      </c>
      <c r="P1058" s="3">
        <v>17727.47</v>
      </c>
      <c r="Q1058" s="3">
        <v>156246900000</v>
      </c>
      <c r="R1058" s="3">
        <v>0</v>
      </c>
      <c r="S1058" s="3">
        <v>0</v>
      </c>
      <c r="T1058" s="3">
        <v>0</v>
      </c>
      <c r="U1058" s="3">
        <v>0</v>
      </c>
      <c r="V1058" s="3">
        <v>0</v>
      </c>
      <c r="W1058" s="3">
        <v>0</v>
      </c>
      <c r="X1058" s="3">
        <v>4.6075109999999997</v>
      </c>
      <c r="Y1058" s="3">
        <v>0</v>
      </c>
      <c r="Z1058" s="3">
        <v>0</v>
      </c>
      <c r="AA1058" s="3">
        <v>1033355</v>
      </c>
      <c r="AB1058" s="3">
        <v>0</v>
      </c>
      <c r="AC1058" s="3">
        <v>55035.97</v>
      </c>
      <c r="AD1058" s="3">
        <v>51098</v>
      </c>
      <c r="AE1058" s="3">
        <v>1392445</v>
      </c>
      <c r="AF1058" s="3">
        <v>5240.3509999999997</v>
      </c>
      <c r="AG1058" s="3">
        <v>0</v>
      </c>
      <c r="AH1058" s="3">
        <v>0</v>
      </c>
      <c r="AI1058" s="3">
        <v>0</v>
      </c>
      <c r="AJ1058" s="3">
        <v>71391.63</v>
      </c>
      <c r="AK1058" s="3">
        <v>55572.94</v>
      </c>
      <c r="AL1058" s="3">
        <v>158784.6</v>
      </c>
      <c r="AM1058" s="3">
        <v>288859.7</v>
      </c>
      <c r="AN1058" s="1" t="s">
        <v>47</v>
      </c>
    </row>
    <row r="1059" spans="1:40" x14ac:dyDescent="0.3">
      <c r="A1059" s="2">
        <v>30552</v>
      </c>
      <c r="B1059" s="3">
        <v>1247846</v>
      </c>
      <c r="C1059" s="3">
        <v>0</v>
      </c>
      <c r="D1059" s="3">
        <v>116223.1</v>
      </c>
      <c r="E1059" s="3">
        <v>66795.199999999997</v>
      </c>
      <c r="F1059" s="3">
        <v>0</v>
      </c>
      <c r="G1059" s="3">
        <v>-264411.40000000002</v>
      </c>
      <c r="H1059" s="3">
        <v>0</v>
      </c>
      <c r="I1059" s="3">
        <v>8539121</v>
      </c>
      <c r="J1059" s="3">
        <v>0</v>
      </c>
      <c r="K1059" s="3">
        <v>0</v>
      </c>
      <c r="L1059" s="3">
        <v>56972160</v>
      </c>
      <c r="M1059" s="3">
        <v>2458687</v>
      </c>
      <c r="N1059" s="3">
        <v>42852830</v>
      </c>
      <c r="O1059" s="3">
        <v>8923691000</v>
      </c>
      <c r="P1059" s="3">
        <v>17097.62</v>
      </c>
      <c r="Q1059" s="3">
        <v>156244400000</v>
      </c>
      <c r="R1059" s="3">
        <v>0</v>
      </c>
      <c r="S1059" s="3">
        <v>0</v>
      </c>
      <c r="T1059" s="3">
        <v>0</v>
      </c>
      <c r="U1059" s="3">
        <v>0</v>
      </c>
      <c r="V1059" s="3">
        <v>0</v>
      </c>
      <c r="W1059" s="3">
        <v>0</v>
      </c>
      <c r="X1059" s="3">
        <v>6.0230160000000001</v>
      </c>
      <c r="Y1059" s="3">
        <v>0</v>
      </c>
      <c r="Z1059" s="3">
        <v>0</v>
      </c>
      <c r="AA1059" s="3">
        <v>1266566</v>
      </c>
      <c r="AB1059" s="3">
        <v>0</v>
      </c>
      <c r="AC1059" s="3">
        <v>65680.34</v>
      </c>
      <c r="AD1059" s="3">
        <v>61605.25</v>
      </c>
      <c r="AE1059" s="3">
        <v>1749852</v>
      </c>
      <c r="AF1059" s="3">
        <v>5892.8630000000003</v>
      </c>
      <c r="AG1059" s="3">
        <v>0</v>
      </c>
      <c r="AH1059" s="3">
        <v>0</v>
      </c>
      <c r="AI1059" s="3">
        <v>0</v>
      </c>
      <c r="AJ1059" s="3">
        <v>67272.210000000006</v>
      </c>
      <c r="AK1059" s="3">
        <v>53982.720000000001</v>
      </c>
      <c r="AL1059" s="3">
        <v>157769.9</v>
      </c>
      <c r="AM1059" s="3">
        <v>370151.6</v>
      </c>
      <c r="AN1059" s="1" t="s">
        <v>73</v>
      </c>
    </row>
    <row r="1060" spans="1:40" x14ac:dyDescent="0.3">
      <c r="A1060" s="2">
        <v>30553</v>
      </c>
      <c r="B1060" s="3">
        <v>1321231</v>
      </c>
      <c r="C1060" s="3">
        <v>0</v>
      </c>
      <c r="D1060" s="3">
        <v>116228.3</v>
      </c>
      <c r="E1060" s="3">
        <v>60436.84</v>
      </c>
      <c r="F1060" s="3">
        <v>0</v>
      </c>
      <c r="G1060" s="3">
        <v>-252202.4</v>
      </c>
      <c r="H1060" s="3">
        <v>0</v>
      </c>
      <c r="I1060" s="3">
        <v>8132654</v>
      </c>
      <c r="J1060" s="3">
        <v>0</v>
      </c>
      <c r="K1060" s="3">
        <v>0</v>
      </c>
      <c r="L1060" s="3">
        <v>56046070</v>
      </c>
      <c r="M1060" s="3">
        <v>2269012</v>
      </c>
      <c r="N1060" s="3">
        <v>42724440</v>
      </c>
      <c r="O1060" s="3">
        <v>8923423000</v>
      </c>
      <c r="P1060" s="3">
        <v>16585.62</v>
      </c>
      <c r="Q1060" s="3">
        <v>156241900000</v>
      </c>
      <c r="R1060" s="3">
        <v>0</v>
      </c>
      <c r="S1060" s="3">
        <v>0</v>
      </c>
      <c r="T1060" s="3">
        <v>0</v>
      </c>
      <c r="U1060" s="3">
        <v>0</v>
      </c>
      <c r="V1060" s="3">
        <v>0</v>
      </c>
      <c r="W1060" s="3">
        <v>0</v>
      </c>
      <c r="X1060" s="3">
        <v>10.176259999999999</v>
      </c>
      <c r="Y1060" s="3">
        <v>0</v>
      </c>
      <c r="Z1060" s="3">
        <v>0</v>
      </c>
      <c r="AA1060" s="3">
        <v>1330358</v>
      </c>
      <c r="AB1060" s="3">
        <v>0</v>
      </c>
      <c r="AC1060" s="3">
        <v>68327.12</v>
      </c>
      <c r="AD1060" s="3">
        <v>60616.21</v>
      </c>
      <c r="AE1060" s="3">
        <v>1680189</v>
      </c>
      <c r="AF1060" s="3">
        <v>5503.5739999999996</v>
      </c>
      <c r="AG1060" s="3">
        <v>0</v>
      </c>
      <c r="AH1060" s="3">
        <v>0</v>
      </c>
      <c r="AI1060" s="3">
        <v>0</v>
      </c>
      <c r="AJ1060" s="3">
        <v>62553.98</v>
      </c>
      <c r="AK1060" s="3">
        <v>52336.68</v>
      </c>
      <c r="AL1060" s="3">
        <v>122692.2</v>
      </c>
      <c r="AM1060" s="3">
        <v>406456.9</v>
      </c>
      <c r="AN1060" s="1" t="s">
        <v>75</v>
      </c>
    </row>
    <row r="1061" spans="1:40" x14ac:dyDescent="0.3">
      <c r="A1061" s="2">
        <v>30554</v>
      </c>
      <c r="B1061" s="3">
        <v>1372806</v>
      </c>
      <c r="C1061" s="3">
        <v>6307.3410000000003</v>
      </c>
      <c r="D1061" s="3">
        <v>450647.9</v>
      </c>
      <c r="E1061" s="3">
        <v>135350.20000000001</v>
      </c>
      <c r="F1061" s="3">
        <v>0</v>
      </c>
      <c r="G1061" s="3">
        <v>-176106.3</v>
      </c>
      <c r="H1061" s="3">
        <v>360409.1</v>
      </c>
      <c r="I1061" s="3">
        <v>7443667</v>
      </c>
      <c r="J1061" s="3">
        <v>0</v>
      </c>
      <c r="K1061" s="3">
        <v>0</v>
      </c>
      <c r="L1061" s="3">
        <v>57033990</v>
      </c>
      <c r="M1061" s="3">
        <v>2537797</v>
      </c>
      <c r="N1061" s="3">
        <v>42647270</v>
      </c>
      <c r="O1061" s="3">
        <v>8923263000</v>
      </c>
      <c r="P1061" s="3">
        <v>20833.91</v>
      </c>
      <c r="Q1061" s="3">
        <v>156241300000</v>
      </c>
      <c r="R1061" s="3">
        <v>0</v>
      </c>
      <c r="S1061" s="3">
        <v>3491653</v>
      </c>
      <c r="T1061" s="3">
        <v>0</v>
      </c>
      <c r="U1061" s="3">
        <v>0</v>
      </c>
      <c r="V1061" s="3">
        <v>0</v>
      </c>
      <c r="W1061" s="3">
        <v>0</v>
      </c>
      <c r="X1061" s="3">
        <v>0</v>
      </c>
      <c r="Y1061" s="3">
        <v>0</v>
      </c>
      <c r="Z1061" s="3">
        <v>0</v>
      </c>
      <c r="AA1061" s="3">
        <v>863155.19999999995</v>
      </c>
      <c r="AB1061" s="3">
        <v>0</v>
      </c>
      <c r="AC1061" s="3">
        <v>19674.78</v>
      </c>
      <c r="AD1061" s="3">
        <v>26212.62</v>
      </c>
      <c r="AE1061" s="3">
        <v>873601.5</v>
      </c>
      <c r="AF1061" s="3">
        <v>22721.18</v>
      </c>
      <c r="AG1061" s="3">
        <v>442.27109999999999</v>
      </c>
      <c r="AH1061" s="3">
        <v>0</v>
      </c>
      <c r="AI1061" s="3">
        <v>0</v>
      </c>
      <c r="AJ1061" s="3">
        <v>64957.26</v>
      </c>
      <c r="AK1061" s="3">
        <v>51619.040000000001</v>
      </c>
      <c r="AL1061" s="3">
        <v>122534.2</v>
      </c>
      <c r="AM1061" s="3">
        <v>2741408</v>
      </c>
      <c r="AN1061" s="1" t="s">
        <v>51</v>
      </c>
    </row>
    <row r="1062" spans="1:40" x14ac:dyDescent="0.3">
      <c r="A1062" s="2">
        <v>30555</v>
      </c>
      <c r="B1062" s="3">
        <v>1372626</v>
      </c>
      <c r="C1062" s="3">
        <v>0</v>
      </c>
      <c r="D1062" s="3">
        <v>158389.79999999999</v>
      </c>
      <c r="E1062" s="3">
        <v>80751.56</v>
      </c>
      <c r="F1062" s="3">
        <v>0</v>
      </c>
      <c r="G1062" s="3">
        <v>-212911.8</v>
      </c>
      <c r="H1062" s="3">
        <v>0.90919249999999996</v>
      </c>
      <c r="I1062" s="3">
        <v>7050957</v>
      </c>
      <c r="J1062" s="3">
        <v>0</v>
      </c>
      <c r="K1062" s="3">
        <v>0</v>
      </c>
      <c r="L1062" s="3">
        <v>55965080</v>
      </c>
      <c r="M1062" s="3">
        <v>2400272</v>
      </c>
      <c r="N1062" s="3">
        <v>42531840</v>
      </c>
      <c r="O1062" s="3">
        <v>8923032000</v>
      </c>
      <c r="P1062" s="3">
        <v>19507.5</v>
      </c>
      <c r="Q1062" s="3">
        <v>156238400000</v>
      </c>
      <c r="R1062" s="3">
        <v>0</v>
      </c>
      <c r="S1062" s="3">
        <v>0</v>
      </c>
      <c r="T1062" s="3">
        <v>0</v>
      </c>
      <c r="U1062" s="3">
        <v>0</v>
      </c>
      <c r="V1062" s="3">
        <v>0</v>
      </c>
      <c r="W1062" s="3">
        <v>360408.2</v>
      </c>
      <c r="X1062" s="3">
        <v>0</v>
      </c>
      <c r="Y1062" s="3">
        <v>0</v>
      </c>
      <c r="Z1062" s="3">
        <v>0</v>
      </c>
      <c r="AA1062" s="3">
        <v>1340193</v>
      </c>
      <c r="AB1062" s="3">
        <v>0</v>
      </c>
      <c r="AC1062" s="3">
        <v>58214.53</v>
      </c>
      <c r="AD1062" s="3">
        <v>61263.21</v>
      </c>
      <c r="AE1062" s="3">
        <v>1995203</v>
      </c>
      <c r="AF1062" s="3">
        <v>8346.2289999999994</v>
      </c>
      <c r="AG1062" s="3">
        <v>0</v>
      </c>
      <c r="AH1062" s="3">
        <v>0</v>
      </c>
      <c r="AI1062" s="3">
        <v>0</v>
      </c>
      <c r="AJ1062" s="3">
        <v>62953.99</v>
      </c>
      <c r="AK1062" s="3">
        <v>50995.67</v>
      </c>
      <c r="AL1062" s="3">
        <v>120239.5</v>
      </c>
      <c r="AM1062" s="3">
        <v>392710.40000000002</v>
      </c>
      <c r="AN1062" s="1" t="s">
        <v>70</v>
      </c>
    </row>
    <row r="1063" spans="1:40" x14ac:dyDescent="0.3">
      <c r="A1063" s="2">
        <v>30556</v>
      </c>
      <c r="B1063" s="3">
        <v>1372614</v>
      </c>
      <c r="C1063" s="3">
        <v>0</v>
      </c>
      <c r="D1063" s="3">
        <v>99131.36</v>
      </c>
      <c r="E1063" s="3">
        <v>64800.74</v>
      </c>
      <c r="F1063" s="3">
        <v>0</v>
      </c>
      <c r="G1063" s="3">
        <v>-233399.5</v>
      </c>
      <c r="H1063" s="3">
        <v>0</v>
      </c>
      <c r="I1063" s="3">
        <v>6690421</v>
      </c>
      <c r="J1063" s="3">
        <v>0</v>
      </c>
      <c r="K1063" s="3">
        <v>0</v>
      </c>
      <c r="L1063" s="3">
        <v>54907370</v>
      </c>
      <c r="M1063" s="3">
        <v>2176521</v>
      </c>
      <c r="N1063" s="3">
        <v>42403640</v>
      </c>
      <c r="O1063" s="3">
        <v>8922768000</v>
      </c>
      <c r="P1063" s="3">
        <v>18079.89</v>
      </c>
      <c r="Q1063" s="3">
        <v>156235500000</v>
      </c>
      <c r="R1063" s="3">
        <v>0</v>
      </c>
      <c r="S1063" s="3">
        <v>0</v>
      </c>
      <c r="T1063" s="3">
        <v>0</v>
      </c>
      <c r="U1063" s="3">
        <v>0</v>
      </c>
      <c r="V1063" s="3">
        <v>0</v>
      </c>
      <c r="W1063" s="3">
        <v>0.90919249999999996</v>
      </c>
      <c r="X1063" s="3">
        <v>0</v>
      </c>
      <c r="Y1063" s="3">
        <v>0</v>
      </c>
      <c r="Z1063" s="3">
        <v>0</v>
      </c>
      <c r="AA1063" s="3">
        <v>1464198</v>
      </c>
      <c r="AB1063" s="3">
        <v>0</v>
      </c>
      <c r="AC1063" s="3">
        <v>71053.460000000006</v>
      </c>
      <c r="AD1063" s="3">
        <v>69712.850000000006</v>
      </c>
      <c r="AE1063" s="3">
        <v>2035338</v>
      </c>
      <c r="AF1063" s="3">
        <v>5687.4650000000001</v>
      </c>
      <c r="AG1063" s="3">
        <v>0</v>
      </c>
      <c r="AH1063" s="3">
        <v>0</v>
      </c>
      <c r="AI1063" s="3">
        <v>0</v>
      </c>
      <c r="AJ1063" s="3">
        <v>58567.14</v>
      </c>
      <c r="AK1063" s="3">
        <v>49922.39</v>
      </c>
      <c r="AL1063" s="3">
        <v>115793</v>
      </c>
      <c r="AM1063" s="3">
        <v>360535.6</v>
      </c>
      <c r="AN1063" s="1" t="s">
        <v>64</v>
      </c>
    </row>
    <row r="1064" spans="1:40" x14ac:dyDescent="0.3">
      <c r="A1064" s="2">
        <v>30557</v>
      </c>
      <c r="B1064" s="3">
        <v>1370603</v>
      </c>
      <c r="C1064" s="3">
        <v>13278.05</v>
      </c>
      <c r="D1064" s="3">
        <v>657291.4</v>
      </c>
      <c r="E1064" s="3">
        <v>221907.20000000001</v>
      </c>
      <c r="F1064" s="3">
        <v>0</v>
      </c>
      <c r="G1064" s="3">
        <v>-81961.929999999993</v>
      </c>
      <c r="H1064" s="3">
        <v>361583.2</v>
      </c>
      <c r="I1064" s="3">
        <v>6107065</v>
      </c>
      <c r="J1064" s="3">
        <v>0</v>
      </c>
      <c r="K1064" s="3">
        <v>0</v>
      </c>
      <c r="L1064" s="3">
        <v>57050910</v>
      </c>
      <c r="M1064" s="3">
        <v>2745114</v>
      </c>
      <c r="N1064" s="3">
        <v>42334440</v>
      </c>
      <c r="O1064" s="3">
        <v>8922739000</v>
      </c>
      <c r="P1064" s="3">
        <v>24527.41</v>
      </c>
      <c r="Q1064" s="3">
        <v>156236000000</v>
      </c>
      <c r="R1064" s="3">
        <v>0</v>
      </c>
      <c r="S1064" s="3">
        <v>6983306</v>
      </c>
      <c r="T1064" s="3">
        <v>0</v>
      </c>
      <c r="U1064" s="3">
        <v>0</v>
      </c>
      <c r="V1064" s="3">
        <v>0</v>
      </c>
      <c r="W1064" s="3">
        <v>0</v>
      </c>
      <c r="X1064" s="3">
        <v>0</v>
      </c>
      <c r="Y1064" s="3">
        <v>0</v>
      </c>
      <c r="Z1064" s="3">
        <v>0</v>
      </c>
      <c r="AA1064" s="3">
        <v>1402068</v>
      </c>
      <c r="AB1064" s="3">
        <v>0</v>
      </c>
      <c r="AC1064" s="3">
        <v>434.35739999999998</v>
      </c>
      <c r="AD1064" s="3">
        <v>2060.85</v>
      </c>
      <c r="AE1064" s="3">
        <v>981343.8</v>
      </c>
      <c r="AF1064" s="3">
        <v>38000.720000000001</v>
      </c>
      <c r="AG1064" s="3">
        <v>891.6558</v>
      </c>
      <c r="AH1064" s="3">
        <v>0</v>
      </c>
      <c r="AI1064" s="3">
        <v>0</v>
      </c>
      <c r="AJ1064" s="3">
        <v>66593.009999999995</v>
      </c>
      <c r="AK1064" s="3">
        <v>50928.94</v>
      </c>
      <c r="AL1064" s="3">
        <v>135443.5</v>
      </c>
      <c r="AM1064" s="3">
        <v>5046763</v>
      </c>
      <c r="AN1064" s="1" t="s">
        <v>57</v>
      </c>
    </row>
    <row r="1065" spans="1:40" x14ac:dyDescent="0.3">
      <c r="A1065" s="2">
        <v>30558</v>
      </c>
      <c r="B1065" s="3">
        <v>1360437</v>
      </c>
      <c r="C1065" s="3">
        <v>0</v>
      </c>
      <c r="D1065" s="3">
        <v>111589.6</v>
      </c>
      <c r="E1065" s="3">
        <v>102301.6</v>
      </c>
      <c r="F1065" s="3">
        <v>0</v>
      </c>
      <c r="G1065" s="3">
        <v>-211969.5</v>
      </c>
      <c r="H1065" s="3">
        <v>28.420680000000001</v>
      </c>
      <c r="I1065" s="3">
        <v>5811810</v>
      </c>
      <c r="J1065" s="3">
        <v>0</v>
      </c>
      <c r="K1065" s="3">
        <v>0</v>
      </c>
      <c r="L1065" s="3">
        <v>55367370</v>
      </c>
      <c r="M1065" s="3">
        <v>2530521</v>
      </c>
      <c r="N1065" s="3">
        <v>42271470</v>
      </c>
      <c r="O1065" s="3">
        <v>8922564000</v>
      </c>
      <c r="P1065" s="3">
        <v>20883.23</v>
      </c>
      <c r="Q1065" s="3">
        <v>156233100000</v>
      </c>
      <c r="R1065" s="3">
        <v>0</v>
      </c>
      <c r="S1065" s="3">
        <v>0</v>
      </c>
      <c r="T1065" s="3">
        <v>0</v>
      </c>
      <c r="U1065" s="3">
        <v>0</v>
      </c>
      <c r="V1065" s="3">
        <v>0</v>
      </c>
      <c r="W1065" s="3">
        <v>361554.8</v>
      </c>
      <c r="X1065" s="3">
        <v>0</v>
      </c>
      <c r="Y1065" s="3">
        <v>0</v>
      </c>
      <c r="Z1065" s="3">
        <v>0</v>
      </c>
      <c r="AA1065" s="3">
        <v>1959160</v>
      </c>
      <c r="AB1065" s="3">
        <v>0</v>
      </c>
      <c r="AC1065" s="3">
        <v>11114.61</v>
      </c>
      <c r="AD1065" s="3">
        <v>25590.13</v>
      </c>
      <c r="AE1065" s="3">
        <v>2053461</v>
      </c>
      <c r="AF1065" s="3">
        <v>8083.2809999999999</v>
      </c>
      <c r="AG1065" s="3">
        <v>0</v>
      </c>
      <c r="AH1065" s="3">
        <v>0</v>
      </c>
      <c r="AI1065" s="3">
        <v>0</v>
      </c>
      <c r="AJ1065" s="3">
        <v>63665.06</v>
      </c>
      <c r="AK1065" s="3">
        <v>50974.13</v>
      </c>
      <c r="AL1065" s="3">
        <v>115603.3</v>
      </c>
      <c r="AM1065" s="3">
        <v>295254.3</v>
      </c>
      <c r="AN1065" s="1" t="s">
        <v>75</v>
      </c>
    </row>
    <row r="1066" spans="1:40" x14ac:dyDescent="0.3">
      <c r="A1066" s="2">
        <v>30559</v>
      </c>
      <c r="B1066" s="3">
        <v>1357969</v>
      </c>
      <c r="C1066" s="3">
        <v>0</v>
      </c>
      <c r="D1066" s="3">
        <v>65867.839999999997</v>
      </c>
      <c r="E1066" s="3">
        <v>79560.539999999994</v>
      </c>
      <c r="F1066" s="3">
        <v>0</v>
      </c>
      <c r="G1066" s="3">
        <v>-240808.2</v>
      </c>
      <c r="H1066" s="3">
        <v>0</v>
      </c>
      <c r="I1066" s="3">
        <v>5548875</v>
      </c>
      <c r="J1066" s="3">
        <v>0</v>
      </c>
      <c r="K1066" s="3">
        <v>0</v>
      </c>
      <c r="L1066" s="3">
        <v>54328120</v>
      </c>
      <c r="M1066" s="3">
        <v>2236733</v>
      </c>
      <c r="N1066" s="3">
        <v>42156830</v>
      </c>
      <c r="O1066" s="3">
        <v>8922286000</v>
      </c>
      <c r="P1066" s="3">
        <v>18873.509999999998</v>
      </c>
      <c r="Q1066" s="3">
        <v>156230100000</v>
      </c>
      <c r="R1066" s="3">
        <v>0</v>
      </c>
      <c r="S1066" s="3">
        <v>0</v>
      </c>
      <c r="T1066" s="3">
        <v>0</v>
      </c>
      <c r="U1066" s="3">
        <v>0</v>
      </c>
      <c r="V1066" s="3">
        <v>0</v>
      </c>
      <c r="W1066" s="3">
        <v>28.420680000000001</v>
      </c>
      <c r="X1066" s="3">
        <v>0</v>
      </c>
      <c r="Y1066" s="3">
        <v>0</v>
      </c>
      <c r="Z1066" s="3">
        <v>0</v>
      </c>
      <c r="AA1066" s="3">
        <v>1436232</v>
      </c>
      <c r="AB1066" s="3">
        <v>0</v>
      </c>
      <c r="AC1066" s="3">
        <v>60480.75</v>
      </c>
      <c r="AD1066" s="3">
        <v>76223.429999999993</v>
      </c>
      <c r="AE1066" s="3">
        <v>2139898</v>
      </c>
      <c r="AF1066" s="3">
        <v>6034.4870000000001</v>
      </c>
      <c r="AG1066" s="3">
        <v>0</v>
      </c>
      <c r="AH1066" s="3">
        <v>0</v>
      </c>
      <c r="AI1066" s="3">
        <v>0</v>
      </c>
      <c r="AJ1066" s="3">
        <v>58842.02</v>
      </c>
      <c r="AK1066" s="3">
        <v>50165.74</v>
      </c>
      <c r="AL1066" s="3">
        <v>113065.3</v>
      </c>
      <c r="AM1066" s="3">
        <v>262936</v>
      </c>
      <c r="AN1066" s="1" t="s">
        <v>74</v>
      </c>
    </row>
    <row r="1067" spans="1:40" x14ac:dyDescent="0.3">
      <c r="A1067" s="2">
        <v>30560</v>
      </c>
      <c r="B1067" s="3">
        <v>1360399</v>
      </c>
      <c r="C1067" s="3">
        <v>0</v>
      </c>
      <c r="D1067" s="3">
        <v>51518.79</v>
      </c>
      <c r="E1067" s="3">
        <v>65319.94</v>
      </c>
      <c r="F1067" s="3">
        <v>0</v>
      </c>
      <c r="G1067" s="3">
        <v>-239299.6</v>
      </c>
      <c r="H1067" s="3">
        <v>0</v>
      </c>
      <c r="I1067" s="3">
        <v>5291056</v>
      </c>
      <c r="J1067" s="3">
        <v>0</v>
      </c>
      <c r="K1067" s="3">
        <v>0</v>
      </c>
      <c r="L1067" s="3">
        <v>53534660</v>
      </c>
      <c r="M1067" s="3">
        <v>1978100</v>
      </c>
      <c r="N1067" s="3">
        <v>42043230</v>
      </c>
      <c r="O1067" s="3">
        <v>8922024000</v>
      </c>
      <c r="P1067" s="3">
        <v>17760.75</v>
      </c>
      <c r="Q1067" s="3">
        <v>156227500000</v>
      </c>
      <c r="R1067" s="3">
        <v>0</v>
      </c>
      <c r="S1067" s="3">
        <v>0</v>
      </c>
      <c r="T1067" s="3">
        <v>0</v>
      </c>
      <c r="U1067" s="3">
        <v>0</v>
      </c>
      <c r="V1067" s="3">
        <v>0</v>
      </c>
      <c r="W1067" s="3">
        <v>0</v>
      </c>
      <c r="X1067" s="3">
        <v>0</v>
      </c>
      <c r="Y1067" s="3">
        <v>0</v>
      </c>
      <c r="Z1067" s="3">
        <v>0</v>
      </c>
      <c r="AA1067" s="3">
        <v>1184015</v>
      </c>
      <c r="AB1067" s="3">
        <v>0</v>
      </c>
      <c r="AC1067" s="3">
        <v>57530.46</v>
      </c>
      <c r="AD1067" s="3">
        <v>57021.88</v>
      </c>
      <c r="AE1067" s="3">
        <v>1624829</v>
      </c>
      <c r="AF1067" s="3">
        <v>4987.2439999999997</v>
      </c>
      <c r="AG1067" s="3">
        <v>0</v>
      </c>
      <c r="AH1067" s="3">
        <v>0</v>
      </c>
      <c r="AI1067" s="3">
        <v>0</v>
      </c>
      <c r="AJ1067" s="3">
        <v>53003.94</v>
      </c>
      <c r="AK1067" s="3">
        <v>48581.77</v>
      </c>
      <c r="AL1067" s="3">
        <v>109161.4</v>
      </c>
      <c r="AM1067" s="3">
        <v>257818.6</v>
      </c>
      <c r="AN1067" s="1" t="s">
        <v>61</v>
      </c>
    </row>
    <row r="1068" spans="1:40" x14ac:dyDescent="0.3">
      <c r="A1068" s="2">
        <v>30561</v>
      </c>
      <c r="B1068" s="3">
        <v>1357939</v>
      </c>
      <c r="C1068" s="3">
        <v>0</v>
      </c>
      <c r="D1068" s="3">
        <v>58759.02</v>
      </c>
      <c r="E1068" s="3">
        <v>56188.07</v>
      </c>
      <c r="F1068" s="3">
        <v>0</v>
      </c>
      <c r="G1068" s="3">
        <v>-231579.6</v>
      </c>
      <c r="H1068" s="3">
        <v>0</v>
      </c>
      <c r="I1068" s="3">
        <v>5029653</v>
      </c>
      <c r="J1068" s="3">
        <v>0</v>
      </c>
      <c r="K1068" s="3">
        <v>0</v>
      </c>
      <c r="L1068" s="3">
        <v>52713540</v>
      </c>
      <c r="M1068" s="3">
        <v>1786315</v>
      </c>
      <c r="N1068" s="3">
        <v>41930630</v>
      </c>
      <c r="O1068" s="3">
        <v>8921770000</v>
      </c>
      <c r="P1068" s="3">
        <v>16995.330000000002</v>
      </c>
      <c r="Q1068" s="3">
        <v>156224900000</v>
      </c>
      <c r="R1068" s="3">
        <v>0</v>
      </c>
      <c r="S1068" s="3">
        <v>0</v>
      </c>
      <c r="T1068" s="3">
        <v>0</v>
      </c>
      <c r="U1068" s="3">
        <v>0</v>
      </c>
      <c r="V1068" s="3">
        <v>0</v>
      </c>
      <c r="W1068" s="3">
        <v>0</v>
      </c>
      <c r="X1068" s="3">
        <v>0</v>
      </c>
      <c r="Y1068" s="3">
        <v>0</v>
      </c>
      <c r="Z1068" s="3">
        <v>0</v>
      </c>
      <c r="AA1068" s="3">
        <v>1151531</v>
      </c>
      <c r="AB1068" s="3">
        <v>0</v>
      </c>
      <c r="AC1068" s="3">
        <v>57364.91</v>
      </c>
      <c r="AD1068" s="3">
        <v>54208.639999999999</v>
      </c>
      <c r="AE1068" s="3">
        <v>1529883</v>
      </c>
      <c r="AF1068" s="3">
        <v>4868.5429999999997</v>
      </c>
      <c r="AG1068" s="3">
        <v>0</v>
      </c>
      <c r="AH1068" s="3">
        <v>0</v>
      </c>
      <c r="AI1068" s="3">
        <v>0</v>
      </c>
      <c r="AJ1068" s="3">
        <v>51039.33</v>
      </c>
      <c r="AK1068" s="3">
        <v>47772.74</v>
      </c>
      <c r="AL1068" s="3">
        <v>106353.60000000001</v>
      </c>
      <c r="AM1068" s="3">
        <v>261403.3</v>
      </c>
      <c r="AN1068" s="1" t="s">
        <v>80</v>
      </c>
    </row>
    <row r="1069" spans="1:40" x14ac:dyDescent="0.3">
      <c r="A1069" s="2">
        <v>30562</v>
      </c>
      <c r="B1069" s="3">
        <v>1375054</v>
      </c>
      <c r="C1069" s="3">
        <v>0</v>
      </c>
      <c r="D1069" s="3">
        <v>67882.45</v>
      </c>
      <c r="E1069" s="3">
        <v>49622.04</v>
      </c>
      <c r="F1069" s="3">
        <v>0</v>
      </c>
      <c r="G1069" s="3">
        <v>-221675.7</v>
      </c>
      <c r="H1069" s="3">
        <v>0</v>
      </c>
      <c r="I1069" s="3">
        <v>4753101</v>
      </c>
      <c r="J1069" s="3">
        <v>0</v>
      </c>
      <c r="K1069" s="3">
        <v>0</v>
      </c>
      <c r="L1069" s="3">
        <v>51774100</v>
      </c>
      <c r="M1069" s="3">
        <v>1635628</v>
      </c>
      <c r="N1069" s="3">
        <v>41802170</v>
      </c>
      <c r="O1069" s="3">
        <v>8921529000</v>
      </c>
      <c r="P1069" s="3">
        <v>16389.87</v>
      </c>
      <c r="Q1069" s="3">
        <v>156222300000</v>
      </c>
      <c r="R1069" s="3">
        <v>0</v>
      </c>
      <c r="S1069" s="3">
        <v>0</v>
      </c>
      <c r="T1069" s="3">
        <v>0</v>
      </c>
      <c r="U1069" s="3">
        <v>0</v>
      </c>
      <c r="V1069" s="3">
        <v>0</v>
      </c>
      <c r="W1069" s="3">
        <v>0</v>
      </c>
      <c r="X1069" s="3">
        <v>0</v>
      </c>
      <c r="Y1069" s="3">
        <v>0</v>
      </c>
      <c r="Z1069" s="3">
        <v>0</v>
      </c>
      <c r="AA1069" s="3">
        <v>1243006</v>
      </c>
      <c r="AB1069" s="3">
        <v>0</v>
      </c>
      <c r="AC1069" s="3">
        <v>63163.38</v>
      </c>
      <c r="AD1069" s="3">
        <v>60085.06</v>
      </c>
      <c r="AE1069" s="3">
        <v>1672456</v>
      </c>
      <c r="AF1069" s="3">
        <v>4943.3540000000003</v>
      </c>
      <c r="AG1069" s="3">
        <v>0</v>
      </c>
      <c r="AH1069" s="3">
        <v>0</v>
      </c>
      <c r="AI1069" s="3">
        <v>0</v>
      </c>
      <c r="AJ1069" s="3">
        <v>48114.16</v>
      </c>
      <c r="AK1069" s="3">
        <v>46609.09</v>
      </c>
      <c r="AL1069" s="3">
        <v>113483.5</v>
      </c>
      <c r="AM1069" s="3">
        <v>276551.40000000002</v>
      </c>
      <c r="AN1069" s="1" t="s">
        <v>48</v>
      </c>
    </row>
    <row r="1070" spans="1:40" x14ac:dyDescent="0.3">
      <c r="A1070" s="2">
        <v>30563</v>
      </c>
      <c r="B1070" s="3">
        <v>1401957</v>
      </c>
      <c r="C1070" s="3">
        <v>0</v>
      </c>
      <c r="D1070" s="3">
        <v>59275.42</v>
      </c>
      <c r="E1070" s="3">
        <v>43782.99</v>
      </c>
      <c r="F1070" s="3">
        <v>0</v>
      </c>
      <c r="G1070" s="3">
        <v>-218167.8</v>
      </c>
      <c r="H1070" s="3">
        <v>0</v>
      </c>
      <c r="I1070" s="3">
        <v>4486743</v>
      </c>
      <c r="J1070" s="3">
        <v>0</v>
      </c>
      <c r="K1070" s="3">
        <v>0</v>
      </c>
      <c r="L1070" s="3">
        <v>50827290</v>
      </c>
      <c r="M1070" s="3">
        <v>1493910</v>
      </c>
      <c r="N1070" s="3">
        <v>41684160</v>
      </c>
      <c r="O1070" s="3">
        <v>8921281000</v>
      </c>
      <c r="P1070" s="3">
        <v>15752.3</v>
      </c>
      <c r="Q1070" s="3">
        <v>156219600000</v>
      </c>
      <c r="R1070" s="3">
        <v>0</v>
      </c>
      <c r="S1070" s="3">
        <v>0</v>
      </c>
      <c r="T1070" s="3">
        <v>0</v>
      </c>
      <c r="U1070" s="3">
        <v>0</v>
      </c>
      <c r="V1070" s="3">
        <v>0</v>
      </c>
      <c r="W1070" s="3">
        <v>0</v>
      </c>
      <c r="X1070" s="3">
        <v>0</v>
      </c>
      <c r="Y1070" s="3">
        <v>0</v>
      </c>
      <c r="Z1070" s="3">
        <v>0</v>
      </c>
      <c r="AA1070" s="3">
        <v>1247393</v>
      </c>
      <c r="AB1070" s="3">
        <v>0</v>
      </c>
      <c r="AC1070" s="3">
        <v>62015.31</v>
      </c>
      <c r="AD1070" s="3">
        <v>59823.29</v>
      </c>
      <c r="AE1070" s="3">
        <v>1640483</v>
      </c>
      <c r="AF1070" s="3">
        <v>4506.3760000000002</v>
      </c>
      <c r="AG1070" s="3">
        <v>0</v>
      </c>
      <c r="AH1070" s="3">
        <v>0</v>
      </c>
      <c r="AI1070" s="3">
        <v>0</v>
      </c>
      <c r="AJ1070" s="3">
        <v>45503.35</v>
      </c>
      <c r="AK1070" s="3">
        <v>45334.04</v>
      </c>
      <c r="AL1070" s="3">
        <v>101565.5</v>
      </c>
      <c r="AM1070" s="3">
        <v>266358.3</v>
      </c>
      <c r="AN1070" s="1" t="s">
        <v>60</v>
      </c>
    </row>
    <row r="1071" spans="1:40" x14ac:dyDescent="0.3">
      <c r="A1071" s="2">
        <v>30564</v>
      </c>
      <c r="B1071" s="3">
        <v>1409289</v>
      </c>
      <c r="C1071" s="3">
        <v>0</v>
      </c>
      <c r="D1071" s="3">
        <v>60632.32</v>
      </c>
      <c r="E1071" s="3">
        <v>39481.019999999997</v>
      </c>
      <c r="F1071" s="3">
        <v>0</v>
      </c>
      <c r="G1071" s="3">
        <v>-211816.7</v>
      </c>
      <c r="H1071" s="3">
        <v>0</v>
      </c>
      <c r="I1071" s="3">
        <v>4219255</v>
      </c>
      <c r="J1071" s="3">
        <v>0</v>
      </c>
      <c r="K1071" s="3">
        <v>0</v>
      </c>
      <c r="L1071" s="3">
        <v>49816360</v>
      </c>
      <c r="M1071" s="3">
        <v>1370892</v>
      </c>
      <c r="N1071" s="3">
        <v>41554240</v>
      </c>
      <c r="O1071" s="3">
        <v>8921038000</v>
      </c>
      <c r="P1071" s="3">
        <v>15212.5</v>
      </c>
      <c r="Q1071" s="3">
        <v>156216800000</v>
      </c>
      <c r="R1071" s="3">
        <v>0</v>
      </c>
      <c r="S1071" s="3">
        <v>0</v>
      </c>
      <c r="T1071" s="3">
        <v>0</v>
      </c>
      <c r="U1071" s="3">
        <v>0</v>
      </c>
      <c r="V1071" s="3">
        <v>0</v>
      </c>
      <c r="W1071" s="3">
        <v>0</v>
      </c>
      <c r="X1071" s="3">
        <v>0</v>
      </c>
      <c r="Y1071" s="3">
        <v>0</v>
      </c>
      <c r="Z1071" s="3">
        <v>0</v>
      </c>
      <c r="AA1071" s="3">
        <v>1297791</v>
      </c>
      <c r="AB1071" s="3">
        <v>0</v>
      </c>
      <c r="AC1071" s="3">
        <v>67930.820000000007</v>
      </c>
      <c r="AD1071" s="3">
        <v>64760.93</v>
      </c>
      <c r="AE1071" s="3">
        <v>1796087</v>
      </c>
      <c r="AF1071" s="3">
        <v>4504.1210000000001</v>
      </c>
      <c r="AG1071" s="3">
        <v>0</v>
      </c>
      <c r="AH1071" s="3">
        <v>0</v>
      </c>
      <c r="AI1071" s="3">
        <v>0</v>
      </c>
      <c r="AJ1071" s="3">
        <v>43409.51</v>
      </c>
      <c r="AK1071" s="3">
        <v>44179.95</v>
      </c>
      <c r="AL1071" s="3">
        <v>105475.2</v>
      </c>
      <c r="AM1071" s="3">
        <v>267488.09999999998</v>
      </c>
      <c r="AN1071" s="1" t="s">
        <v>61</v>
      </c>
    </row>
    <row r="1072" spans="1:40" x14ac:dyDescent="0.3">
      <c r="A1072" s="2">
        <v>30565</v>
      </c>
      <c r="B1072" s="3">
        <v>1409282</v>
      </c>
      <c r="C1072" s="3">
        <v>0</v>
      </c>
      <c r="D1072" s="3">
        <v>52119.53</v>
      </c>
      <c r="E1072" s="3">
        <v>35394.5</v>
      </c>
      <c r="F1072" s="3">
        <v>0</v>
      </c>
      <c r="G1072" s="3">
        <v>-209619.4</v>
      </c>
      <c r="H1072" s="3">
        <v>0</v>
      </c>
      <c r="I1072" s="3">
        <v>3968362</v>
      </c>
      <c r="J1072" s="3">
        <v>0</v>
      </c>
      <c r="K1072" s="3">
        <v>0</v>
      </c>
      <c r="L1072" s="3">
        <v>48802960</v>
      </c>
      <c r="M1072" s="3">
        <v>1255460</v>
      </c>
      <c r="N1072" s="3">
        <v>41425040</v>
      </c>
      <c r="O1072" s="3">
        <v>8920787000</v>
      </c>
      <c r="P1072" s="3">
        <v>14667.09</v>
      </c>
      <c r="Q1072" s="3">
        <v>156213700000</v>
      </c>
      <c r="R1072" s="3">
        <v>0</v>
      </c>
      <c r="S1072" s="3">
        <v>0</v>
      </c>
      <c r="T1072" s="3">
        <v>0</v>
      </c>
      <c r="U1072" s="3">
        <v>0</v>
      </c>
      <c r="V1072" s="3">
        <v>0</v>
      </c>
      <c r="W1072" s="3">
        <v>0</v>
      </c>
      <c r="X1072" s="3">
        <v>0</v>
      </c>
      <c r="Y1072" s="3">
        <v>0</v>
      </c>
      <c r="Z1072" s="3">
        <v>0</v>
      </c>
      <c r="AA1072" s="3">
        <v>1289748</v>
      </c>
      <c r="AB1072" s="3">
        <v>0</v>
      </c>
      <c r="AC1072" s="3">
        <v>73878.52</v>
      </c>
      <c r="AD1072" s="3">
        <v>69281.36</v>
      </c>
      <c r="AE1072" s="3">
        <v>1911874</v>
      </c>
      <c r="AF1072" s="3">
        <v>4179.3959999999997</v>
      </c>
      <c r="AG1072" s="3">
        <v>0</v>
      </c>
      <c r="AH1072" s="3">
        <v>0</v>
      </c>
      <c r="AI1072" s="3">
        <v>0</v>
      </c>
      <c r="AJ1072" s="3">
        <v>41449.75</v>
      </c>
      <c r="AK1072" s="3">
        <v>43002.83</v>
      </c>
      <c r="AL1072" s="3">
        <v>96844.9</v>
      </c>
      <c r="AM1072" s="3">
        <v>250893.3</v>
      </c>
      <c r="AN1072" s="1" t="s">
        <v>69</v>
      </c>
    </row>
    <row r="1073" spans="1:40" x14ac:dyDescent="0.3">
      <c r="A1073" s="2">
        <v>30566</v>
      </c>
      <c r="B1073" s="3">
        <v>1406830</v>
      </c>
      <c r="C1073" s="3">
        <v>0</v>
      </c>
      <c r="D1073" s="3">
        <v>36248.47</v>
      </c>
      <c r="E1073" s="3">
        <v>30819.62</v>
      </c>
      <c r="F1073" s="3">
        <v>0</v>
      </c>
      <c r="G1073" s="3">
        <v>-210214.5</v>
      </c>
      <c r="H1073" s="3">
        <v>0</v>
      </c>
      <c r="I1073" s="3">
        <v>3759589</v>
      </c>
      <c r="J1073" s="3">
        <v>0</v>
      </c>
      <c r="K1073" s="3">
        <v>0</v>
      </c>
      <c r="L1073" s="3">
        <v>47896170</v>
      </c>
      <c r="M1073" s="3">
        <v>1143959</v>
      </c>
      <c r="N1073" s="3">
        <v>41296680</v>
      </c>
      <c r="O1073" s="3">
        <v>8920534000</v>
      </c>
      <c r="P1073" s="3">
        <v>14086.14</v>
      </c>
      <c r="Q1073" s="3">
        <v>156210800000</v>
      </c>
      <c r="R1073" s="3">
        <v>0</v>
      </c>
      <c r="S1073" s="3">
        <v>0</v>
      </c>
      <c r="T1073" s="3">
        <v>0</v>
      </c>
      <c r="U1073" s="3">
        <v>0</v>
      </c>
      <c r="V1073" s="3">
        <v>0</v>
      </c>
      <c r="W1073" s="3">
        <v>0</v>
      </c>
      <c r="X1073" s="3">
        <v>0</v>
      </c>
      <c r="Y1073" s="3">
        <v>0</v>
      </c>
      <c r="Z1073" s="3">
        <v>0</v>
      </c>
      <c r="AA1073" s="3">
        <v>1159323</v>
      </c>
      <c r="AB1073" s="3">
        <v>0</v>
      </c>
      <c r="AC1073" s="3">
        <v>72979.91</v>
      </c>
      <c r="AD1073" s="3">
        <v>68867.53</v>
      </c>
      <c r="AE1073" s="3">
        <v>1903459</v>
      </c>
      <c r="AF1073" s="3">
        <v>3487.5520000000001</v>
      </c>
      <c r="AG1073" s="3">
        <v>0</v>
      </c>
      <c r="AH1073" s="3">
        <v>0</v>
      </c>
      <c r="AI1073" s="3">
        <v>0</v>
      </c>
      <c r="AJ1073" s="3">
        <v>38163.01</v>
      </c>
      <c r="AK1073" s="3">
        <v>40839.93</v>
      </c>
      <c r="AL1073" s="3">
        <v>93608.1</v>
      </c>
      <c r="AM1073" s="3">
        <v>208772.4</v>
      </c>
      <c r="AN1073" s="1" t="s">
        <v>73</v>
      </c>
    </row>
    <row r="1074" spans="1:40" x14ac:dyDescent="0.3">
      <c r="A1074" s="2">
        <v>30567</v>
      </c>
      <c r="B1074" s="3">
        <v>1401932</v>
      </c>
      <c r="C1074" s="3">
        <v>0</v>
      </c>
      <c r="D1074" s="3">
        <v>33298.33</v>
      </c>
      <c r="E1074" s="3">
        <v>27903.09</v>
      </c>
      <c r="F1074" s="3">
        <v>0</v>
      </c>
      <c r="G1074" s="3">
        <v>-206447.3</v>
      </c>
      <c r="H1074" s="3">
        <v>0</v>
      </c>
      <c r="I1074" s="3">
        <v>3572831</v>
      </c>
      <c r="J1074" s="3">
        <v>0</v>
      </c>
      <c r="K1074" s="3">
        <v>0</v>
      </c>
      <c r="L1074" s="3">
        <v>46997780</v>
      </c>
      <c r="M1074" s="3">
        <v>1052640</v>
      </c>
      <c r="N1074" s="3">
        <v>41166320</v>
      </c>
      <c r="O1074" s="3">
        <v>8920281000</v>
      </c>
      <c r="P1074" s="3">
        <v>13620.68</v>
      </c>
      <c r="Q1074" s="3">
        <v>156207700000</v>
      </c>
      <c r="R1074" s="3">
        <v>0</v>
      </c>
      <c r="S1074" s="3">
        <v>0</v>
      </c>
      <c r="T1074" s="3">
        <v>0</v>
      </c>
      <c r="U1074" s="3">
        <v>0</v>
      </c>
      <c r="V1074" s="3">
        <v>0</v>
      </c>
      <c r="W1074" s="3">
        <v>0</v>
      </c>
      <c r="X1074" s="3">
        <v>0</v>
      </c>
      <c r="Y1074" s="3">
        <v>0</v>
      </c>
      <c r="Z1074" s="3">
        <v>0</v>
      </c>
      <c r="AA1074" s="3">
        <v>1115322</v>
      </c>
      <c r="AB1074" s="3">
        <v>0</v>
      </c>
      <c r="AC1074" s="3">
        <v>76489.25</v>
      </c>
      <c r="AD1074" s="3">
        <v>71513.69</v>
      </c>
      <c r="AE1074" s="3">
        <v>1931250</v>
      </c>
      <c r="AF1074" s="3">
        <v>3114.8670000000002</v>
      </c>
      <c r="AG1074" s="3">
        <v>0</v>
      </c>
      <c r="AH1074" s="3">
        <v>0</v>
      </c>
      <c r="AI1074" s="3">
        <v>0</v>
      </c>
      <c r="AJ1074" s="3">
        <v>36351.74</v>
      </c>
      <c r="AK1074" s="3">
        <v>39405.879999999997</v>
      </c>
      <c r="AL1074" s="3">
        <v>90285.93</v>
      </c>
      <c r="AM1074" s="3">
        <v>186757.8</v>
      </c>
      <c r="AN1074" s="1" t="s">
        <v>70</v>
      </c>
    </row>
    <row r="1075" spans="1:40" x14ac:dyDescent="0.3">
      <c r="A1075" s="2">
        <v>30568</v>
      </c>
      <c r="B1075" s="3">
        <v>1401928</v>
      </c>
      <c r="C1075" s="3">
        <v>0</v>
      </c>
      <c r="D1075" s="3">
        <v>22640.38</v>
      </c>
      <c r="E1075" s="3">
        <v>24680.45</v>
      </c>
      <c r="F1075" s="3">
        <v>0</v>
      </c>
      <c r="G1075" s="3">
        <v>-209817.8</v>
      </c>
      <c r="H1075" s="3">
        <v>0</v>
      </c>
      <c r="I1075" s="3">
        <v>3415347</v>
      </c>
      <c r="J1075" s="3">
        <v>0</v>
      </c>
      <c r="K1075" s="3">
        <v>0</v>
      </c>
      <c r="L1075" s="3">
        <v>46294290</v>
      </c>
      <c r="M1075" s="3">
        <v>965836.80000000005</v>
      </c>
      <c r="N1075" s="3">
        <v>41044380</v>
      </c>
      <c r="O1075" s="3">
        <v>8920039000</v>
      </c>
      <c r="P1075" s="3">
        <v>13140.59</v>
      </c>
      <c r="Q1075" s="3">
        <v>156205100000</v>
      </c>
      <c r="R1075" s="3">
        <v>0</v>
      </c>
      <c r="S1075" s="3">
        <v>0</v>
      </c>
      <c r="T1075" s="3">
        <v>0</v>
      </c>
      <c r="U1075" s="3">
        <v>0</v>
      </c>
      <c r="V1075" s="3">
        <v>0</v>
      </c>
      <c r="W1075" s="3">
        <v>0</v>
      </c>
      <c r="X1075" s="3">
        <v>0</v>
      </c>
      <c r="Y1075" s="3">
        <v>0</v>
      </c>
      <c r="Z1075" s="3">
        <v>0</v>
      </c>
      <c r="AA1075" s="3">
        <v>901632.1</v>
      </c>
      <c r="AB1075" s="3">
        <v>0</v>
      </c>
      <c r="AC1075" s="3">
        <v>65304.85</v>
      </c>
      <c r="AD1075" s="3">
        <v>56392.23</v>
      </c>
      <c r="AE1075" s="3">
        <v>1477653</v>
      </c>
      <c r="AF1075" s="3">
        <v>2559.1469999999999</v>
      </c>
      <c r="AG1075" s="3">
        <v>0</v>
      </c>
      <c r="AH1075" s="3">
        <v>0</v>
      </c>
      <c r="AI1075" s="3">
        <v>0</v>
      </c>
      <c r="AJ1075" s="3">
        <v>34426.53</v>
      </c>
      <c r="AK1075" s="3">
        <v>38082.93</v>
      </c>
      <c r="AL1075" s="3">
        <v>91135.14</v>
      </c>
      <c r="AM1075" s="3">
        <v>157484.6</v>
      </c>
      <c r="AN1075" s="1" t="s">
        <v>49</v>
      </c>
    </row>
    <row r="1076" spans="1:40" x14ac:dyDescent="0.3">
      <c r="A1076" s="2">
        <v>30569</v>
      </c>
      <c r="B1076" s="3">
        <v>1401924</v>
      </c>
      <c r="C1076" s="3">
        <v>0</v>
      </c>
      <c r="D1076" s="3">
        <v>33672.61</v>
      </c>
      <c r="E1076" s="3">
        <v>23807.39</v>
      </c>
      <c r="F1076" s="3">
        <v>0</v>
      </c>
      <c r="G1076" s="3">
        <v>-195584.8</v>
      </c>
      <c r="H1076" s="3">
        <v>0</v>
      </c>
      <c r="I1076" s="3">
        <v>3244523</v>
      </c>
      <c r="J1076" s="3">
        <v>0</v>
      </c>
      <c r="K1076" s="3">
        <v>0</v>
      </c>
      <c r="L1076" s="3">
        <v>45489630</v>
      </c>
      <c r="M1076" s="3">
        <v>912157.3</v>
      </c>
      <c r="N1076" s="3">
        <v>40917150</v>
      </c>
      <c r="O1076" s="3">
        <v>8919805000</v>
      </c>
      <c r="P1076" s="3">
        <v>12880.56</v>
      </c>
      <c r="Q1076" s="3">
        <v>156202400000</v>
      </c>
      <c r="R1076" s="3">
        <v>0</v>
      </c>
      <c r="S1076" s="3">
        <v>0</v>
      </c>
      <c r="T1076" s="3">
        <v>0</v>
      </c>
      <c r="U1076" s="3">
        <v>0</v>
      </c>
      <c r="V1076" s="3">
        <v>0</v>
      </c>
      <c r="W1076" s="3">
        <v>0</v>
      </c>
      <c r="X1076" s="3">
        <v>0</v>
      </c>
      <c r="Y1076" s="3">
        <v>0</v>
      </c>
      <c r="Z1076" s="3">
        <v>0</v>
      </c>
      <c r="AA1076" s="3">
        <v>972600.4</v>
      </c>
      <c r="AB1076" s="3">
        <v>0</v>
      </c>
      <c r="AC1076" s="3">
        <v>74067.83</v>
      </c>
      <c r="AD1076" s="3">
        <v>61552.57</v>
      </c>
      <c r="AE1076" s="3">
        <v>1577208</v>
      </c>
      <c r="AF1076" s="3">
        <v>3139.68</v>
      </c>
      <c r="AG1076" s="3">
        <v>0</v>
      </c>
      <c r="AH1076" s="3">
        <v>0</v>
      </c>
      <c r="AI1076" s="3">
        <v>0</v>
      </c>
      <c r="AJ1076" s="3">
        <v>32902.71</v>
      </c>
      <c r="AK1076" s="3">
        <v>36888.080000000002</v>
      </c>
      <c r="AL1076" s="3">
        <v>86134.22</v>
      </c>
      <c r="AM1076" s="3">
        <v>170823.6</v>
      </c>
      <c r="AN1076" s="1" t="s">
        <v>70</v>
      </c>
    </row>
    <row r="1077" spans="1:40" x14ac:dyDescent="0.3">
      <c r="A1077" s="2">
        <v>30570</v>
      </c>
      <c r="B1077" s="3">
        <v>1397028</v>
      </c>
      <c r="C1077" s="3">
        <v>0</v>
      </c>
      <c r="D1077" s="3">
        <v>31715.72</v>
      </c>
      <c r="E1077" s="3">
        <v>22143.95</v>
      </c>
      <c r="F1077" s="3">
        <v>0</v>
      </c>
      <c r="G1077" s="3">
        <v>-193007.7</v>
      </c>
      <c r="H1077" s="3">
        <v>0</v>
      </c>
      <c r="I1077" s="3">
        <v>3075294</v>
      </c>
      <c r="J1077" s="3">
        <v>0</v>
      </c>
      <c r="K1077" s="3">
        <v>0</v>
      </c>
      <c r="L1077" s="3">
        <v>44672850</v>
      </c>
      <c r="M1077" s="3">
        <v>854718.5</v>
      </c>
      <c r="N1077" s="3">
        <v>40782080</v>
      </c>
      <c r="O1077" s="3">
        <v>8919574000</v>
      </c>
      <c r="P1077" s="3">
        <v>12579.81</v>
      </c>
      <c r="Q1077" s="3">
        <v>156199700000</v>
      </c>
      <c r="R1077" s="3">
        <v>0</v>
      </c>
      <c r="S1077" s="3">
        <v>0</v>
      </c>
      <c r="T1077" s="3">
        <v>0</v>
      </c>
      <c r="U1077" s="3">
        <v>0</v>
      </c>
      <c r="V1077" s="3">
        <v>0</v>
      </c>
      <c r="W1077" s="3">
        <v>0</v>
      </c>
      <c r="X1077" s="3">
        <v>0</v>
      </c>
      <c r="Y1077" s="3">
        <v>0</v>
      </c>
      <c r="Z1077" s="3">
        <v>0</v>
      </c>
      <c r="AA1077" s="3">
        <v>990847.9</v>
      </c>
      <c r="AB1077" s="3">
        <v>0</v>
      </c>
      <c r="AC1077" s="3">
        <v>79013.86</v>
      </c>
      <c r="AD1077" s="3">
        <v>62558.8</v>
      </c>
      <c r="AE1077" s="3">
        <v>1605999</v>
      </c>
      <c r="AF1077" s="3">
        <v>3071.9879999999998</v>
      </c>
      <c r="AG1077" s="3">
        <v>0</v>
      </c>
      <c r="AH1077" s="3">
        <v>0</v>
      </c>
      <c r="AI1077" s="3">
        <v>0</v>
      </c>
      <c r="AJ1077" s="3">
        <v>31144.35</v>
      </c>
      <c r="AK1077" s="3">
        <v>35431.18</v>
      </c>
      <c r="AL1077" s="3">
        <v>87261.17</v>
      </c>
      <c r="AM1077" s="3">
        <v>169228.79999999999</v>
      </c>
      <c r="AN1077" s="1" t="s">
        <v>47</v>
      </c>
    </row>
    <row r="1078" spans="1:40" x14ac:dyDescent="0.3">
      <c r="A1078" s="2">
        <v>30571</v>
      </c>
      <c r="B1078" s="3">
        <v>1394578</v>
      </c>
      <c r="C1078" s="3">
        <v>0</v>
      </c>
      <c r="D1078" s="3">
        <v>32788.239999999998</v>
      </c>
      <c r="E1078" s="3">
        <v>20904.849999999999</v>
      </c>
      <c r="F1078" s="3">
        <v>0</v>
      </c>
      <c r="G1078" s="3">
        <v>-189749.2</v>
      </c>
      <c r="H1078" s="3">
        <v>0</v>
      </c>
      <c r="I1078" s="3">
        <v>2905327</v>
      </c>
      <c r="J1078" s="3">
        <v>0</v>
      </c>
      <c r="K1078" s="3">
        <v>0</v>
      </c>
      <c r="L1078" s="3">
        <v>43801380</v>
      </c>
      <c r="M1078" s="3">
        <v>800858.4</v>
      </c>
      <c r="N1078" s="3">
        <v>40586200</v>
      </c>
      <c r="O1078" s="3">
        <v>8919391000</v>
      </c>
      <c r="P1078" s="3">
        <v>12293.29</v>
      </c>
      <c r="Q1078" s="3">
        <v>156196800000</v>
      </c>
      <c r="R1078" s="3">
        <v>0</v>
      </c>
      <c r="S1078" s="3">
        <v>0</v>
      </c>
      <c r="T1078" s="3">
        <v>0</v>
      </c>
      <c r="U1078" s="3">
        <v>0</v>
      </c>
      <c r="V1078" s="3">
        <v>0</v>
      </c>
      <c r="W1078" s="3">
        <v>0</v>
      </c>
      <c r="X1078" s="3">
        <v>0</v>
      </c>
      <c r="Y1078" s="3">
        <v>0</v>
      </c>
      <c r="Z1078" s="3">
        <v>0</v>
      </c>
      <c r="AA1078" s="3">
        <v>1043569</v>
      </c>
      <c r="AB1078" s="3">
        <v>0</v>
      </c>
      <c r="AC1078" s="3">
        <v>87402.62</v>
      </c>
      <c r="AD1078" s="3">
        <v>70532.81</v>
      </c>
      <c r="AE1078" s="3">
        <v>1815015</v>
      </c>
      <c r="AF1078" s="3">
        <v>3143.9659999999999</v>
      </c>
      <c r="AG1078" s="3">
        <v>0</v>
      </c>
      <c r="AH1078" s="3">
        <v>0</v>
      </c>
      <c r="AI1078" s="3">
        <v>0</v>
      </c>
      <c r="AJ1078" s="3">
        <v>29009.22</v>
      </c>
      <c r="AK1078" s="3">
        <v>34082.129999999997</v>
      </c>
      <c r="AL1078" s="3">
        <v>137544.9</v>
      </c>
      <c r="AM1078" s="3">
        <v>169967</v>
      </c>
      <c r="AN1078" s="1" t="s">
        <v>73</v>
      </c>
    </row>
    <row r="1079" spans="1:40" x14ac:dyDescent="0.3">
      <c r="A1079" s="2">
        <v>30572</v>
      </c>
      <c r="B1079" s="3">
        <v>1394576</v>
      </c>
      <c r="C1079" s="3">
        <v>0</v>
      </c>
      <c r="D1079" s="3">
        <v>25886.22</v>
      </c>
      <c r="E1079" s="3">
        <v>18949.34</v>
      </c>
      <c r="F1079" s="3">
        <v>0</v>
      </c>
      <c r="G1079" s="3">
        <v>-189483.6</v>
      </c>
      <c r="H1079" s="3">
        <v>0</v>
      </c>
      <c r="I1079" s="3">
        <v>2752715</v>
      </c>
      <c r="J1079" s="3">
        <v>0</v>
      </c>
      <c r="K1079" s="3">
        <v>0</v>
      </c>
      <c r="L1079" s="3">
        <v>42990290</v>
      </c>
      <c r="M1079" s="3">
        <v>741598.5</v>
      </c>
      <c r="N1079" s="3">
        <v>40437810</v>
      </c>
      <c r="O1079" s="3">
        <v>8919157000</v>
      </c>
      <c r="P1079" s="3">
        <v>11942.84</v>
      </c>
      <c r="Q1079" s="3">
        <v>156193800000</v>
      </c>
      <c r="R1079" s="3">
        <v>0</v>
      </c>
      <c r="S1079" s="3">
        <v>0</v>
      </c>
      <c r="T1079" s="3">
        <v>0</v>
      </c>
      <c r="U1079" s="3">
        <v>0</v>
      </c>
      <c r="V1079" s="3">
        <v>0</v>
      </c>
      <c r="W1079" s="3">
        <v>0</v>
      </c>
      <c r="X1079" s="3">
        <v>0</v>
      </c>
      <c r="Y1079" s="3">
        <v>0</v>
      </c>
      <c r="Z1079" s="3">
        <v>0</v>
      </c>
      <c r="AA1079" s="3">
        <v>980298.8</v>
      </c>
      <c r="AB1079" s="3">
        <v>0</v>
      </c>
      <c r="AC1079" s="3">
        <v>89411.58</v>
      </c>
      <c r="AD1079" s="3">
        <v>73643.83</v>
      </c>
      <c r="AE1079" s="3">
        <v>1872925</v>
      </c>
      <c r="AF1079" s="3">
        <v>2770.9549999999999</v>
      </c>
      <c r="AG1079" s="3">
        <v>0</v>
      </c>
      <c r="AH1079" s="3">
        <v>0</v>
      </c>
      <c r="AI1079" s="3">
        <v>0</v>
      </c>
      <c r="AJ1079" s="3">
        <v>28100.09</v>
      </c>
      <c r="AK1079" s="3">
        <v>33017.08</v>
      </c>
      <c r="AL1079" s="3">
        <v>87132.52</v>
      </c>
      <c r="AM1079" s="3">
        <v>152611.9</v>
      </c>
      <c r="AN1079" s="1" t="s">
        <v>77</v>
      </c>
    </row>
    <row r="1080" spans="1:40" x14ac:dyDescent="0.3">
      <c r="A1080" s="2">
        <v>30573</v>
      </c>
      <c r="B1080" s="3">
        <v>1394574</v>
      </c>
      <c r="C1080" s="3">
        <v>0</v>
      </c>
      <c r="D1080" s="3">
        <v>28182.98</v>
      </c>
      <c r="E1080" s="3">
        <v>17993.580000000002</v>
      </c>
      <c r="F1080" s="3">
        <v>0</v>
      </c>
      <c r="G1080" s="3">
        <v>-185733.9</v>
      </c>
      <c r="H1080" s="3">
        <v>0</v>
      </c>
      <c r="I1080" s="3">
        <v>2600329</v>
      </c>
      <c r="J1080" s="3">
        <v>0</v>
      </c>
      <c r="K1080" s="3">
        <v>0</v>
      </c>
      <c r="L1080" s="3">
        <v>42199890</v>
      </c>
      <c r="M1080" s="3">
        <v>694005</v>
      </c>
      <c r="N1080" s="3">
        <v>40293790</v>
      </c>
      <c r="O1080" s="3">
        <v>8918920000</v>
      </c>
      <c r="P1080" s="3">
        <v>11690.44</v>
      </c>
      <c r="Q1080" s="3">
        <v>156190900000</v>
      </c>
      <c r="R1080" s="3">
        <v>0</v>
      </c>
      <c r="S1080" s="3">
        <v>0</v>
      </c>
      <c r="T1080" s="3">
        <v>0</v>
      </c>
      <c r="U1080" s="3">
        <v>0</v>
      </c>
      <c r="V1080" s="3">
        <v>0</v>
      </c>
      <c r="W1080" s="3">
        <v>0</v>
      </c>
      <c r="X1080" s="3">
        <v>0</v>
      </c>
      <c r="Y1080" s="3">
        <v>0</v>
      </c>
      <c r="Z1080" s="3">
        <v>0</v>
      </c>
      <c r="AA1080" s="3">
        <v>946929.6</v>
      </c>
      <c r="AB1080" s="3">
        <v>0</v>
      </c>
      <c r="AC1080" s="3">
        <v>93812.1</v>
      </c>
      <c r="AD1080" s="3">
        <v>68473.679999999993</v>
      </c>
      <c r="AE1080" s="3">
        <v>1725892</v>
      </c>
      <c r="AF1080" s="3">
        <v>2868.194</v>
      </c>
      <c r="AG1080" s="3">
        <v>0</v>
      </c>
      <c r="AH1080" s="3">
        <v>0</v>
      </c>
      <c r="AI1080" s="3">
        <v>0</v>
      </c>
      <c r="AJ1080" s="3">
        <v>25604.31</v>
      </c>
      <c r="AK1080" s="3">
        <v>31192.49</v>
      </c>
      <c r="AL1080" s="3">
        <v>75875.63</v>
      </c>
      <c r="AM1080" s="3">
        <v>152386.79999999999</v>
      </c>
      <c r="AN1080" s="1" t="s">
        <v>64</v>
      </c>
    </row>
    <row r="1081" spans="1:40" x14ac:dyDescent="0.3">
      <c r="A1081" s="2">
        <v>30574</v>
      </c>
      <c r="B1081" s="3">
        <v>1389678</v>
      </c>
      <c r="C1081" s="3">
        <v>0</v>
      </c>
      <c r="D1081" s="3">
        <v>20766.97</v>
      </c>
      <c r="E1081" s="3">
        <v>16100.96</v>
      </c>
      <c r="F1081" s="3">
        <v>0</v>
      </c>
      <c r="G1081" s="3">
        <v>-186092</v>
      </c>
      <c r="H1081" s="3">
        <v>0</v>
      </c>
      <c r="I1081" s="3">
        <v>2471807</v>
      </c>
      <c r="J1081" s="3">
        <v>0</v>
      </c>
      <c r="K1081" s="3">
        <v>0</v>
      </c>
      <c r="L1081" s="3">
        <v>41499470</v>
      </c>
      <c r="M1081" s="3">
        <v>639940.30000000005</v>
      </c>
      <c r="N1081" s="3">
        <v>40153380</v>
      </c>
      <c r="O1081" s="3">
        <v>8918683000</v>
      </c>
      <c r="P1081" s="3">
        <v>11393.95</v>
      </c>
      <c r="Q1081" s="3">
        <v>156188000000</v>
      </c>
      <c r="R1081" s="3">
        <v>0</v>
      </c>
      <c r="S1081" s="3">
        <v>0</v>
      </c>
      <c r="T1081" s="3">
        <v>0</v>
      </c>
      <c r="U1081" s="3">
        <v>0</v>
      </c>
      <c r="V1081" s="3">
        <v>0</v>
      </c>
      <c r="W1081" s="3">
        <v>0</v>
      </c>
      <c r="X1081" s="3">
        <v>0</v>
      </c>
      <c r="Y1081" s="3">
        <v>0</v>
      </c>
      <c r="Z1081" s="3">
        <v>0</v>
      </c>
      <c r="AA1081" s="3">
        <v>849253.6</v>
      </c>
      <c r="AB1081" s="3">
        <v>0</v>
      </c>
      <c r="AC1081" s="3">
        <v>90716.33</v>
      </c>
      <c r="AD1081" s="3">
        <v>69409.850000000006</v>
      </c>
      <c r="AE1081" s="3">
        <v>1695919</v>
      </c>
      <c r="AF1081" s="3">
        <v>2386.9589999999998</v>
      </c>
      <c r="AG1081" s="3">
        <v>0</v>
      </c>
      <c r="AH1081" s="3">
        <v>0</v>
      </c>
      <c r="AI1081" s="3">
        <v>0</v>
      </c>
      <c r="AJ1081" s="3">
        <v>24111.95</v>
      </c>
      <c r="AK1081" s="3">
        <v>29605.54</v>
      </c>
      <c r="AL1081" s="3">
        <v>73857.81</v>
      </c>
      <c r="AM1081" s="3">
        <v>128521.5</v>
      </c>
      <c r="AN1081" s="1" t="s">
        <v>88</v>
      </c>
    </row>
    <row r="1082" spans="1:40" x14ac:dyDescent="0.3">
      <c r="A1082" s="2">
        <v>30575</v>
      </c>
      <c r="B1082" s="3">
        <v>1397016</v>
      </c>
      <c r="C1082" s="3">
        <v>0</v>
      </c>
      <c r="D1082" s="3">
        <v>21645.3</v>
      </c>
      <c r="E1082" s="3">
        <v>15253.52</v>
      </c>
      <c r="F1082" s="3">
        <v>0</v>
      </c>
      <c r="G1082" s="3">
        <v>-183280.6</v>
      </c>
      <c r="H1082" s="3">
        <v>0</v>
      </c>
      <c r="I1082" s="3">
        <v>2349118</v>
      </c>
      <c r="J1082" s="3">
        <v>0</v>
      </c>
      <c r="K1082" s="3">
        <v>0</v>
      </c>
      <c r="L1082" s="3">
        <v>40784070</v>
      </c>
      <c r="M1082" s="3">
        <v>598170.19999999995</v>
      </c>
      <c r="N1082" s="3">
        <v>40008030</v>
      </c>
      <c r="O1082" s="3">
        <v>8918445000</v>
      </c>
      <c r="P1082" s="3">
        <v>11127.78</v>
      </c>
      <c r="Q1082" s="3">
        <v>156185100000</v>
      </c>
      <c r="R1082" s="3">
        <v>0</v>
      </c>
      <c r="S1082" s="3">
        <v>0</v>
      </c>
      <c r="T1082" s="3">
        <v>0</v>
      </c>
      <c r="U1082" s="3">
        <v>0</v>
      </c>
      <c r="V1082" s="3">
        <v>0</v>
      </c>
      <c r="W1082" s="3">
        <v>0</v>
      </c>
      <c r="X1082" s="3">
        <v>0</v>
      </c>
      <c r="Y1082" s="3">
        <v>0</v>
      </c>
      <c r="Z1082" s="3">
        <v>0</v>
      </c>
      <c r="AA1082" s="3">
        <v>846209.5</v>
      </c>
      <c r="AB1082" s="3">
        <v>0</v>
      </c>
      <c r="AC1082" s="3">
        <v>94050.59</v>
      </c>
      <c r="AD1082" s="3">
        <v>72946.78</v>
      </c>
      <c r="AE1082" s="3">
        <v>1830637</v>
      </c>
      <c r="AF1082" s="3">
        <v>2426.98</v>
      </c>
      <c r="AG1082" s="3">
        <v>0</v>
      </c>
      <c r="AH1082" s="3">
        <v>0</v>
      </c>
      <c r="AI1082" s="3">
        <v>0</v>
      </c>
      <c r="AJ1082" s="3">
        <v>22709.18</v>
      </c>
      <c r="AK1082" s="3">
        <v>28389.59</v>
      </c>
      <c r="AL1082" s="3">
        <v>74057.350000000006</v>
      </c>
      <c r="AM1082" s="3">
        <v>122688.8</v>
      </c>
      <c r="AN1082" s="1" t="s">
        <v>59</v>
      </c>
    </row>
    <row r="1083" spans="1:40" x14ac:dyDescent="0.3">
      <c r="A1083" s="2">
        <v>30576</v>
      </c>
      <c r="B1083" s="3">
        <v>1401908</v>
      </c>
      <c r="C1083" s="3">
        <v>0</v>
      </c>
      <c r="D1083" s="3">
        <v>20587.740000000002</v>
      </c>
      <c r="E1083" s="3">
        <v>14272.2</v>
      </c>
      <c r="F1083" s="3">
        <v>0</v>
      </c>
      <c r="G1083" s="3">
        <v>-224913.2</v>
      </c>
      <c r="H1083" s="3">
        <v>0</v>
      </c>
      <c r="I1083" s="3">
        <v>2233883</v>
      </c>
      <c r="J1083" s="3">
        <v>0</v>
      </c>
      <c r="K1083" s="3">
        <v>0</v>
      </c>
      <c r="L1083" s="3">
        <v>40076410</v>
      </c>
      <c r="M1083" s="3">
        <v>558476.1</v>
      </c>
      <c r="N1083" s="3">
        <v>39842300</v>
      </c>
      <c r="O1083" s="3">
        <v>8918185000</v>
      </c>
      <c r="P1083" s="3">
        <v>10896.79</v>
      </c>
      <c r="Q1083" s="3">
        <v>156182100000</v>
      </c>
      <c r="R1083" s="3">
        <v>0</v>
      </c>
      <c r="S1083" s="3">
        <v>0</v>
      </c>
      <c r="T1083" s="3">
        <v>0</v>
      </c>
      <c r="U1083" s="3">
        <v>0</v>
      </c>
      <c r="V1083" s="3">
        <v>0</v>
      </c>
      <c r="W1083" s="3">
        <v>0</v>
      </c>
      <c r="X1083" s="3">
        <v>0</v>
      </c>
      <c r="Y1083" s="3">
        <v>0</v>
      </c>
      <c r="Z1083" s="3">
        <v>0</v>
      </c>
      <c r="AA1083" s="3">
        <v>831720.1</v>
      </c>
      <c r="AB1083" s="3">
        <v>0</v>
      </c>
      <c r="AC1083" s="3">
        <v>91351.54</v>
      </c>
      <c r="AD1083" s="3">
        <v>77108.98</v>
      </c>
      <c r="AE1083" s="3">
        <v>1884094</v>
      </c>
      <c r="AF1083" s="3">
        <v>2243.46</v>
      </c>
      <c r="AG1083" s="3">
        <v>0</v>
      </c>
      <c r="AH1083" s="3">
        <v>0</v>
      </c>
      <c r="AI1083" s="3">
        <v>0</v>
      </c>
      <c r="AJ1083" s="3">
        <v>21129.84</v>
      </c>
      <c r="AK1083" s="3">
        <v>27364.74</v>
      </c>
      <c r="AL1083" s="3">
        <v>95556.27</v>
      </c>
      <c r="AM1083" s="3">
        <v>115235.4</v>
      </c>
      <c r="AN1083" s="1" t="s">
        <v>47</v>
      </c>
    </row>
    <row r="1084" spans="1:40" x14ac:dyDescent="0.3">
      <c r="A1084" s="2">
        <v>30577</v>
      </c>
      <c r="B1084" s="3">
        <v>1404353</v>
      </c>
      <c r="C1084" s="3">
        <v>0</v>
      </c>
      <c r="D1084" s="3">
        <v>14439.82</v>
      </c>
      <c r="E1084" s="3">
        <v>12920.43</v>
      </c>
      <c r="F1084" s="3">
        <v>0</v>
      </c>
      <c r="G1084" s="3">
        <v>-211740.2</v>
      </c>
      <c r="H1084" s="3">
        <v>0</v>
      </c>
      <c r="I1084" s="3">
        <v>2138264</v>
      </c>
      <c r="J1084" s="3">
        <v>0</v>
      </c>
      <c r="K1084" s="3">
        <v>0</v>
      </c>
      <c r="L1084" s="3">
        <v>39485920</v>
      </c>
      <c r="M1084" s="3">
        <v>515197.4</v>
      </c>
      <c r="N1084" s="3">
        <v>39713540</v>
      </c>
      <c r="O1084" s="3">
        <v>8917920000</v>
      </c>
      <c r="P1084" s="3">
        <v>10663.53</v>
      </c>
      <c r="Q1084" s="3">
        <v>156179300000</v>
      </c>
      <c r="R1084" s="3">
        <v>0</v>
      </c>
      <c r="S1084" s="3">
        <v>0</v>
      </c>
      <c r="T1084" s="3">
        <v>0</v>
      </c>
      <c r="U1084" s="3">
        <v>0</v>
      </c>
      <c r="V1084" s="3">
        <v>0</v>
      </c>
      <c r="W1084" s="3">
        <v>0</v>
      </c>
      <c r="X1084" s="3">
        <v>0</v>
      </c>
      <c r="Y1084" s="3">
        <v>0</v>
      </c>
      <c r="Z1084" s="3">
        <v>0</v>
      </c>
      <c r="AA1084" s="3">
        <v>706970.2</v>
      </c>
      <c r="AB1084" s="3">
        <v>0</v>
      </c>
      <c r="AC1084" s="3">
        <v>79311.820000000007</v>
      </c>
      <c r="AD1084" s="3">
        <v>69219.58</v>
      </c>
      <c r="AE1084" s="3">
        <v>1674536</v>
      </c>
      <c r="AF1084" s="3">
        <v>1788.6859999999999</v>
      </c>
      <c r="AG1084" s="3">
        <v>0</v>
      </c>
      <c r="AH1084" s="3">
        <v>0</v>
      </c>
      <c r="AI1084" s="3">
        <v>0</v>
      </c>
      <c r="AJ1084" s="3">
        <v>19510.03</v>
      </c>
      <c r="AK1084" s="3">
        <v>26234.36</v>
      </c>
      <c r="AL1084" s="3">
        <v>69003.039999999994</v>
      </c>
      <c r="AM1084" s="3">
        <v>95619.02</v>
      </c>
      <c r="AN1084" s="1" t="s">
        <v>80</v>
      </c>
    </row>
    <row r="1085" spans="1:40" x14ac:dyDescent="0.3">
      <c r="A1085" s="2">
        <v>30578</v>
      </c>
      <c r="B1085" s="3">
        <v>1399459</v>
      </c>
      <c r="C1085" s="3">
        <v>0</v>
      </c>
      <c r="D1085" s="3">
        <v>11524.22</v>
      </c>
      <c r="E1085" s="3">
        <v>12013.81</v>
      </c>
      <c r="F1085" s="3">
        <v>0</v>
      </c>
      <c r="G1085" s="3">
        <v>-202126.7</v>
      </c>
      <c r="H1085" s="3">
        <v>0</v>
      </c>
      <c r="I1085" s="3">
        <v>2058081</v>
      </c>
      <c r="J1085" s="3">
        <v>0</v>
      </c>
      <c r="K1085" s="3">
        <v>0</v>
      </c>
      <c r="L1085" s="3">
        <v>38956500</v>
      </c>
      <c r="M1085" s="3">
        <v>480279.4</v>
      </c>
      <c r="N1085" s="3">
        <v>39580000</v>
      </c>
      <c r="O1085" s="3">
        <v>8917685000</v>
      </c>
      <c r="P1085" s="3">
        <v>10445.6</v>
      </c>
      <c r="Q1085" s="3">
        <v>156176600000</v>
      </c>
      <c r="R1085" s="3">
        <v>0</v>
      </c>
      <c r="S1085" s="3">
        <v>0</v>
      </c>
      <c r="T1085" s="3">
        <v>0</v>
      </c>
      <c r="U1085" s="3">
        <v>0</v>
      </c>
      <c r="V1085" s="3">
        <v>0</v>
      </c>
      <c r="W1085" s="3">
        <v>0</v>
      </c>
      <c r="X1085" s="3">
        <v>0</v>
      </c>
      <c r="Y1085" s="3">
        <v>0</v>
      </c>
      <c r="Z1085" s="3">
        <v>0</v>
      </c>
      <c r="AA1085" s="3">
        <v>626389.80000000005</v>
      </c>
      <c r="AB1085" s="3">
        <v>0</v>
      </c>
      <c r="AC1085" s="3">
        <v>69815.179999999993</v>
      </c>
      <c r="AD1085" s="3">
        <v>63323.22</v>
      </c>
      <c r="AE1085" s="3">
        <v>1546195</v>
      </c>
      <c r="AF1085" s="3">
        <v>1519.4849999999999</v>
      </c>
      <c r="AG1085" s="3">
        <v>0</v>
      </c>
      <c r="AH1085" s="3">
        <v>0</v>
      </c>
      <c r="AI1085" s="3">
        <v>0</v>
      </c>
      <c r="AJ1085" s="3">
        <v>18553.53</v>
      </c>
      <c r="AK1085" s="3">
        <v>25484.84</v>
      </c>
      <c r="AL1085" s="3">
        <v>82327.81</v>
      </c>
      <c r="AM1085" s="3">
        <v>80182.490000000005</v>
      </c>
      <c r="AN1085" s="1" t="s">
        <v>109</v>
      </c>
    </row>
    <row r="1086" spans="1:40" x14ac:dyDescent="0.3">
      <c r="A1086" s="2">
        <v>30579</v>
      </c>
      <c r="B1086" s="3">
        <v>1940151</v>
      </c>
      <c r="C1086" s="3">
        <v>0</v>
      </c>
      <c r="D1086" s="3">
        <v>9650.19</v>
      </c>
      <c r="E1086" s="3">
        <v>11227.05</v>
      </c>
      <c r="F1086" s="3">
        <v>0</v>
      </c>
      <c r="G1086" s="3">
        <v>-194792.1</v>
      </c>
      <c r="H1086" s="3">
        <v>0</v>
      </c>
      <c r="I1086" s="3">
        <v>1987067</v>
      </c>
      <c r="J1086" s="3">
        <v>0</v>
      </c>
      <c r="K1086" s="3">
        <v>0</v>
      </c>
      <c r="L1086" s="3">
        <v>38526640</v>
      </c>
      <c r="M1086" s="3">
        <v>452665.7</v>
      </c>
      <c r="N1086" s="3">
        <v>39476110</v>
      </c>
      <c r="O1086" s="3">
        <v>8917455000</v>
      </c>
      <c r="P1086" s="3">
        <v>10243.469999999999</v>
      </c>
      <c r="Q1086" s="3">
        <v>156173800000</v>
      </c>
      <c r="R1086" s="3">
        <v>0</v>
      </c>
      <c r="S1086" s="3">
        <v>0</v>
      </c>
      <c r="T1086" s="3">
        <v>0</v>
      </c>
      <c r="U1086" s="3">
        <v>0</v>
      </c>
      <c r="V1086" s="3">
        <v>0</v>
      </c>
      <c r="W1086" s="3">
        <v>0</v>
      </c>
      <c r="X1086" s="3">
        <v>0</v>
      </c>
      <c r="Y1086" s="3">
        <v>0</v>
      </c>
      <c r="Z1086" s="3">
        <v>0</v>
      </c>
      <c r="AA1086" s="3">
        <v>513463.5</v>
      </c>
      <c r="AB1086" s="3">
        <v>0</v>
      </c>
      <c r="AC1086" s="3">
        <v>57080.93</v>
      </c>
      <c r="AD1086" s="3">
        <v>48214.41</v>
      </c>
      <c r="AE1086" s="3">
        <v>1084028</v>
      </c>
      <c r="AF1086" s="3">
        <v>1269.2809999999999</v>
      </c>
      <c r="AG1086" s="3">
        <v>0</v>
      </c>
      <c r="AH1086" s="3">
        <v>0</v>
      </c>
      <c r="AI1086" s="3">
        <v>0</v>
      </c>
      <c r="AJ1086" s="3">
        <v>17710.810000000001</v>
      </c>
      <c r="AK1086" s="3">
        <v>24834.68</v>
      </c>
      <c r="AL1086" s="3">
        <v>64566.15</v>
      </c>
      <c r="AM1086" s="3">
        <v>71014.84</v>
      </c>
      <c r="AN1086" s="1" t="s">
        <v>61</v>
      </c>
    </row>
    <row r="1087" spans="1:40" x14ac:dyDescent="0.3">
      <c r="A1087" s="2">
        <v>30580</v>
      </c>
      <c r="B1087" s="3">
        <v>2666783</v>
      </c>
      <c r="C1087" s="3">
        <v>0</v>
      </c>
      <c r="D1087" s="3">
        <v>11895.67</v>
      </c>
      <c r="E1087" s="3">
        <v>11008.27</v>
      </c>
      <c r="F1087" s="3">
        <v>0</v>
      </c>
      <c r="G1087" s="3">
        <v>-188380.5</v>
      </c>
      <c r="H1087" s="3">
        <v>0</v>
      </c>
      <c r="I1087" s="3">
        <v>1914276</v>
      </c>
      <c r="J1087" s="3">
        <v>0</v>
      </c>
      <c r="K1087" s="3">
        <v>0</v>
      </c>
      <c r="L1087" s="3">
        <v>38058210</v>
      </c>
      <c r="M1087" s="3">
        <v>434564.3</v>
      </c>
      <c r="N1087" s="3">
        <v>39349880</v>
      </c>
      <c r="O1087" s="3">
        <v>8917248000</v>
      </c>
      <c r="P1087" s="3">
        <v>10067.549999999999</v>
      </c>
      <c r="Q1087" s="3">
        <v>156170200000</v>
      </c>
      <c r="R1087" s="3">
        <v>0</v>
      </c>
      <c r="S1087" s="3">
        <v>0</v>
      </c>
      <c r="T1087" s="3">
        <v>0</v>
      </c>
      <c r="U1087" s="3">
        <v>0</v>
      </c>
      <c r="V1087" s="3">
        <v>0</v>
      </c>
      <c r="W1087" s="3">
        <v>0</v>
      </c>
      <c r="X1087" s="3">
        <v>0</v>
      </c>
      <c r="Y1087" s="3">
        <v>0</v>
      </c>
      <c r="Z1087" s="3">
        <v>0</v>
      </c>
      <c r="AA1087" s="3">
        <v>542137.1</v>
      </c>
      <c r="AB1087" s="3">
        <v>0</v>
      </c>
      <c r="AC1087" s="3">
        <v>58531.4</v>
      </c>
      <c r="AD1087" s="3">
        <v>52492.93</v>
      </c>
      <c r="AE1087" s="3">
        <v>1195501</v>
      </c>
      <c r="AF1087" s="3">
        <v>1519.943</v>
      </c>
      <c r="AG1087" s="3">
        <v>0</v>
      </c>
      <c r="AH1087" s="3">
        <v>0</v>
      </c>
      <c r="AI1087" s="3">
        <v>0</v>
      </c>
      <c r="AJ1087" s="3">
        <v>17025.36</v>
      </c>
      <c r="AK1087" s="3">
        <v>24260.5</v>
      </c>
      <c r="AL1087" s="3">
        <v>84763.9</v>
      </c>
      <c r="AM1087" s="3">
        <v>72790.97</v>
      </c>
      <c r="AN1087" s="1" t="s">
        <v>73</v>
      </c>
    </row>
    <row r="1088" spans="1:40" x14ac:dyDescent="0.3">
      <c r="A1088" s="2">
        <v>30581</v>
      </c>
      <c r="B1088" s="3">
        <v>2349881</v>
      </c>
      <c r="C1088" s="3">
        <v>29602.33</v>
      </c>
      <c r="D1088" s="3">
        <v>682253.3</v>
      </c>
      <c r="E1088" s="3">
        <v>402903.5</v>
      </c>
      <c r="F1088" s="3">
        <v>0</v>
      </c>
      <c r="G1088" s="3">
        <v>38003.14</v>
      </c>
      <c r="H1088" s="3">
        <v>361583.2</v>
      </c>
      <c r="I1088" s="3">
        <v>1761140</v>
      </c>
      <c r="J1088" s="3">
        <v>0</v>
      </c>
      <c r="K1088" s="3">
        <v>0</v>
      </c>
      <c r="L1088" s="3">
        <v>47488960</v>
      </c>
      <c r="M1088" s="3">
        <v>1664949</v>
      </c>
      <c r="N1088" s="3">
        <v>39268430</v>
      </c>
      <c r="O1088" s="3">
        <v>8917339000</v>
      </c>
      <c r="P1088" s="3">
        <v>24739.83</v>
      </c>
      <c r="Q1088" s="3">
        <v>156172700000</v>
      </c>
      <c r="R1088" s="3">
        <v>0</v>
      </c>
      <c r="S1088" s="3">
        <v>18003940</v>
      </c>
      <c r="T1088" s="3">
        <v>0</v>
      </c>
      <c r="U1088" s="3">
        <v>0</v>
      </c>
      <c r="V1088" s="3">
        <v>0</v>
      </c>
      <c r="W1088" s="3">
        <v>0</v>
      </c>
      <c r="X1088" s="3">
        <v>0</v>
      </c>
      <c r="Y1088" s="3">
        <v>0</v>
      </c>
      <c r="Z1088" s="3">
        <v>0</v>
      </c>
      <c r="AA1088" s="3">
        <v>1159941</v>
      </c>
      <c r="AB1088" s="3">
        <v>0</v>
      </c>
      <c r="AC1088" s="3">
        <v>223.70650000000001</v>
      </c>
      <c r="AD1088" s="3">
        <v>3469.248</v>
      </c>
      <c r="AE1088" s="3">
        <v>772704.7</v>
      </c>
      <c r="AF1088" s="3">
        <v>57063.78</v>
      </c>
      <c r="AG1088" s="3">
        <v>1979.692</v>
      </c>
      <c r="AH1088" s="3">
        <v>0</v>
      </c>
      <c r="AI1088" s="3">
        <v>0</v>
      </c>
      <c r="AJ1088" s="3">
        <v>29120.84</v>
      </c>
      <c r="AK1088" s="3">
        <v>27564.49</v>
      </c>
      <c r="AL1088" s="3">
        <v>110395.8</v>
      </c>
      <c r="AM1088" s="3">
        <v>12965460</v>
      </c>
      <c r="AN1088" s="1" t="s">
        <v>54</v>
      </c>
    </row>
    <row r="1089" spans="1:40" x14ac:dyDescent="0.3">
      <c r="A1089" s="2">
        <v>30582</v>
      </c>
      <c r="B1089" s="3">
        <v>2332009</v>
      </c>
      <c r="C1089" s="3">
        <v>6133.5889999999999</v>
      </c>
      <c r="D1089" s="3">
        <v>166528.79999999999</v>
      </c>
      <c r="E1089" s="3">
        <v>220511.7</v>
      </c>
      <c r="F1089" s="3">
        <v>0</v>
      </c>
      <c r="G1089" s="3">
        <v>-153959.9</v>
      </c>
      <c r="H1089" s="3">
        <v>361583.2</v>
      </c>
      <c r="I1089" s="3">
        <v>1663766</v>
      </c>
      <c r="J1089" s="3">
        <v>0</v>
      </c>
      <c r="K1089" s="3">
        <v>0</v>
      </c>
      <c r="L1089" s="3">
        <v>48782340</v>
      </c>
      <c r="M1089" s="3">
        <v>1746922</v>
      </c>
      <c r="N1089" s="3">
        <v>39227250</v>
      </c>
      <c r="O1089" s="3">
        <v>8917190000</v>
      </c>
      <c r="P1089" s="3">
        <v>22750.99</v>
      </c>
      <c r="Q1089" s="3">
        <v>156171000000</v>
      </c>
      <c r="R1089" s="3">
        <v>0</v>
      </c>
      <c r="S1089" s="3">
        <v>3600789</v>
      </c>
      <c r="T1089" s="3">
        <v>0</v>
      </c>
      <c r="U1089" s="3">
        <v>0</v>
      </c>
      <c r="V1089" s="3">
        <v>0</v>
      </c>
      <c r="W1089" s="3">
        <v>0</v>
      </c>
      <c r="X1089" s="3">
        <v>0</v>
      </c>
      <c r="Y1089" s="3">
        <v>0</v>
      </c>
      <c r="Z1089" s="3">
        <v>0</v>
      </c>
      <c r="AA1089" s="3">
        <v>949824.2</v>
      </c>
      <c r="AB1089" s="3">
        <v>0</v>
      </c>
      <c r="AC1089" s="3">
        <v>191.05500000000001</v>
      </c>
      <c r="AD1089" s="3">
        <v>1272.9659999999999</v>
      </c>
      <c r="AE1089" s="3">
        <v>612495.19999999995</v>
      </c>
      <c r="AF1089" s="3">
        <v>18894.87</v>
      </c>
      <c r="AG1089" s="3">
        <v>398.7681</v>
      </c>
      <c r="AH1089" s="3">
        <v>0</v>
      </c>
      <c r="AI1089" s="3">
        <v>0</v>
      </c>
      <c r="AJ1089" s="3">
        <v>29520.01</v>
      </c>
      <c r="AK1089" s="3">
        <v>28897.27</v>
      </c>
      <c r="AL1089" s="3">
        <v>70540.81</v>
      </c>
      <c r="AM1089" s="3">
        <v>2731940</v>
      </c>
      <c r="AN1089" s="1" t="s">
        <v>53</v>
      </c>
    </row>
    <row r="1090" spans="1:40" x14ac:dyDescent="0.3">
      <c r="A1090" s="2">
        <v>30583</v>
      </c>
      <c r="B1090" s="3">
        <v>2290982</v>
      </c>
      <c r="C1090" s="3">
        <v>18707.87</v>
      </c>
      <c r="D1090" s="3">
        <v>841887</v>
      </c>
      <c r="E1090" s="3">
        <v>361126.1</v>
      </c>
      <c r="F1090" s="3">
        <v>0</v>
      </c>
      <c r="G1090" s="3">
        <v>101733.2</v>
      </c>
      <c r="H1090" s="3">
        <v>361583.2</v>
      </c>
      <c r="I1090" s="3">
        <v>1576937</v>
      </c>
      <c r="J1090" s="3">
        <v>0</v>
      </c>
      <c r="K1090" s="3">
        <v>0</v>
      </c>
      <c r="L1090" s="3">
        <v>54098010</v>
      </c>
      <c r="M1090" s="3">
        <v>2270153</v>
      </c>
      <c r="N1090" s="3">
        <v>39184530</v>
      </c>
      <c r="O1090" s="3">
        <v>8917314000</v>
      </c>
      <c r="P1090" s="3">
        <v>29928.29</v>
      </c>
      <c r="Q1090" s="3">
        <v>156172100000</v>
      </c>
      <c r="R1090" s="3">
        <v>0</v>
      </c>
      <c r="S1090" s="3">
        <v>10802370</v>
      </c>
      <c r="T1090" s="3">
        <v>0</v>
      </c>
      <c r="U1090" s="3">
        <v>0</v>
      </c>
      <c r="V1090" s="3">
        <v>0</v>
      </c>
      <c r="W1090" s="3">
        <v>0</v>
      </c>
      <c r="X1090" s="3">
        <v>0</v>
      </c>
      <c r="Y1090" s="3">
        <v>0</v>
      </c>
      <c r="Z1090" s="3">
        <v>0</v>
      </c>
      <c r="AA1090" s="3">
        <v>881920.6</v>
      </c>
      <c r="AB1090" s="3">
        <v>0</v>
      </c>
      <c r="AC1090" s="3">
        <v>70.308049999999994</v>
      </c>
      <c r="AD1090" s="3">
        <v>408.03460000000001</v>
      </c>
      <c r="AE1090" s="3">
        <v>475498.3</v>
      </c>
      <c r="AF1090" s="3">
        <v>57426.98</v>
      </c>
      <c r="AG1090" s="3">
        <v>1196.771</v>
      </c>
      <c r="AH1090" s="3">
        <v>0</v>
      </c>
      <c r="AI1090" s="3">
        <v>0</v>
      </c>
      <c r="AJ1090" s="3">
        <v>39998.31</v>
      </c>
      <c r="AK1090" s="3">
        <v>32245.26</v>
      </c>
      <c r="AL1090" s="3">
        <v>82688.38</v>
      </c>
      <c r="AM1090" s="3">
        <v>7990218</v>
      </c>
      <c r="AN1090" s="1" t="s">
        <v>57</v>
      </c>
    </row>
    <row r="1091" spans="1:40" x14ac:dyDescent="0.3">
      <c r="A1091" s="2">
        <v>30584</v>
      </c>
      <c r="B1091" s="3">
        <v>2270985</v>
      </c>
      <c r="C1091" s="3">
        <v>6300.56</v>
      </c>
      <c r="D1091" s="3">
        <v>319614.3</v>
      </c>
      <c r="E1091" s="3">
        <v>260510.1</v>
      </c>
      <c r="F1091" s="3">
        <v>0</v>
      </c>
      <c r="G1091" s="3">
        <v>3224.672</v>
      </c>
      <c r="H1091" s="3">
        <v>361583.2</v>
      </c>
      <c r="I1091" s="3">
        <v>1483955</v>
      </c>
      <c r="J1091" s="3">
        <v>0</v>
      </c>
      <c r="K1091" s="3">
        <v>0</v>
      </c>
      <c r="L1091" s="3">
        <v>55111560</v>
      </c>
      <c r="M1091" s="3">
        <v>2308801</v>
      </c>
      <c r="N1091" s="3">
        <v>39108170</v>
      </c>
      <c r="O1091" s="3">
        <v>8917381000</v>
      </c>
      <c r="P1091" s="3">
        <v>28854.84</v>
      </c>
      <c r="Q1091" s="3">
        <v>156170900000</v>
      </c>
      <c r="R1091" s="3">
        <v>0</v>
      </c>
      <c r="S1091" s="3">
        <v>3600789</v>
      </c>
      <c r="T1091" s="3">
        <v>0</v>
      </c>
      <c r="U1091" s="3">
        <v>0</v>
      </c>
      <c r="V1091" s="3">
        <v>0</v>
      </c>
      <c r="W1091" s="3">
        <v>0</v>
      </c>
      <c r="X1091" s="3">
        <v>0</v>
      </c>
      <c r="Y1091" s="3">
        <v>0</v>
      </c>
      <c r="Z1091" s="3">
        <v>0</v>
      </c>
      <c r="AA1091" s="3">
        <v>1060651</v>
      </c>
      <c r="AB1091" s="3">
        <v>0</v>
      </c>
      <c r="AC1091" s="3">
        <v>13.876989999999999</v>
      </c>
      <c r="AD1091" s="3">
        <v>247.61070000000001</v>
      </c>
      <c r="AE1091" s="3">
        <v>589525.5</v>
      </c>
      <c r="AF1091" s="3">
        <v>24865.7</v>
      </c>
      <c r="AG1091" s="3">
        <v>399.05160000000001</v>
      </c>
      <c r="AH1091" s="3">
        <v>0</v>
      </c>
      <c r="AI1091" s="3">
        <v>0</v>
      </c>
      <c r="AJ1091" s="3">
        <v>42517.77</v>
      </c>
      <c r="AK1091" s="3">
        <v>33926.370000000003</v>
      </c>
      <c r="AL1091" s="3">
        <v>118901.7</v>
      </c>
      <c r="AM1091" s="3">
        <v>2727381</v>
      </c>
      <c r="AN1091" s="1" t="s">
        <v>46</v>
      </c>
    </row>
    <row r="1092" spans="1:40" x14ac:dyDescent="0.3">
      <c r="A1092" s="2">
        <v>30585</v>
      </c>
      <c r="B1092" s="3">
        <v>2270712</v>
      </c>
      <c r="C1092" s="3">
        <v>0</v>
      </c>
      <c r="D1092" s="3">
        <v>11733.88</v>
      </c>
      <c r="E1092" s="3">
        <v>139505.79999999999</v>
      </c>
      <c r="F1092" s="3">
        <v>0</v>
      </c>
      <c r="G1092" s="3">
        <v>-155962.6</v>
      </c>
      <c r="H1092" s="3">
        <v>35.271810000000002</v>
      </c>
      <c r="I1092" s="3">
        <v>1436838</v>
      </c>
      <c r="J1092" s="3">
        <v>0</v>
      </c>
      <c r="K1092" s="3">
        <v>0</v>
      </c>
      <c r="L1092" s="3">
        <v>53416650</v>
      </c>
      <c r="M1092" s="3">
        <v>1950735</v>
      </c>
      <c r="N1092" s="3">
        <v>39075800</v>
      </c>
      <c r="O1092" s="3">
        <v>8917236000</v>
      </c>
      <c r="P1092" s="3">
        <v>24274.27</v>
      </c>
      <c r="Q1092" s="3">
        <v>156167700000</v>
      </c>
      <c r="R1092" s="3">
        <v>0</v>
      </c>
      <c r="S1092" s="3">
        <v>0</v>
      </c>
      <c r="T1092" s="3">
        <v>0</v>
      </c>
      <c r="U1092" s="3">
        <v>0</v>
      </c>
      <c r="V1092" s="3">
        <v>0</v>
      </c>
      <c r="W1092" s="3">
        <v>361547.9</v>
      </c>
      <c r="X1092" s="3">
        <v>0</v>
      </c>
      <c r="Y1092" s="3">
        <v>0</v>
      </c>
      <c r="Z1092" s="3">
        <v>0</v>
      </c>
      <c r="AA1092" s="3">
        <v>1936803</v>
      </c>
      <c r="AB1092" s="3">
        <v>0</v>
      </c>
      <c r="AC1092" s="3">
        <v>194.0206</v>
      </c>
      <c r="AD1092" s="3">
        <v>659.87860000000001</v>
      </c>
      <c r="AE1092" s="3">
        <v>1355620</v>
      </c>
      <c r="AF1092" s="3">
        <v>7491.5519999999997</v>
      </c>
      <c r="AG1092" s="3">
        <v>0</v>
      </c>
      <c r="AH1092" s="3">
        <v>0</v>
      </c>
      <c r="AI1092" s="3">
        <v>0</v>
      </c>
      <c r="AJ1092" s="3">
        <v>38819.72</v>
      </c>
      <c r="AK1092" s="3">
        <v>34504.160000000003</v>
      </c>
      <c r="AL1092" s="3">
        <v>71029.710000000006</v>
      </c>
      <c r="AM1092" s="3">
        <v>47116.639999999999</v>
      </c>
      <c r="AN1092" s="1" t="s">
        <v>56</v>
      </c>
    </row>
    <row r="1093" spans="1:40" x14ac:dyDescent="0.3">
      <c r="A1093" s="2">
        <v>30586</v>
      </c>
      <c r="B1093" s="3">
        <v>2270656</v>
      </c>
      <c r="C1093" s="3">
        <v>0</v>
      </c>
      <c r="D1093" s="3">
        <v>4788.857</v>
      </c>
      <c r="E1093" s="3">
        <v>102605.8</v>
      </c>
      <c r="F1093" s="3">
        <v>0</v>
      </c>
      <c r="G1093" s="3">
        <v>-196353.9</v>
      </c>
      <c r="H1093" s="3">
        <v>0</v>
      </c>
      <c r="I1093" s="3">
        <v>1401818</v>
      </c>
      <c r="J1093" s="3">
        <v>0</v>
      </c>
      <c r="K1093" s="3">
        <v>0</v>
      </c>
      <c r="L1093" s="3">
        <v>51924810</v>
      </c>
      <c r="M1093" s="3">
        <v>1591932</v>
      </c>
      <c r="N1093" s="3">
        <v>39041520</v>
      </c>
      <c r="O1093" s="3">
        <v>8917047000</v>
      </c>
      <c r="P1093" s="3">
        <v>21828.07</v>
      </c>
      <c r="Q1093" s="3">
        <v>156164800000</v>
      </c>
      <c r="R1093" s="3">
        <v>0</v>
      </c>
      <c r="S1093" s="3">
        <v>0</v>
      </c>
      <c r="T1093" s="3">
        <v>0</v>
      </c>
      <c r="U1093" s="3">
        <v>0</v>
      </c>
      <c r="V1093" s="3">
        <v>0</v>
      </c>
      <c r="W1093" s="3">
        <v>35.271810000000002</v>
      </c>
      <c r="X1093" s="3">
        <v>0</v>
      </c>
      <c r="Y1093" s="3">
        <v>0</v>
      </c>
      <c r="Z1093" s="3">
        <v>0</v>
      </c>
      <c r="AA1093" s="3">
        <v>1772967</v>
      </c>
      <c r="AB1093" s="3">
        <v>0</v>
      </c>
      <c r="AC1093" s="3">
        <v>179.1232</v>
      </c>
      <c r="AD1093" s="3">
        <v>1676.973</v>
      </c>
      <c r="AE1093" s="3">
        <v>1071095</v>
      </c>
      <c r="AF1093" s="3">
        <v>5332.2460000000001</v>
      </c>
      <c r="AG1093" s="3">
        <v>0</v>
      </c>
      <c r="AH1093" s="3">
        <v>0</v>
      </c>
      <c r="AI1093" s="3">
        <v>0</v>
      </c>
      <c r="AJ1093" s="3">
        <v>34323</v>
      </c>
      <c r="AK1093" s="3">
        <v>34377.33</v>
      </c>
      <c r="AL1093" s="3">
        <v>68463.600000000006</v>
      </c>
      <c r="AM1093" s="3">
        <v>35020.050000000003</v>
      </c>
      <c r="AN1093" s="1" t="s">
        <v>51</v>
      </c>
    </row>
    <row r="1094" spans="1:40" x14ac:dyDescent="0.3">
      <c r="A1094" s="2">
        <v>30587</v>
      </c>
      <c r="B1094" s="3">
        <v>2074889</v>
      </c>
      <c r="C1094" s="3">
        <v>0</v>
      </c>
      <c r="D1094" s="3">
        <v>5012.9129999999996</v>
      </c>
      <c r="E1094" s="3">
        <v>78527.28</v>
      </c>
      <c r="F1094" s="3">
        <v>0</v>
      </c>
      <c r="G1094" s="3">
        <v>-212785.8</v>
      </c>
      <c r="H1094" s="3">
        <v>0</v>
      </c>
      <c r="I1094" s="3">
        <v>1365324</v>
      </c>
      <c r="J1094" s="3">
        <v>0</v>
      </c>
      <c r="K1094" s="3">
        <v>0</v>
      </c>
      <c r="L1094" s="3">
        <v>50387370</v>
      </c>
      <c r="M1094" s="3">
        <v>1325399</v>
      </c>
      <c r="N1094" s="3">
        <v>38985350</v>
      </c>
      <c r="O1094" s="3">
        <v>8916856000</v>
      </c>
      <c r="P1094" s="3">
        <v>20146.46</v>
      </c>
      <c r="Q1094" s="3">
        <v>156161800000</v>
      </c>
      <c r="R1094" s="3">
        <v>0</v>
      </c>
      <c r="S1094" s="3">
        <v>0</v>
      </c>
      <c r="T1094" s="3">
        <v>0</v>
      </c>
      <c r="U1094" s="3">
        <v>0</v>
      </c>
      <c r="V1094" s="3">
        <v>0</v>
      </c>
      <c r="W1094" s="3">
        <v>0</v>
      </c>
      <c r="X1094" s="3">
        <v>0</v>
      </c>
      <c r="Y1094" s="3">
        <v>0</v>
      </c>
      <c r="Z1094" s="3">
        <v>0</v>
      </c>
      <c r="AA1094" s="3">
        <v>1755854</v>
      </c>
      <c r="AB1094" s="3">
        <v>0</v>
      </c>
      <c r="AC1094" s="3">
        <v>537.06370000000004</v>
      </c>
      <c r="AD1094" s="3">
        <v>5203.4870000000001</v>
      </c>
      <c r="AE1094" s="3">
        <v>1219518</v>
      </c>
      <c r="AF1094" s="3">
        <v>4314.384</v>
      </c>
      <c r="AG1094" s="3">
        <v>0</v>
      </c>
      <c r="AH1094" s="3">
        <v>0</v>
      </c>
      <c r="AI1094" s="3">
        <v>0</v>
      </c>
      <c r="AJ1094" s="3">
        <v>30586.51</v>
      </c>
      <c r="AK1094" s="3">
        <v>33831.56</v>
      </c>
      <c r="AL1094" s="3">
        <v>86265.89</v>
      </c>
      <c r="AM1094" s="3">
        <v>36494.080000000002</v>
      </c>
      <c r="AN1094" s="1" t="s">
        <v>46</v>
      </c>
    </row>
    <row r="1095" spans="1:40" x14ac:dyDescent="0.3">
      <c r="A1095" s="2">
        <v>30588</v>
      </c>
      <c r="B1095" s="3">
        <v>1810849</v>
      </c>
      <c r="C1095" s="3">
        <v>5638.6459999999997</v>
      </c>
      <c r="D1095" s="3">
        <v>41515.120000000003</v>
      </c>
      <c r="E1095" s="3">
        <v>151332.1</v>
      </c>
      <c r="F1095" s="3">
        <v>0</v>
      </c>
      <c r="G1095" s="3">
        <v>-174388.7</v>
      </c>
      <c r="H1095" s="3">
        <v>360397.3</v>
      </c>
      <c r="I1095" s="3">
        <v>1314233</v>
      </c>
      <c r="J1095" s="3">
        <v>0</v>
      </c>
      <c r="K1095" s="3">
        <v>0</v>
      </c>
      <c r="L1095" s="3">
        <v>51549720</v>
      </c>
      <c r="M1095" s="3">
        <v>1611379</v>
      </c>
      <c r="N1095" s="3">
        <v>38952450</v>
      </c>
      <c r="O1095" s="3">
        <v>8916685000</v>
      </c>
      <c r="P1095" s="3">
        <v>21328.95</v>
      </c>
      <c r="Q1095" s="3">
        <v>156160900000</v>
      </c>
      <c r="R1095" s="3">
        <v>0</v>
      </c>
      <c r="S1095" s="3">
        <v>3600789</v>
      </c>
      <c r="T1095" s="3">
        <v>0</v>
      </c>
      <c r="U1095" s="3">
        <v>0</v>
      </c>
      <c r="V1095" s="3">
        <v>0</v>
      </c>
      <c r="W1095" s="3">
        <v>0</v>
      </c>
      <c r="X1095" s="3">
        <v>0</v>
      </c>
      <c r="Y1095" s="3">
        <v>0</v>
      </c>
      <c r="Z1095" s="3">
        <v>0</v>
      </c>
      <c r="AA1095" s="3">
        <v>672385.7</v>
      </c>
      <c r="AB1095" s="3">
        <v>0</v>
      </c>
      <c r="AC1095" s="3">
        <v>99.134389999999996</v>
      </c>
      <c r="AD1095" s="3">
        <v>2196.4360000000001</v>
      </c>
      <c r="AE1095" s="3">
        <v>498800.2</v>
      </c>
      <c r="AF1095" s="3">
        <v>12017.19</v>
      </c>
      <c r="AG1095" s="3">
        <v>385.43920000000003</v>
      </c>
      <c r="AH1095" s="3">
        <v>0</v>
      </c>
      <c r="AI1095" s="3">
        <v>0</v>
      </c>
      <c r="AJ1095" s="3">
        <v>34160.239999999998</v>
      </c>
      <c r="AK1095" s="3">
        <v>33982.550000000003</v>
      </c>
      <c r="AL1095" s="3">
        <v>66990.259999999995</v>
      </c>
      <c r="AM1095" s="3">
        <v>2325768</v>
      </c>
      <c r="AN1095" s="1" t="s">
        <v>53</v>
      </c>
    </row>
    <row r="1096" spans="1:40" x14ac:dyDescent="0.3">
      <c r="A1096" s="2">
        <v>30589</v>
      </c>
      <c r="B1096" s="3">
        <v>1622684</v>
      </c>
      <c r="C1096" s="3">
        <v>10776.34</v>
      </c>
      <c r="D1096" s="3">
        <v>474212</v>
      </c>
      <c r="E1096" s="3">
        <v>251006.9</v>
      </c>
      <c r="F1096" s="3">
        <v>0</v>
      </c>
      <c r="G1096" s="3">
        <v>-70779.03</v>
      </c>
      <c r="H1096" s="3">
        <v>361583.2</v>
      </c>
      <c r="I1096" s="3">
        <v>1258495</v>
      </c>
      <c r="J1096" s="3">
        <v>0</v>
      </c>
      <c r="K1096" s="3">
        <v>0</v>
      </c>
      <c r="L1096" s="3">
        <v>54019740</v>
      </c>
      <c r="M1096" s="3">
        <v>2167661</v>
      </c>
      <c r="N1096" s="3">
        <v>38921000</v>
      </c>
      <c r="O1096" s="3">
        <v>8916622000</v>
      </c>
      <c r="P1096" s="3">
        <v>26722.79</v>
      </c>
      <c r="Q1096" s="3">
        <v>156161000000</v>
      </c>
      <c r="R1096" s="3">
        <v>0</v>
      </c>
      <c r="S1096" s="3">
        <v>6201676</v>
      </c>
      <c r="T1096" s="3">
        <v>0</v>
      </c>
      <c r="U1096" s="3">
        <v>0</v>
      </c>
      <c r="V1096" s="3">
        <v>0</v>
      </c>
      <c r="W1096" s="3">
        <v>0</v>
      </c>
      <c r="X1096" s="3">
        <v>0</v>
      </c>
      <c r="Y1096" s="3">
        <v>0</v>
      </c>
      <c r="Z1096" s="3">
        <v>0</v>
      </c>
      <c r="AA1096" s="3">
        <v>803605.5</v>
      </c>
      <c r="AB1096" s="3">
        <v>0</v>
      </c>
      <c r="AC1096" s="3">
        <v>11.332929999999999</v>
      </c>
      <c r="AD1096" s="3">
        <v>236.38499999999999</v>
      </c>
      <c r="AE1096" s="3">
        <v>474630.40000000002</v>
      </c>
      <c r="AF1096" s="3">
        <v>28521.68</v>
      </c>
      <c r="AG1096" s="3">
        <v>687.02790000000005</v>
      </c>
      <c r="AH1096" s="3">
        <v>0</v>
      </c>
      <c r="AI1096" s="3">
        <v>0</v>
      </c>
      <c r="AJ1096" s="3">
        <v>43633.23</v>
      </c>
      <c r="AK1096" s="3">
        <v>35558.58</v>
      </c>
      <c r="AL1096" s="3">
        <v>75102.78</v>
      </c>
      <c r="AM1096" s="3">
        <v>4591879</v>
      </c>
      <c r="AN1096" s="1" t="s">
        <v>66</v>
      </c>
    </row>
    <row r="1097" spans="1:40" x14ac:dyDescent="0.3">
      <c r="A1097" s="2">
        <v>30590</v>
      </c>
      <c r="B1097" s="3">
        <v>1064741</v>
      </c>
      <c r="C1097" s="3">
        <v>5727.2610000000004</v>
      </c>
      <c r="D1097" s="3">
        <v>276396.7</v>
      </c>
      <c r="E1097" s="3">
        <v>209507.20000000001</v>
      </c>
      <c r="F1097" s="3">
        <v>0</v>
      </c>
      <c r="G1097" s="3">
        <v>-46136.17</v>
      </c>
      <c r="H1097" s="3">
        <v>464722.7</v>
      </c>
      <c r="I1097" s="3">
        <v>1285530</v>
      </c>
      <c r="J1097" s="3">
        <v>0</v>
      </c>
      <c r="K1097" s="3">
        <v>0</v>
      </c>
      <c r="L1097" s="3">
        <v>55330360</v>
      </c>
      <c r="M1097" s="3">
        <v>2277228</v>
      </c>
      <c r="N1097" s="3">
        <v>38850330</v>
      </c>
      <c r="O1097" s="3">
        <v>8916633000</v>
      </c>
      <c r="P1097" s="3">
        <v>26679.49</v>
      </c>
      <c r="Q1097" s="3">
        <v>156161100000</v>
      </c>
      <c r="R1097" s="3">
        <v>0</v>
      </c>
      <c r="S1097" s="3">
        <v>3360552</v>
      </c>
      <c r="T1097" s="3">
        <v>0</v>
      </c>
      <c r="U1097" s="3">
        <v>0</v>
      </c>
      <c r="V1097" s="3">
        <v>0</v>
      </c>
      <c r="W1097" s="3">
        <v>0</v>
      </c>
      <c r="X1097" s="3">
        <v>14974.16</v>
      </c>
      <c r="Y1097" s="3">
        <v>0</v>
      </c>
      <c r="Z1097" s="3">
        <v>0</v>
      </c>
      <c r="AA1097" s="3">
        <v>451338.1</v>
      </c>
      <c r="AB1097" s="3">
        <v>0</v>
      </c>
      <c r="AC1097" s="3">
        <v>969.78549999999996</v>
      </c>
      <c r="AD1097" s="3">
        <v>478.75889999999998</v>
      </c>
      <c r="AE1097" s="3">
        <v>277167</v>
      </c>
      <c r="AF1097" s="3">
        <v>20941.650000000001</v>
      </c>
      <c r="AG1097" s="3">
        <v>374.87259999999998</v>
      </c>
      <c r="AH1097" s="3">
        <v>0</v>
      </c>
      <c r="AI1097" s="3">
        <v>0</v>
      </c>
      <c r="AJ1097" s="3">
        <v>46585.61</v>
      </c>
      <c r="AK1097" s="3">
        <v>36271.33</v>
      </c>
      <c r="AL1097" s="3">
        <v>116317.1</v>
      </c>
      <c r="AM1097" s="3">
        <v>2389034</v>
      </c>
      <c r="AN1097" s="1" t="s">
        <v>46</v>
      </c>
    </row>
    <row r="1098" spans="1:40" x14ac:dyDescent="0.3">
      <c r="A1098" s="2">
        <v>30591</v>
      </c>
      <c r="B1098" s="3">
        <v>379452.6</v>
      </c>
      <c r="C1098" s="3">
        <v>0</v>
      </c>
      <c r="D1098" s="3">
        <v>1868.9649999999999</v>
      </c>
      <c r="E1098" s="3">
        <v>107807.3</v>
      </c>
      <c r="F1098" s="3">
        <v>0</v>
      </c>
      <c r="G1098" s="3">
        <v>-143564.20000000001</v>
      </c>
      <c r="H1098" s="3">
        <v>172088.2</v>
      </c>
      <c r="I1098" s="3">
        <v>1282715</v>
      </c>
      <c r="J1098" s="3">
        <v>0</v>
      </c>
      <c r="K1098" s="3">
        <v>0</v>
      </c>
      <c r="L1098" s="3">
        <v>54806290</v>
      </c>
      <c r="M1098" s="3">
        <v>2025684</v>
      </c>
      <c r="N1098" s="3">
        <v>38826860</v>
      </c>
      <c r="O1098" s="3">
        <v>8916497000</v>
      </c>
      <c r="P1098" s="3">
        <v>23291.200000000001</v>
      </c>
      <c r="Q1098" s="3">
        <v>156160500000</v>
      </c>
      <c r="R1098" s="3">
        <v>0</v>
      </c>
      <c r="S1098" s="3">
        <v>0</v>
      </c>
      <c r="T1098" s="3">
        <v>0</v>
      </c>
      <c r="U1098" s="3">
        <v>0</v>
      </c>
      <c r="V1098" s="3">
        <v>0</v>
      </c>
      <c r="W1098" s="3">
        <v>292634.5</v>
      </c>
      <c r="X1098" s="3">
        <v>2767.7629999999999</v>
      </c>
      <c r="Y1098" s="3">
        <v>0</v>
      </c>
      <c r="Z1098" s="3">
        <v>0</v>
      </c>
      <c r="AA1098" s="3">
        <v>651897.69999999995</v>
      </c>
      <c r="AB1098" s="3">
        <v>0</v>
      </c>
      <c r="AC1098" s="3">
        <v>996.53300000000002</v>
      </c>
      <c r="AD1098" s="3">
        <v>837.95339999999999</v>
      </c>
      <c r="AE1098" s="3">
        <v>659640.19999999995</v>
      </c>
      <c r="AF1098" s="3">
        <v>5524.1289999999999</v>
      </c>
      <c r="AG1098" s="3">
        <v>0</v>
      </c>
      <c r="AH1098" s="3">
        <v>0</v>
      </c>
      <c r="AI1098" s="3">
        <v>0</v>
      </c>
      <c r="AJ1098" s="3">
        <v>44868.04</v>
      </c>
      <c r="AK1098" s="3">
        <v>36479.56</v>
      </c>
      <c r="AL1098" s="3">
        <v>67372.98</v>
      </c>
      <c r="AM1098" s="3">
        <v>47.445270000000001</v>
      </c>
      <c r="AN1098" s="1" t="s">
        <v>53</v>
      </c>
    </row>
    <row r="1099" spans="1:40" x14ac:dyDescent="0.3">
      <c r="A1099" s="2">
        <v>30592</v>
      </c>
      <c r="B1099" s="3">
        <v>95608.25</v>
      </c>
      <c r="C1099" s="3">
        <v>0</v>
      </c>
      <c r="D1099" s="3">
        <v>1644.729</v>
      </c>
      <c r="E1099" s="3">
        <v>81906.64</v>
      </c>
      <c r="F1099" s="3">
        <v>0</v>
      </c>
      <c r="G1099" s="3">
        <v>-196508</v>
      </c>
      <c r="H1099" s="3">
        <v>45554.43</v>
      </c>
      <c r="I1099" s="3">
        <v>1278461</v>
      </c>
      <c r="J1099" s="3">
        <v>0</v>
      </c>
      <c r="K1099" s="3">
        <v>0</v>
      </c>
      <c r="L1099" s="3">
        <v>54014800</v>
      </c>
      <c r="M1099" s="3">
        <v>1810692</v>
      </c>
      <c r="N1099" s="3">
        <v>38791770</v>
      </c>
      <c r="O1099" s="3">
        <v>8916315000</v>
      </c>
      <c r="P1099" s="3">
        <v>21114.27</v>
      </c>
      <c r="Q1099" s="3">
        <v>156160100000</v>
      </c>
      <c r="R1099" s="3">
        <v>0</v>
      </c>
      <c r="S1099" s="3">
        <v>0</v>
      </c>
      <c r="T1099" s="3">
        <v>0</v>
      </c>
      <c r="U1099" s="3">
        <v>0</v>
      </c>
      <c r="V1099" s="3">
        <v>0</v>
      </c>
      <c r="W1099" s="3">
        <v>126533.7</v>
      </c>
      <c r="X1099" s="3">
        <v>3669.0479999999998</v>
      </c>
      <c r="Y1099" s="3">
        <v>0</v>
      </c>
      <c r="Z1099" s="3">
        <v>0</v>
      </c>
      <c r="AA1099" s="3">
        <v>913602.6</v>
      </c>
      <c r="AB1099" s="3">
        <v>0</v>
      </c>
      <c r="AC1099" s="3">
        <v>1531.2929999999999</v>
      </c>
      <c r="AD1099" s="3">
        <v>1294.194</v>
      </c>
      <c r="AE1099" s="3">
        <v>673515.2</v>
      </c>
      <c r="AF1099" s="3">
        <v>4267.9340000000002</v>
      </c>
      <c r="AG1099" s="3">
        <v>0</v>
      </c>
      <c r="AH1099" s="3">
        <v>0</v>
      </c>
      <c r="AI1099" s="3">
        <v>0</v>
      </c>
      <c r="AJ1099" s="3">
        <v>42245.06</v>
      </c>
      <c r="AK1099" s="3">
        <v>36691.279999999999</v>
      </c>
      <c r="AL1099" s="3">
        <v>75834.429999999993</v>
      </c>
      <c r="AM1099" s="3">
        <v>584.95450000000005</v>
      </c>
      <c r="AN1099" s="1" t="s">
        <v>56</v>
      </c>
    </row>
    <row r="1100" spans="1:40" x14ac:dyDescent="0.3">
      <c r="A1100" s="2">
        <v>30593</v>
      </c>
      <c r="B1100" s="3">
        <v>134950</v>
      </c>
      <c r="C1100" s="3">
        <v>5146.3850000000002</v>
      </c>
      <c r="D1100" s="3">
        <v>263446.8</v>
      </c>
      <c r="E1100" s="3">
        <v>160483.1</v>
      </c>
      <c r="F1100" s="3">
        <v>0</v>
      </c>
      <c r="G1100" s="3">
        <v>-135224.79999999999</v>
      </c>
      <c r="H1100" s="3">
        <v>507709.2</v>
      </c>
      <c r="I1100" s="3">
        <v>1180360</v>
      </c>
      <c r="J1100" s="3">
        <v>0</v>
      </c>
      <c r="K1100" s="3">
        <v>0</v>
      </c>
      <c r="L1100" s="3">
        <v>54711520</v>
      </c>
      <c r="M1100" s="3">
        <v>2101725</v>
      </c>
      <c r="N1100" s="3">
        <v>38772370</v>
      </c>
      <c r="O1100" s="3">
        <v>8916180000</v>
      </c>
      <c r="P1100" s="3">
        <v>23193.82</v>
      </c>
      <c r="Q1100" s="3">
        <v>156160900000</v>
      </c>
      <c r="R1100" s="3">
        <v>0</v>
      </c>
      <c r="S1100" s="3">
        <v>3360552</v>
      </c>
      <c r="T1100" s="3">
        <v>0</v>
      </c>
      <c r="U1100" s="3">
        <v>0</v>
      </c>
      <c r="V1100" s="3">
        <v>0</v>
      </c>
      <c r="W1100" s="3">
        <v>0</v>
      </c>
      <c r="X1100" s="3">
        <v>5375.8029999999999</v>
      </c>
      <c r="Y1100" s="3">
        <v>0</v>
      </c>
      <c r="Z1100" s="3">
        <v>0</v>
      </c>
      <c r="AA1100" s="3">
        <v>724198.40000000002</v>
      </c>
      <c r="AB1100" s="3">
        <v>0</v>
      </c>
      <c r="AC1100" s="3">
        <v>384.91140000000001</v>
      </c>
      <c r="AD1100" s="3">
        <v>870.90470000000005</v>
      </c>
      <c r="AE1100" s="3">
        <v>447482.6</v>
      </c>
      <c r="AF1100" s="3">
        <v>17641</v>
      </c>
      <c r="AG1100" s="3">
        <v>361.57319999999999</v>
      </c>
      <c r="AH1100" s="3">
        <v>0</v>
      </c>
      <c r="AI1100" s="3">
        <v>0</v>
      </c>
      <c r="AJ1100" s="3">
        <v>48733.59</v>
      </c>
      <c r="AK1100" s="3">
        <v>37067.79</v>
      </c>
      <c r="AL1100" s="3">
        <v>67786.679999999993</v>
      </c>
      <c r="AM1100" s="3">
        <v>2165346</v>
      </c>
      <c r="AN1100" s="1" t="s">
        <v>52</v>
      </c>
    </row>
    <row r="1101" spans="1:40" x14ac:dyDescent="0.3">
      <c r="A1101" s="2">
        <v>30594</v>
      </c>
      <c r="B1101" s="3">
        <v>134738.70000000001</v>
      </c>
      <c r="C1101" s="3">
        <v>0</v>
      </c>
      <c r="D1101" s="3">
        <v>2978.7020000000002</v>
      </c>
      <c r="E1101" s="3">
        <v>79506.66</v>
      </c>
      <c r="F1101" s="3">
        <v>0</v>
      </c>
      <c r="G1101" s="3">
        <v>-174611.3</v>
      </c>
      <c r="H1101" s="3">
        <v>22184.57</v>
      </c>
      <c r="I1101" s="3">
        <v>1166396</v>
      </c>
      <c r="J1101" s="3">
        <v>0</v>
      </c>
      <c r="K1101" s="3">
        <v>0</v>
      </c>
      <c r="L1101" s="3">
        <v>53621140</v>
      </c>
      <c r="M1101" s="3">
        <v>1864781</v>
      </c>
      <c r="N1101" s="3">
        <v>38748040</v>
      </c>
      <c r="O1101" s="3">
        <v>8916003000</v>
      </c>
      <c r="P1101" s="3">
        <v>21047.11</v>
      </c>
      <c r="Q1101" s="3">
        <v>156160100000</v>
      </c>
      <c r="R1101" s="3">
        <v>0</v>
      </c>
      <c r="S1101" s="3">
        <v>0</v>
      </c>
      <c r="T1101" s="3">
        <v>0</v>
      </c>
      <c r="U1101" s="3">
        <v>0</v>
      </c>
      <c r="V1101" s="3">
        <v>0</v>
      </c>
      <c r="W1101" s="3">
        <v>485524.6</v>
      </c>
      <c r="X1101" s="3">
        <v>495.63080000000002</v>
      </c>
      <c r="Y1101" s="3">
        <v>0</v>
      </c>
      <c r="Z1101" s="3">
        <v>0</v>
      </c>
      <c r="AA1101" s="3">
        <v>1245435</v>
      </c>
      <c r="AB1101" s="3">
        <v>0</v>
      </c>
      <c r="AC1101" s="3">
        <v>2004.7260000000001</v>
      </c>
      <c r="AD1101" s="3">
        <v>3159.0770000000002</v>
      </c>
      <c r="AE1101" s="3">
        <v>999459.1</v>
      </c>
      <c r="AF1101" s="3">
        <v>4402.7619999999997</v>
      </c>
      <c r="AG1101" s="3">
        <v>0</v>
      </c>
      <c r="AH1101" s="3">
        <v>0</v>
      </c>
      <c r="AI1101" s="3">
        <v>0</v>
      </c>
      <c r="AJ1101" s="3">
        <v>45480.02</v>
      </c>
      <c r="AK1101" s="3">
        <v>37124.879999999997</v>
      </c>
      <c r="AL1101" s="3">
        <v>67835.289999999994</v>
      </c>
      <c r="AM1101" s="3">
        <v>13468.99</v>
      </c>
      <c r="AN1101" s="1" t="s">
        <v>57</v>
      </c>
    </row>
    <row r="1102" spans="1:40" x14ac:dyDescent="0.3">
      <c r="A1102" s="2">
        <v>30595</v>
      </c>
      <c r="B1102" s="3">
        <v>134710.29999999999</v>
      </c>
      <c r="C1102" s="3">
        <v>0</v>
      </c>
      <c r="D1102" s="3">
        <v>2097.7190000000001</v>
      </c>
      <c r="E1102" s="3">
        <v>61359.77</v>
      </c>
      <c r="F1102" s="3">
        <v>0</v>
      </c>
      <c r="G1102" s="3">
        <v>-199613.5</v>
      </c>
      <c r="H1102" s="3">
        <v>414.56659999999999</v>
      </c>
      <c r="I1102" s="3">
        <v>1150813</v>
      </c>
      <c r="J1102" s="3">
        <v>0</v>
      </c>
      <c r="K1102" s="3">
        <v>0</v>
      </c>
      <c r="L1102" s="3">
        <v>52320420</v>
      </c>
      <c r="M1102" s="3">
        <v>1562267</v>
      </c>
      <c r="N1102" s="3">
        <v>38706020</v>
      </c>
      <c r="O1102" s="3">
        <v>8915802000</v>
      </c>
      <c r="P1102" s="3">
        <v>19610.03</v>
      </c>
      <c r="Q1102" s="3">
        <v>156159100000</v>
      </c>
      <c r="R1102" s="3">
        <v>0</v>
      </c>
      <c r="S1102" s="3">
        <v>0</v>
      </c>
      <c r="T1102" s="3">
        <v>0</v>
      </c>
      <c r="U1102" s="3">
        <v>0</v>
      </c>
      <c r="V1102" s="3">
        <v>0</v>
      </c>
      <c r="W1102" s="3">
        <v>21770.01</v>
      </c>
      <c r="X1102" s="3">
        <v>1820.2349999999999</v>
      </c>
      <c r="Y1102" s="3">
        <v>0</v>
      </c>
      <c r="Z1102" s="3">
        <v>0</v>
      </c>
      <c r="AA1102" s="3">
        <v>1547253</v>
      </c>
      <c r="AB1102" s="3">
        <v>0</v>
      </c>
      <c r="AC1102" s="3">
        <v>10299.27</v>
      </c>
      <c r="AD1102" s="3">
        <v>9137.5949999999993</v>
      </c>
      <c r="AE1102" s="3">
        <v>1150468</v>
      </c>
      <c r="AF1102" s="3">
        <v>3471.6869999999999</v>
      </c>
      <c r="AG1102" s="3">
        <v>0</v>
      </c>
      <c r="AH1102" s="3">
        <v>0</v>
      </c>
      <c r="AI1102" s="3">
        <v>0</v>
      </c>
      <c r="AJ1102" s="3">
        <v>39448.589999999997</v>
      </c>
      <c r="AK1102" s="3">
        <v>36664.339999999997</v>
      </c>
      <c r="AL1102" s="3">
        <v>71198.59</v>
      </c>
      <c r="AM1102" s="3">
        <v>13763.02</v>
      </c>
      <c r="AN1102" s="1" t="s">
        <v>61</v>
      </c>
    </row>
    <row r="1103" spans="1:40" x14ac:dyDescent="0.3">
      <c r="A1103" s="2">
        <v>30596</v>
      </c>
      <c r="B1103" s="3">
        <v>134688.1</v>
      </c>
      <c r="C1103" s="3">
        <v>0</v>
      </c>
      <c r="D1103" s="3">
        <v>2315.0970000000002</v>
      </c>
      <c r="E1103" s="3">
        <v>48785.120000000003</v>
      </c>
      <c r="F1103" s="3">
        <v>0</v>
      </c>
      <c r="G1103" s="3">
        <v>-198929.1</v>
      </c>
      <c r="H1103" s="3">
        <v>34.395220000000002</v>
      </c>
      <c r="I1103" s="3">
        <v>1130295</v>
      </c>
      <c r="J1103" s="3">
        <v>0</v>
      </c>
      <c r="K1103" s="3">
        <v>0</v>
      </c>
      <c r="L1103" s="3">
        <v>51120990</v>
      </c>
      <c r="M1103" s="3">
        <v>1257539</v>
      </c>
      <c r="N1103" s="3">
        <v>38654470</v>
      </c>
      <c r="O1103" s="3">
        <v>8915585000</v>
      </c>
      <c r="P1103" s="3">
        <v>18389.490000000002</v>
      </c>
      <c r="Q1103" s="3">
        <v>156158100000</v>
      </c>
      <c r="R1103" s="3">
        <v>0</v>
      </c>
      <c r="S1103" s="3">
        <v>0</v>
      </c>
      <c r="T1103" s="3">
        <v>0</v>
      </c>
      <c r="U1103" s="3">
        <v>0</v>
      </c>
      <c r="V1103" s="3">
        <v>0</v>
      </c>
      <c r="W1103" s="3">
        <v>380.17140000000001</v>
      </c>
      <c r="X1103" s="3">
        <v>3954.6170000000002</v>
      </c>
      <c r="Y1103" s="3">
        <v>0</v>
      </c>
      <c r="Z1103" s="3">
        <v>0</v>
      </c>
      <c r="AA1103" s="3">
        <v>1468544</v>
      </c>
      <c r="AB1103" s="3">
        <v>0</v>
      </c>
      <c r="AC1103" s="3">
        <v>21515.8</v>
      </c>
      <c r="AD1103" s="3">
        <v>18426.349999999999</v>
      </c>
      <c r="AE1103" s="3">
        <v>1152587</v>
      </c>
      <c r="AF1103" s="3">
        <v>2948.277</v>
      </c>
      <c r="AG1103" s="3">
        <v>0</v>
      </c>
      <c r="AH1103" s="3">
        <v>0</v>
      </c>
      <c r="AI1103" s="3">
        <v>0</v>
      </c>
      <c r="AJ1103" s="3">
        <v>33941.120000000003</v>
      </c>
      <c r="AK1103" s="3">
        <v>35812.870000000003</v>
      </c>
      <c r="AL1103" s="3">
        <v>64018.400000000001</v>
      </c>
      <c r="AM1103" s="3">
        <v>16563.04</v>
      </c>
      <c r="AN1103" s="1" t="s">
        <v>61</v>
      </c>
    </row>
    <row r="1104" spans="1:40" x14ac:dyDescent="0.3">
      <c r="A1104" s="2">
        <v>30597</v>
      </c>
      <c r="B1104" s="3">
        <v>217853.8</v>
      </c>
      <c r="C1104" s="3">
        <v>0</v>
      </c>
      <c r="D1104" s="3">
        <v>1949.1869999999999</v>
      </c>
      <c r="E1104" s="3">
        <v>39573.07</v>
      </c>
      <c r="F1104" s="3">
        <v>0</v>
      </c>
      <c r="G1104" s="3">
        <v>-190735.7</v>
      </c>
      <c r="H1104" s="3">
        <v>12.27685</v>
      </c>
      <c r="I1104" s="3">
        <v>1110799</v>
      </c>
      <c r="J1104" s="3">
        <v>0</v>
      </c>
      <c r="K1104" s="3">
        <v>0</v>
      </c>
      <c r="L1104" s="3">
        <v>50049820</v>
      </c>
      <c r="M1104" s="3">
        <v>1024631</v>
      </c>
      <c r="N1104" s="3">
        <v>38587410</v>
      </c>
      <c r="O1104" s="3">
        <v>8915383000</v>
      </c>
      <c r="P1104" s="3">
        <v>17377.03</v>
      </c>
      <c r="Q1104" s="3">
        <v>156157000000</v>
      </c>
      <c r="R1104" s="3">
        <v>0</v>
      </c>
      <c r="S1104" s="3">
        <v>0</v>
      </c>
      <c r="T1104" s="3">
        <v>0</v>
      </c>
      <c r="U1104" s="3">
        <v>0</v>
      </c>
      <c r="V1104" s="3">
        <v>0</v>
      </c>
      <c r="W1104" s="3">
        <v>22.118369999999999</v>
      </c>
      <c r="X1104" s="3">
        <v>3823.1529999999998</v>
      </c>
      <c r="Y1104" s="3">
        <v>0</v>
      </c>
      <c r="Z1104" s="3">
        <v>0</v>
      </c>
      <c r="AA1104" s="3">
        <v>1280977</v>
      </c>
      <c r="AB1104" s="3">
        <v>0</v>
      </c>
      <c r="AC1104" s="3">
        <v>24323.46</v>
      </c>
      <c r="AD1104" s="3">
        <v>24233.26</v>
      </c>
      <c r="AE1104" s="3">
        <v>1113394</v>
      </c>
      <c r="AF1104" s="3">
        <v>2397.3710000000001</v>
      </c>
      <c r="AG1104" s="3">
        <v>0</v>
      </c>
      <c r="AH1104" s="3">
        <v>0</v>
      </c>
      <c r="AI1104" s="3">
        <v>0</v>
      </c>
      <c r="AJ1104" s="3">
        <v>29737.52</v>
      </c>
      <c r="AK1104" s="3">
        <v>34880.76</v>
      </c>
      <c r="AL1104" s="3">
        <v>72518.100000000006</v>
      </c>
      <c r="AM1104" s="3">
        <v>15672.36</v>
      </c>
      <c r="AN1104" s="1" t="s">
        <v>61</v>
      </c>
    </row>
    <row r="1105" spans="1:40" x14ac:dyDescent="0.3">
      <c r="A1105" s="2">
        <v>30598</v>
      </c>
      <c r="B1105" s="3">
        <v>445370.9</v>
      </c>
      <c r="C1105" s="3">
        <v>0</v>
      </c>
      <c r="D1105" s="3">
        <v>764.52459999999996</v>
      </c>
      <c r="E1105" s="3">
        <v>32523.72</v>
      </c>
      <c r="F1105" s="3">
        <v>0</v>
      </c>
      <c r="G1105" s="3">
        <v>-186783.7</v>
      </c>
      <c r="H1105" s="3">
        <v>0.29288599999999998</v>
      </c>
      <c r="I1105" s="3">
        <v>1097237</v>
      </c>
      <c r="J1105" s="3">
        <v>0</v>
      </c>
      <c r="K1105" s="3">
        <v>0</v>
      </c>
      <c r="L1105" s="3">
        <v>49109610</v>
      </c>
      <c r="M1105" s="3">
        <v>876480.5</v>
      </c>
      <c r="N1105" s="3">
        <v>38528550</v>
      </c>
      <c r="O1105" s="3">
        <v>8915166000</v>
      </c>
      <c r="P1105" s="3">
        <v>16528.82</v>
      </c>
      <c r="Q1105" s="3">
        <v>156155600000</v>
      </c>
      <c r="R1105" s="3">
        <v>0</v>
      </c>
      <c r="S1105" s="3">
        <v>0</v>
      </c>
      <c r="T1105" s="3">
        <v>0</v>
      </c>
      <c r="U1105" s="3">
        <v>0</v>
      </c>
      <c r="V1105" s="3">
        <v>0</v>
      </c>
      <c r="W1105" s="3">
        <v>11.983969999999999</v>
      </c>
      <c r="X1105" s="3">
        <v>3074.2310000000002</v>
      </c>
      <c r="Y1105" s="3">
        <v>0</v>
      </c>
      <c r="Z1105" s="3">
        <v>0</v>
      </c>
      <c r="AA1105" s="3">
        <v>1070720</v>
      </c>
      <c r="AB1105" s="3">
        <v>0</v>
      </c>
      <c r="AC1105" s="3">
        <v>25386.85</v>
      </c>
      <c r="AD1105" s="3">
        <v>29130.53</v>
      </c>
      <c r="AE1105" s="3">
        <v>1197286</v>
      </c>
      <c r="AF1105" s="3">
        <v>1906.105</v>
      </c>
      <c r="AG1105" s="3">
        <v>0</v>
      </c>
      <c r="AH1105" s="3">
        <v>0</v>
      </c>
      <c r="AI1105" s="3">
        <v>0</v>
      </c>
      <c r="AJ1105" s="3">
        <v>26538.560000000001</v>
      </c>
      <c r="AK1105" s="3">
        <v>33604.550000000003</v>
      </c>
      <c r="AL1105" s="3">
        <v>60056.42</v>
      </c>
      <c r="AM1105" s="3">
        <v>10488.19</v>
      </c>
      <c r="AN1105" s="1" t="s">
        <v>50</v>
      </c>
    </row>
    <row r="1106" spans="1:40" x14ac:dyDescent="0.3">
      <c r="A1106" s="2">
        <v>30599</v>
      </c>
      <c r="B1106" s="3">
        <v>553008.30000000005</v>
      </c>
      <c r="C1106" s="3">
        <v>0</v>
      </c>
      <c r="D1106" s="3">
        <v>311.11009999999999</v>
      </c>
      <c r="E1106" s="3">
        <v>25939.759999999998</v>
      </c>
      <c r="F1106" s="3">
        <v>0</v>
      </c>
      <c r="G1106" s="3">
        <v>-182534</v>
      </c>
      <c r="H1106" s="3">
        <v>0</v>
      </c>
      <c r="I1106" s="3">
        <v>1093921</v>
      </c>
      <c r="J1106" s="3">
        <v>0</v>
      </c>
      <c r="K1106" s="3">
        <v>0</v>
      </c>
      <c r="L1106" s="3">
        <v>48615460</v>
      </c>
      <c r="M1106" s="3">
        <v>772539.5</v>
      </c>
      <c r="N1106" s="3">
        <v>38480620</v>
      </c>
      <c r="O1106" s="3">
        <v>8914961000</v>
      </c>
      <c r="P1106" s="3">
        <v>15776.91</v>
      </c>
      <c r="Q1106" s="3">
        <v>156154600000</v>
      </c>
      <c r="R1106" s="3">
        <v>0</v>
      </c>
      <c r="S1106" s="3">
        <v>0</v>
      </c>
      <c r="T1106" s="3">
        <v>0</v>
      </c>
      <c r="U1106" s="3">
        <v>0</v>
      </c>
      <c r="V1106" s="3">
        <v>0</v>
      </c>
      <c r="W1106" s="3">
        <v>0.29288599999999998</v>
      </c>
      <c r="X1106" s="3">
        <v>1648.2819999999999</v>
      </c>
      <c r="Y1106" s="3">
        <v>0</v>
      </c>
      <c r="Z1106" s="3">
        <v>0</v>
      </c>
      <c r="AA1106" s="3">
        <v>579476.30000000005</v>
      </c>
      <c r="AB1106" s="3">
        <v>0</v>
      </c>
      <c r="AC1106" s="3">
        <v>15071.13</v>
      </c>
      <c r="AD1106" s="3">
        <v>22067.29</v>
      </c>
      <c r="AE1106" s="3">
        <v>669104.19999999995</v>
      </c>
      <c r="AF1106" s="3">
        <v>1551.279</v>
      </c>
      <c r="AG1106" s="3">
        <v>0</v>
      </c>
      <c r="AH1106" s="3">
        <v>0</v>
      </c>
      <c r="AI1106" s="3">
        <v>0</v>
      </c>
      <c r="AJ1106" s="3">
        <v>25032.99</v>
      </c>
      <c r="AK1106" s="3">
        <v>32556.97</v>
      </c>
      <c r="AL1106" s="3">
        <v>57936.08</v>
      </c>
      <c r="AM1106" s="3">
        <v>1667.701</v>
      </c>
      <c r="AN1106" s="1" t="s">
        <v>54</v>
      </c>
    </row>
    <row r="1107" spans="1:40" x14ac:dyDescent="0.3">
      <c r="A1107" s="2">
        <v>30600</v>
      </c>
      <c r="B1107" s="3">
        <v>511406.7</v>
      </c>
      <c r="C1107" s="3">
        <v>0</v>
      </c>
      <c r="D1107" s="3">
        <v>704.53489999999999</v>
      </c>
      <c r="E1107" s="3">
        <v>22798.23</v>
      </c>
      <c r="F1107" s="3">
        <v>0</v>
      </c>
      <c r="G1107" s="3">
        <v>-179853.9</v>
      </c>
      <c r="H1107" s="3">
        <v>0</v>
      </c>
      <c r="I1107" s="3">
        <v>1085089</v>
      </c>
      <c r="J1107" s="3">
        <v>0</v>
      </c>
      <c r="K1107" s="3">
        <v>0</v>
      </c>
      <c r="L1107" s="3">
        <v>47965330</v>
      </c>
      <c r="M1107" s="3">
        <v>714300.5</v>
      </c>
      <c r="N1107" s="3">
        <v>38407760</v>
      </c>
      <c r="O1107" s="3">
        <v>8914776000</v>
      </c>
      <c r="P1107" s="3">
        <v>15146.03</v>
      </c>
      <c r="Q1107" s="3">
        <v>156153500000</v>
      </c>
      <c r="R1107" s="3">
        <v>0</v>
      </c>
      <c r="S1107" s="3">
        <v>0</v>
      </c>
      <c r="T1107" s="3">
        <v>0</v>
      </c>
      <c r="U1107" s="3">
        <v>0</v>
      </c>
      <c r="V1107" s="3">
        <v>0</v>
      </c>
      <c r="W1107" s="3">
        <v>0</v>
      </c>
      <c r="X1107" s="3">
        <v>2302.6619999999998</v>
      </c>
      <c r="Y1107" s="3">
        <v>0</v>
      </c>
      <c r="Z1107" s="3">
        <v>0</v>
      </c>
      <c r="AA1107" s="3">
        <v>698308.2</v>
      </c>
      <c r="AB1107" s="3">
        <v>0</v>
      </c>
      <c r="AC1107" s="3">
        <v>19209.400000000001</v>
      </c>
      <c r="AD1107" s="3">
        <v>26186.720000000001</v>
      </c>
      <c r="AE1107" s="3">
        <v>795593</v>
      </c>
      <c r="AF1107" s="3">
        <v>1405.829</v>
      </c>
      <c r="AG1107" s="3">
        <v>0</v>
      </c>
      <c r="AH1107" s="3">
        <v>0</v>
      </c>
      <c r="AI1107" s="3">
        <v>0</v>
      </c>
      <c r="AJ1107" s="3">
        <v>23422.28</v>
      </c>
      <c r="AK1107" s="3">
        <v>31739.31</v>
      </c>
      <c r="AL1107" s="3">
        <v>77106.34</v>
      </c>
      <c r="AM1107" s="3">
        <v>6529.0559999999996</v>
      </c>
      <c r="AN1107" s="1" t="s">
        <v>46</v>
      </c>
    </row>
    <row r="1108" spans="1:40" x14ac:dyDescent="0.3">
      <c r="A1108" s="2">
        <v>30601</v>
      </c>
      <c r="B1108" s="3">
        <v>393962.8</v>
      </c>
      <c r="C1108" s="3">
        <v>0</v>
      </c>
      <c r="D1108" s="3">
        <v>915.93790000000001</v>
      </c>
      <c r="E1108" s="3">
        <v>20481.150000000001</v>
      </c>
      <c r="F1108" s="3">
        <v>0</v>
      </c>
      <c r="G1108" s="3">
        <v>-176056.4</v>
      </c>
      <c r="H1108" s="3">
        <v>0</v>
      </c>
      <c r="I1108" s="3">
        <v>1070545</v>
      </c>
      <c r="J1108" s="3">
        <v>0</v>
      </c>
      <c r="K1108" s="3">
        <v>0</v>
      </c>
      <c r="L1108" s="3">
        <v>47215820</v>
      </c>
      <c r="M1108" s="3">
        <v>659686.80000000005</v>
      </c>
      <c r="N1108" s="3">
        <v>38312190</v>
      </c>
      <c r="O1108" s="3">
        <v>8914606000</v>
      </c>
      <c r="P1108" s="3">
        <v>14323.51</v>
      </c>
      <c r="Q1108" s="3">
        <v>156152400000</v>
      </c>
      <c r="R1108" s="3">
        <v>0</v>
      </c>
      <c r="S1108" s="3">
        <v>0</v>
      </c>
      <c r="T1108" s="3">
        <v>0</v>
      </c>
      <c r="U1108" s="3">
        <v>0</v>
      </c>
      <c r="V1108" s="3">
        <v>0</v>
      </c>
      <c r="W1108" s="3">
        <v>0</v>
      </c>
      <c r="X1108" s="3">
        <v>2838.8879999999999</v>
      </c>
      <c r="Y1108" s="3">
        <v>0</v>
      </c>
      <c r="Z1108" s="3">
        <v>0</v>
      </c>
      <c r="AA1108" s="3">
        <v>801829.4</v>
      </c>
      <c r="AB1108" s="3">
        <v>0</v>
      </c>
      <c r="AC1108" s="3">
        <v>22801.02</v>
      </c>
      <c r="AD1108" s="3">
        <v>32745.14</v>
      </c>
      <c r="AE1108" s="3">
        <v>965265.5</v>
      </c>
      <c r="AF1108" s="3">
        <v>1280.4780000000001</v>
      </c>
      <c r="AG1108" s="3">
        <v>0</v>
      </c>
      <c r="AH1108" s="3">
        <v>0</v>
      </c>
      <c r="AI1108" s="3">
        <v>0</v>
      </c>
      <c r="AJ1108" s="3">
        <v>22650.18</v>
      </c>
      <c r="AK1108" s="3">
        <v>31327.27</v>
      </c>
      <c r="AL1108" s="3">
        <v>95460.75</v>
      </c>
      <c r="AM1108" s="3">
        <v>11705.61</v>
      </c>
      <c r="AN1108" s="1" t="s">
        <v>74</v>
      </c>
    </row>
    <row r="1109" spans="1:40" x14ac:dyDescent="0.3">
      <c r="A1109" s="2">
        <v>30602</v>
      </c>
      <c r="B1109" s="3">
        <v>381722.8</v>
      </c>
      <c r="C1109" s="3">
        <v>0</v>
      </c>
      <c r="D1109" s="3">
        <v>1968.2249999999999</v>
      </c>
      <c r="E1109" s="3">
        <v>18619.28</v>
      </c>
      <c r="F1109" s="3">
        <v>0</v>
      </c>
      <c r="G1109" s="3">
        <v>-172595.5</v>
      </c>
      <c r="H1109" s="3">
        <v>0</v>
      </c>
      <c r="I1109" s="3">
        <v>1049611</v>
      </c>
      <c r="J1109" s="3">
        <v>0</v>
      </c>
      <c r="K1109" s="3">
        <v>0</v>
      </c>
      <c r="L1109" s="3">
        <v>46399590</v>
      </c>
      <c r="M1109" s="3">
        <v>608637.1</v>
      </c>
      <c r="N1109" s="3">
        <v>38247870</v>
      </c>
      <c r="O1109" s="3">
        <v>8914402000</v>
      </c>
      <c r="P1109" s="3">
        <v>13854.03</v>
      </c>
      <c r="Q1109" s="3">
        <v>156151300000</v>
      </c>
      <c r="R1109" s="3">
        <v>0</v>
      </c>
      <c r="S1109" s="3">
        <v>0</v>
      </c>
      <c r="T1109" s="3">
        <v>0</v>
      </c>
      <c r="U1109" s="3">
        <v>0</v>
      </c>
      <c r="V1109" s="3">
        <v>0</v>
      </c>
      <c r="W1109" s="3">
        <v>0</v>
      </c>
      <c r="X1109" s="3">
        <v>3514.8090000000002</v>
      </c>
      <c r="Y1109" s="3">
        <v>0</v>
      </c>
      <c r="Z1109" s="3">
        <v>0</v>
      </c>
      <c r="AA1109" s="3">
        <v>871963.9</v>
      </c>
      <c r="AB1109" s="3">
        <v>0</v>
      </c>
      <c r="AC1109" s="3">
        <v>24946.66</v>
      </c>
      <c r="AD1109" s="3">
        <v>35280.269999999997</v>
      </c>
      <c r="AE1109" s="3">
        <v>965575.1</v>
      </c>
      <c r="AF1109" s="3">
        <v>1264.623</v>
      </c>
      <c r="AG1109" s="3">
        <v>0</v>
      </c>
      <c r="AH1109" s="3">
        <v>0</v>
      </c>
      <c r="AI1109" s="3">
        <v>0</v>
      </c>
      <c r="AJ1109" s="3">
        <v>21587.97</v>
      </c>
      <c r="AK1109" s="3">
        <v>30705.59</v>
      </c>
      <c r="AL1109" s="3">
        <v>61005.78</v>
      </c>
      <c r="AM1109" s="3">
        <v>17419.14</v>
      </c>
      <c r="AN1109" s="1" t="s">
        <v>63</v>
      </c>
    </row>
    <row r="1110" spans="1:40" x14ac:dyDescent="0.3">
      <c r="A1110" s="2">
        <v>30603</v>
      </c>
      <c r="B1110" s="3">
        <v>384163.4</v>
      </c>
      <c r="C1110" s="3">
        <v>0</v>
      </c>
      <c r="D1110" s="3">
        <v>431.26490000000001</v>
      </c>
      <c r="E1110" s="3">
        <v>14652.14</v>
      </c>
      <c r="F1110" s="3">
        <v>0</v>
      </c>
      <c r="G1110" s="3">
        <v>-177719.5</v>
      </c>
      <c r="H1110" s="3">
        <v>0</v>
      </c>
      <c r="I1110" s="3">
        <v>1046694</v>
      </c>
      <c r="J1110" s="3">
        <v>0</v>
      </c>
      <c r="K1110" s="3">
        <v>0</v>
      </c>
      <c r="L1110" s="3">
        <v>46043110</v>
      </c>
      <c r="M1110" s="3">
        <v>548371.6</v>
      </c>
      <c r="N1110" s="3">
        <v>38163760</v>
      </c>
      <c r="O1110" s="3">
        <v>8914230000</v>
      </c>
      <c r="P1110" s="3">
        <v>13420.45</v>
      </c>
      <c r="Q1110" s="3">
        <v>156150400000</v>
      </c>
      <c r="R1110" s="3">
        <v>0</v>
      </c>
      <c r="S1110" s="3">
        <v>0</v>
      </c>
      <c r="T1110" s="3">
        <v>0</v>
      </c>
      <c r="U1110" s="3">
        <v>0</v>
      </c>
      <c r="V1110" s="3">
        <v>0</v>
      </c>
      <c r="W1110" s="3">
        <v>0</v>
      </c>
      <c r="X1110" s="3">
        <v>1383.6389999999999</v>
      </c>
      <c r="Y1110" s="3">
        <v>0</v>
      </c>
      <c r="Z1110" s="3">
        <v>0</v>
      </c>
      <c r="AA1110" s="3">
        <v>411775</v>
      </c>
      <c r="AB1110" s="3">
        <v>0</v>
      </c>
      <c r="AC1110" s="3">
        <v>15495.24</v>
      </c>
      <c r="AD1110" s="3">
        <v>26207.33</v>
      </c>
      <c r="AE1110" s="3">
        <v>685874.1</v>
      </c>
      <c r="AF1110" s="3">
        <v>901.15650000000005</v>
      </c>
      <c r="AG1110" s="3">
        <v>0</v>
      </c>
      <c r="AH1110" s="3">
        <v>0</v>
      </c>
      <c r="AI1110" s="3">
        <v>0</v>
      </c>
      <c r="AJ1110" s="3">
        <v>20398.310000000001</v>
      </c>
      <c r="AK1110" s="3">
        <v>29877.48</v>
      </c>
      <c r="AL1110" s="3">
        <v>89047.47</v>
      </c>
      <c r="AM1110" s="3">
        <v>1532.848</v>
      </c>
      <c r="AN1110" s="1" t="s">
        <v>57</v>
      </c>
    </row>
    <row r="1111" spans="1:40" x14ac:dyDescent="0.3">
      <c r="A1111" s="2">
        <v>30604</v>
      </c>
      <c r="B1111" s="3">
        <v>381711.7</v>
      </c>
      <c r="C1111" s="3">
        <v>0</v>
      </c>
      <c r="D1111" s="3">
        <v>722.62580000000003</v>
      </c>
      <c r="E1111" s="3">
        <v>13050.1</v>
      </c>
      <c r="F1111" s="3">
        <v>0</v>
      </c>
      <c r="G1111" s="3">
        <v>-165777.5</v>
      </c>
      <c r="H1111" s="3">
        <v>0</v>
      </c>
      <c r="I1111" s="3">
        <v>1044727</v>
      </c>
      <c r="J1111" s="3">
        <v>0</v>
      </c>
      <c r="K1111" s="3">
        <v>0</v>
      </c>
      <c r="L1111" s="3">
        <v>45691720</v>
      </c>
      <c r="M1111" s="3">
        <v>515551.1</v>
      </c>
      <c r="N1111" s="3">
        <v>38114470</v>
      </c>
      <c r="O1111" s="3">
        <v>8914037000</v>
      </c>
      <c r="P1111" s="3">
        <v>13071.41</v>
      </c>
      <c r="Q1111" s="3">
        <v>156149600000</v>
      </c>
      <c r="R1111" s="3">
        <v>0</v>
      </c>
      <c r="S1111" s="3">
        <v>0</v>
      </c>
      <c r="T1111" s="3">
        <v>0</v>
      </c>
      <c r="U1111" s="3">
        <v>0</v>
      </c>
      <c r="V1111" s="3">
        <v>0</v>
      </c>
      <c r="W1111" s="3">
        <v>0</v>
      </c>
      <c r="X1111" s="3">
        <v>1354.018</v>
      </c>
      <c r="Y1111" s="3">
        <v>0</v>
      </c>
      <c r="Z1111" s="3">
        <v>0</v>
      </c>
      <c r="AA1111" s="3">
        <v>380558.2</v>
      </c>
      <c r="AB1111" s="3">
        <v>0</v>
      </c>
      <c r="AC1111" s="3">
        <v>14512.63</v>
      </c>
      <c r="AD1111" s="3">
        <v>26934.11</v>
      </c>
      <c r="AE1111" s="3">
        <v>666093</v>
      </c>
      <c r="AF1111" s="3">
        <v>869.24180000000001</v>
      </c>
      <c r="AG1111" s="3">
        <v>0</v>
      </c>
      <c r="AH1111" s="3">
        <v>0</v>
      </c>
      <c r="AI1111" s="3">
        <v>0</v>
      </c>
      <c r="AJ1111" s="3">
        <v>18360.36</v>
      </c>
      <c r="AK1111" s="3">
        <v>28736.57</v>
      </c>
      <c r="AL1111" s="3">
        <v>53176.07</v>
      </c>
      <c r="AM1111" s="3">
        <v>613.01289999999995</v>
      </c>
      <c r="AN1111" s="1" t="s">
        <v>54</v>
      </c>
    </row>
    <row r="1112" spans="1:40" x14ac:dyDescent="0.3">
      <c r="A1112" s="2">
        <v>30605</v>
      </c>
      <c r="B1112" s="3">
        <v>381707.2</v>
      </c>
      <c r="C1112" s="3">
        <v>0</v>
      </c>
      <c r="D1112" s="3">
        <v>771.08370000000002</v>
      </c>
      <c r="E1112" s="3">
        <v>11986.08</v>
      </c>
      <c r="F1112" s="3">
        <v>0</v>
      </c>
      <c r="G1112" s="3">
        <v>-163131.4</v>
      </c>
      <c r="H1112" s="3">
        <v>0</v>
      </c>
      <c r="I1112" s="3">
        <v>1039963</v>
      </c>
      <c r="J1112" s="3">
        <v>0</v>
      </c>
      <c r="K1112" s="3">
        <v>0</v>
      </c>
      <c r="L1112" s="3">
        <v>45294070</v>
      </c>
      <c r="M1112" s="3">
        <v>487280.1</v>
      </c>
      <c r="N1112" s="3">
        <v>38065520</v>
      </c>
      <c r="O1112" s="3">
        <v>8913841000</v>
      </c>
      <c r="P1112" s="3">
        <v>12751.12</v>
      </c>
      <c r="Q1112" s="3">
        <v>156148700000</v>
      </c>
      <c r="R1112" s="3">
        <v>0</v>
      </c>
      <c r="S1112" s="3">
        <v>0</v>
      </c>
      <c r="T1112" s="3">
        <v>0</v>
      </c>
      <c r="U1112" s="3">
        <v>0</v>
      </c>
      <c r="V1112" s="3">
        <v>0</v>
      </c>
      <c r="W1112" s="3">
        <v>0</v>
      </c>
      <c r="X1112" s="3">
        <v>1750.5250000000001</v>
      </c>
      <c r="Y1112" s="3">
        <v>0</v>
      </c>
      <c r="Z1112" s="3">
        <v>0</v>
      </c>
      <c r="AA1112" s="3">
        <v>424793.7</v>
      </c>
      <c r="AB1112" s="3">
        <v>0</v>
      </c>
      <c r="AC1112" s="3">
        <v>16391.18</v>
      </c>
      <c r="AD1112" s="3">
        <v>29834.35</v>
      </c>
      <c r="AE1112" s="3">
        <v>717439.7</v>
      </c>
      <c r="AF1112" s="3">
        <v>784.72889999999995</v>
      </c>
      <c r="AG1112" s="3">
        <v>0</v>
      </c>
      <c r="AH1112" s="3">
        <v>0</v>
      </c>
      <c r="AI1112" s="3">
        <v>0</v>
      </c>
      <c r="AJ1112" s="3">
        <v>19328.7</v>
      </c>
      <c r="AK1112" s="3">
        <v>28733.040000000001</v>
      </c>
      <c r="AL1112" s="3">
        <v>51921.49</v>
      </c>
      <c r="AM1112" s="3">
        <v>3013.7919999999999</v>
      </c>
      <c r="AN1112" s="1" t="s">
        <v>51</v>
      </c>
    </row>
    <row r="1113" spans="1:40" x14ac:dyDescent="0.3">
      <c r="A1113" s="2">
        <v>30606</v>
      </c>
      <c r="B1113" s="3">
        <v>379453.2</v>
      </c>
      <c r="C1113" s="3">
        <v>4854.8919999999998</v>
      </c>
      <c r="D1113" s="3">
        <v>13075.2</v>
      </c>
      <c r="E1113" s="3">
        <v>83465.77</v>
      </c>
      <c r="F1113" s="3">
        <v>0</v>
      </c>
      <c r="G1113" s="3">
        <v>-131332.5</v>
      </c>
      <c r="H1113" s="3">
        <v>514076.8</v>
      </c>
      <c r="I1113" s="3">
        <v>1014147</v>
      </c>
      <c r="J1113" s="3">
        <v>0</v>
      </c>
      <c r="K1113" s="3">
        <v>0</v>
      </c>
      <c r="L1113" s="3">
        <v>46667540</v>
      </c>
      <c r="M1113" s="3">
        <v>762202.1</v>
      </c>
      <c r="N1113" s="3">
        <v>38026850</v>
      </c>
      <c r="O1113" s="3">
        <v>8913696000</v>
      </c>
      <c r="P1113" s="3">
        <v>15272.97</v>
      </c>
      <c r="Q1113" s="3">
        <v>156149000000</v>
      </c>
      <c r="R1113" s="3">
        <v>0</v>
      </c>
      <c r="S1113" s="3">
        <v>3360552</v>
      </c>
      <c r="T1113" s="3">
        <v>0</v>
      </c>
      <c r="U1113" s="3">
        <v>0</v>
      </c>
      <c r="V1113" s="3">
        <v>0</v>
      </c>
      <c r="W1113" s="3">
        <v>0</v>
      </c>
      <c r="X1113" s="3">
        <v>2687.0360000000001</v>
      </c>
      <c r="Y1113" s="3">
        <v>0</v>
      </c>
      <c r="Z1113" s="3">
        <v>0</v>
      </c>
      <c r="AA1113" s="3">
        <v>300867</v>
      </c>
      <c r="AB1113" s="3">
        <v>0</v>
      </c>
      <c r="AC1113" s="3">
        <v>5665.4120000000003</v>
      </c>
      <c r="AD1113" s="3">
        <v>11199.47</v>
      </c>
      <c r="AE1113" s="3">
        <v>381480.7</v>
      </c>
      <c r="AF1113" s="3">
        <v>6514.0519999999997</v>
      </c>
      <c r="AG1113" s="3">
        <v>363.14690000000002</v>
      </c>
      <c r="AH1113" s="3">
        <v>0</v>
      </c>
      <c r="AI1113" s="3">
        <v>0</v>
      </c>
      <c r="AJ1113" s="3">
        <v>20526.95</v>
      </c>
      <c r="AK1113" s="3">
        <v>28726.39</v>
      </c>
      <c r="AL1113" s="3">
        <v>53565.57</v>
      </c>
      <c r="AM1113" s="3">
        <v>2044118</v>
      </c>
      <c r="AN1113" s="1" t="s">
        <v>54</v>
      </c>
    </row>
    <row r="1114" spans="1:40" x14ac:dyDescent="0.3">
      <c r="A1114" s="2">
        <v>30607</v>
      </c>
      <c r="B1114" s="3">
        <v>430662.8</v>
      </c>
      <c r="C1114" s="3">
        <v>0</v>
      </c>
      <c r="D1114" s="3">
        <v>1396.3820000000001</v>
      </c>
      <c r="E1114" s="3">
        <v>33375.89</v>
      </c>
      <c r="F1114" s="3">
        <v>0</v>
      </c>
      <c r="G1114" s="3">
        <v>-147006.79999999999</v>
      </c>
      <c r="H1114" s="3">
        <v>84973.88</v>
      </c>
      <c r="I1114" s="3">
        <v>1011466</v>
      </c>
      <c r="J1114" s="3">
        <v>0</v>
      </c>
      <c r="K1114" s="3">
        <v>0</v>
      </c>
      <c r="L1114" s="3">
        <v>46281300</v>
      </c>
      <c r="M1114" s="3">
        <v>695167.3</v>
      </c>
      <c r="N1114" s="3">
        <v>37983280</v>
      </c>
      <c r="O1114" s="3">
        <v>8913525000</v>
      </c>
      <c r="P1114" s="3">
        <v>14897.54</v>
      </c>
      <c r="Q1114" s="3">
        <v>156147900000</v>
      </c>
      <c r="R1114" s="3">
        <v>0</v>
      </c>
      <c r="S1114" s="3">
        <v>0</v>
      </c>
      <c r="T1114" s="3">
        <v>0</v>
      </c>
      <c r="U1114" s="3">
        <v>0</v>
      </c>
      <c r="V1114" s="3">
        <v>0</v>
      </c>
      <c r="W1114" s="3">
        <v>429102.9</v>
      </c>
      <c r="X1114" s="3">
        <v>204.97649999999999</v>
      </c>
      <c r="Y1114" s="3">
        <v>0</v>
      </c>
      <c r="Z1114" s="3">
        <v>0</v>
      </c>
      <c r="AA1114" s="3">
        <v>428229.7</v>
      </c>
      <c r="AB1114" s="3">
        <v>0</v>
      </c>
      <c r="AC1114" s="3">
        <v>8045.2939999999999</v>
      </c>
      <c r="AD1114" s="3">
        <v>23967.73</v>
      </c>
      <c r="AE1114" s="3">
        <v>880458.1</v>
      </c>
      <c r="AF1114" s="3">
        <v>2020.662</v>
      </c>
      <c r="AG1114" s="3">
        <v>0</v>
      </c>
      <c r="AH1114" s="3">
        <v>0</v>
      </c>
      <c r="AI1114" s="3">
        <v>0</v>
      </c>
      <c r="AJ1114" s="3">
        <v>18886.919999999998</v>
      </c>
      <c r="AK1114" s="3">
        <v>28152.93</v>
      </c>
      <c r="AL1114" s="3">
        <v>54452.92</v>
      </c>
      <c r="AM1114" s="3">
        <v>2476.5889999999999</v>
      </c>
      <c r="AN1114" s="1" t="s">
        <v>56</v>
      </c>
    </row>
    <row r="1115" spans="1:40" x14ac:dyDescent="0.3">
      <c r="A1115" s="2">
        <v>30608</v>
      </c>
      <c r="B1115" s="3">
        <v>445335</v>
      </c>
      <c r="C1115" s="3">
        <v>0</v>
      </c>
      <c r="D1115" s="3">
        <v>1165.152</v>
      </c>
      <c r="E1115" s="3">
        <v>27034.83</v>
      </c>
      <c r="F1115" s="3">
        <v>0</v>
      </c>
      <c r="G1115" s="3">
        <v>-153090</v>
      </c>
      <c r="H1115" s="3">
        <v>5943.0550000000003</v>
      </c>
      <c r="I1115" s="3">
        <v>1005135</v>
      </c>
      <c r="J1115" s="3">
        <v>0</v>
      </c>
      <c r="K1115" s="3">
        <v>0</v>
      </c>
      <c r="L1115" s="3">
        <v>45798320</v>
      </c>
      <c r="M1115" s="3">
        <v>638547.6</v>
      </c>
      <c r="N1115" s="3">
        <v>37938090</v>
      </c>
      <c r="O1115" s="3">
        <v>8913337000</v>
      </c>
      <c r="P1115" s="3">
        <v>14655.79</v>
      </c>
      <c r="Q1115" s="3">
        <v>156146900000</v>
      </c>
      <c r="R1115" s="3">
        <v>0</v>
      </c>
      <c r="S1115" s="3">
        <v>0</v>
      </c>
      <c r="T1115" s="3">
        <v>0</v>
      </c>
      <c r="U1115" s="3">
        <v>0</v>
      </c>
      <c r="V1115" s="3">
        <v>0</v>
      </c>
      <c r="W1115" s="3">
        <v>79030.820000000007</v>
      </c>
      <c r="X1115" s="3">
        <v>253.57230000000001</v>
      </c>
      <c r="Y1115" s="3">
        <v>0</v>
      </c>
      <c r="Z1115" s="3">
        <v>0</v>
      </c>
      <c r="AA1115" s="3">
        <v>525265.1</v>
      </c>
      <c r="AB1115" s="3">
        <v>0</v>
      </c>
      <c r="AC1115" s="3">
        <v>13306.94</v>
      </c>
      <c r="AD1115" s="3">
        <v>31853.29</v>
      </c>
      <c r="AE1115" s="3">
        <v>762138.7</v>
      </c>
      <c r="AF1115" s="3">
        <v>1583.085</v>
      </c>
      <c r="AG1115" s="3">
        <v>0</v>
      </c>
      <c r="AH1115" s="3">
        <v>0</v>
      </c>
      <c r="AI1115" s="3">
        <v>0</v>
      </c>
      <c r="AJ1115" s="3">
        <v>18513.59</v>
      </c>
      <c r="AK1115" s="3">
        <v>27882.27</v>
      </c>
      <c r="AL1115" s="3">
        <v>50430.19</v>
      </c>
      <c r="AM1115" s="3">
        <v>6077.0929999999998</v>
      </c>
      <c r="AN1115" s="1" t="s">
        <v>48</v>
      </c>
    </row>
    <row r="1116" spans="1:40" x14ac:dyDescent="0.3">
      <c r="A1116" s="2">
        <v>30609</v>
      </c>
      <c r="B1116" s="3">
        <v>445328.7</v>
      </c>
      <c r="C1116" s="3">
        <v>0</v>
      </c>
      <c r="D1116" s="3">
        <v>949.87270000000001</v>
      </c>
      <c r="E1116" s="3">
        <v>23046.18</v>
      </c>
      <c r="F1116" s="3">
        <v>0</v>
      </c>
      <c r="G1116" s="3">
        <v>-154030</v>
      </c>
      <c r="H1116" s="3">
        <v>728.91340000000002</v>
      </c>
      <c r="I1116" s="3">
        <v>992984.4</v>
      </c>
      <c r="J1116" s="3">
        <v>0</v>
      </c>
      <c r="K1116" s="3">
        <v>0</v>
      </c>
      <c r="L1116" s="3">
        <v>45254980</v>
      </c>
      <c r="M1116" s="3">
        <v>589820.9</v>
      </c>
      <c r="N1116" s="3">
        <v>37861060</v>
      </c>
      <c r="O1116" s="3">
        <v>8913166000</v>
      </c>
      <c r="P1116" s="3">
        <v>14308.45</v>
      </c>
      <c r="Q1116" s="3">
        <v>156145700000</v>
      </c>
      <c r="R1116" s="3">
        <v>0</v>
      </c>
      <c r="S1116" s="3">
        <v>0</v>
      </c>
      <c r="T1116" s="3">
        <v>0</v>
      </c>
      <c r="U1116" s="3">
        <v>0</v>
      </c>
      <c r="V1116" s="3">
        <v>0</v>
      </c>
      <c r="W1116" s="3">
        <v>5214.1419999999998</v>
      </c>
      <c r="X1116" s="3">
        <v>1607.836</v>
      </c>
      <c r="Y1116" s="3">
        <v>0</v>
      </c>
      <c r="Z1116" s="3">
        <v>0</v>
      </c>
      <c r="AA1116" s="3">
        <v>586673.5</v>
      </c>
      <c r="AB1116" s="3">
        <v>0</v>
      </c>
      <c r="AC1116" s="3">
        <v>19237.2</v>
      </c>
      <c r="AD1116" s="3">
        <v>39308.18</v>
      </c>
      <c r="AE1116" s="3">
        <v>914317</v>
      </c>
      <c r="AF1116" s="3">
        <v>1438.1659999999999</v>
      </c>
      <c r="AG1116" s="3">
        <v>0</v>
      </c>
      <c r="AH1116" s="3">
        <v>0</v>
      </c>
      <c r="AI1116" s="3">
        <v>0</v>
      </c>
      <c r="AJ1116" s="3">
        <v>17965.990000000002</v>
      </c>
      <c r="AK1116" s="3">
        <v>27466.15</v>
      </c>
      <c r="AL1116" s="3">
        <v>75789.52</v>
      </c>
      <c r="AM1116" s="3">
        <v>10542.63</v>
      </c>
      <c r="AN1116" s="1" t="s">
        <v>49</v>
      </c>
    </row>
    <row r="1117" spans="1:40" x14ac:dyDescent="0.3">
      <c r="A1117" s="2">
        <v>30610</v>
      </c>
      <c r="B1117" s="3">
        <v>445323.3</v>
      </c>
      <c r="C1117" s="3">
        <v>0</v>
      </c>
      <c r="D1117" s="3">
        <v>618.95129999999995</v>
      </c>
      <c r="E1117" s="3">
        <v>19126.990000000002</v>
      </c>
      <c r="F1117" s="3">
        <v>0</v>
      </c>
      <c r="G1117" s="3">
        <v>-157347</v>
      </c>
      <c r="H1117" s="3">
        <v>308.23469999999998</v>
      </c>
      <c r="I1117" s="3">
        <v>982741.8</v>
      </c>
      <c r="J1117" s="3">
        <v>0</v>
      </c>
      <c r="K1117" s="3">
        <v>0</v>
      </c>
      <c r="L1117" s="3">
        <v>44801750</v>
      </c>
      <c r="M1117" s="3">
        <v>538706.4</v>
      </c>
      <c r="N1117" s="3">
        <v>37810530</v>
      </c>
      <c r="O1117" s="3">
        <v>8912963000</v>
      </c>
      <c r="P1117" s="3">
        <v>13959.05</v>
      </c>
      <c r="Q1117" s="3">
        <v>156144500000</v>
      </c>
      <c r="R1117" s="3">
        <v>0</v>
      </c>
      <c r="S1117" s="3">
        <v>0</v>
      </c>
      <c r="T1117" s="3">
        <v>0</v>
      </c>
      <c r="U1117" s="3">
        <v>0</v>
      </c>
      <c r="V1117" s="3">
        <v>0</v>
      </c>
      <c r="W1117" s="3">
        <v>420.67869999999999</v>
      </c>
      <c r="X1117" s="3">
        <v>2055.0569999999998</v>
      </c>
      <c r="Y1117" s="3">
        <v>0</v>
      </c>
      <c r="Z1117" s="3">
        <v>0</v>
      </c>
      <c r="AA1117" s="3">
        <v>501665.1</v>
      </c>
      <c r="AB1117" s="3">
        <v>0</v>
      </c>
      <c r="AC1117" s="3">
        <v>19159.11</v>
      </c>
      <c r="AD1117" s="3">
        <v>40052.53</v>
      </c>
      <c r="AE1117" s="3">
        <v>928696.5</v>
      </c>
      <c r="AF1117" s="3">
        <v>1161.146</v>
      </c>
      <c r="AG1117" s="3">
        <v>0</v>
      </c>
      <c r="AH1117" s="3">
        <v>0</v>
      </c>
      <c r="AI1117" s="3">
        <v>0</v>
      </c>
      <c r="AJ1117" s="3">
        <v>16826.21</v>
      </c>
      <c r="AK1117" s="3">
        <v>26865.75</v>
      </c>
      <c r="AL1117" s="3">
        <v>48231.05</v>
      </c>
      <c r="AM1117" s="3">
        <v>8187.5770000000002</v>
      </c>
      <c r="AN1117" s="1" t="s">
        <v>49</v>
      </c>
    </row>
    <row r="1118" spans="1:40" x14ac:dyDescent="0.3">
      <c r="A1118" s="2">
        <v>30611</v>
      </c>
      <c r="B1118" s="3">
        <v>445514.1</v>
      </c>
      <c r="C1118" s="3">
        <v>5097.9399999999996</v>
      </c>
      <c r="D1118" s="3">
        <v>34911.67</v>
      </c>
      <c r="E1118" s="3">
        <v>95068.35</v>
      </c>
      <c r="F1118" s="3">
        <v>0</v>
      </c>
      <c r="G1118" s="3">
        <v>-111669.2</v>
      </c>
      <c r="H1118" s="3">
        <v>338350.2</v>
      </c>
      <c r="I1118" s="3">
        <v>936608.1</v>
      </c>
      <c r="J1118" s="3">
        <v>0</v>
      </c>
      <c r="K1118" s="3">
        <v>0</v>
      </c>
      <c r="L1118" s="3">
        <v>45858680</v>
      </c>
      <c r="M1118" s="3">
        <v>818700</v>
      </c>
      <c r="N1118" s="3">
        <v>37770440</v>
      </c>
      <c r="O1118" s="3">
        <v>8912837000</v>
      </c>
      <c r="P1118" s="3">
        <v>16762</v>
      </c>
      <c r="Q1118" s="3">
        <v>156144300000</v>
      </c>
      <c r="R1118" s="3">
        <v>0</v>
      </c>
      <c r="S1118" s="3">
        <v>3360552</v>
      </c>
      <c r="T1118" s="3">
        <v>0</v>
      </c>
      <c r="U1118" s="3">
        <v>0</v>
      </c>
      <c r="V1118" s="3">
        <v>0</v>
      </c>
      <c r="W1118" s="3">
        <v>0</v>
      </c>
      <c r="X1118" s="3">
        <v>1197.6379999999999</v>
      </c>
      <c r="Y1118" s="3">
        <v>0</v>
      </c>
      <c r="Z1118" s="3">
        <v>0</v>
      </c>
      <c r="AA1118" s="3">
        <v>772968.2</v>
      </c>
      <c r="AB1118" s="3">
        <v>0</v>
      </c>
      <c r="AC1118" s="3">
        <v>3479.107</v>
      </c>
      <c r="AD1118" s="3">
        <v>15344.41</v>
      </c>
      <c r="AE1118" s="3">
        <v>894200.6</v>
      </c>
      <c r="AF1118" s="3">
        <v>10409.43</v>
      </c>
      <c r="AG1118" s="3">
        <v>358.3236</v>
      </c>
      <c r="AH1118" s="3">
        <v>0</v>
      </c>
      <c r="AI1118" s="3">
        <v>0</v>
      </c>
      <c r="AJ1118" s="3">
        <v>18535.91</v>
      </c>
      <c r="AK1118" s="3">
        <v>27101.58</v>
      </c>
      <c r="AL1118" s="3">
        <v>55177.91</v>
      </c>
      <c r="AM1118" s="3">
        <v>2241722</v>
      </c>
      <c r="AN1118" s="1" t="s">
        <v>50</v>
      </c>
    </row>
    <row r="1119" spans="1:40" x14ac:dyDescent="0.3">
      <c r="A1119" s="2">
        <v>30612</v>
      </c>
      <c r="B1119" s="3">
        <v>442899.4</v>
      </c>
      <c r="C1119" s="3">
        <v>0</v>
      </c>
      <c r="D1119" s="3">
        <v>1274.2560000000001</v>
      </c>
      <c r="E1119" s="3">
        <v>39878.99</v>
      </c>
      <c r="F1119" s="3">
        <v>0</v>
      </c>
      <c r="G1119" s="3">
        <v>-140469.1</v>
      </c>
      <c r="H1119" s="3">
        <v>3650.7370000000001</v>
      </c>
      <c r="I1119" s="3">
        <v>926893.7</v>
      </c>
      <c r="J1119" s="3">
        <v>0</v>
      </c>
      <c r="K1119" s="3">
        <v>0</v>
      </c>
      <c r="L1119" s="3">
        <v>45373370</v>
      </c>
      <c r="M1119" s="3">
        <v>735109.6</v>
      </c>
      <c r="N1119" s="3">
        <v>37731080</v>
      </c>
      <c r="O1119" s="3">
        <v>8912660000</v>
      </c>
      <c r="P1119" s="3">
        <v>16081.12</v>
      </c>
      <c r="Q1119" s="3">
        <v>156143100000</v>
      </c>
      <c r="R1119" s="3">
        <v>0</v>
      </c>
      <c r="S1119" s="3">
        <v>0</v>
      </c>
      <c r="T1119" s="3">
        <v>0</v>
      </c>
      <c r="U1119" s="3">
        <v>0</v>
      </c>
      <c r="V1119" s="3">
        <v>0</v>
      </c>
      <c r="W1119" s="3">
        <v>334699.5</v>
      </c>
      <c r="X1119" s="3">
        <v>243.5104</v>
      </c>
      <c r="Y1119" s="3">
        <v>0</v>
      </c>
      <c r="Z1119" s="3">
        <v>0</v>
      </c>
      <c r="AA1119" s="3">
        <v>543801.30000000005</v>
      </c>
      <c r="AB1119" s="3">
        <v>0</v>
      </c>
      <c r="AC1119" s="3">
        <v>8888.4979999999996</v>
      </c>
      <c r="AD1119" s="3">
        <v>31958.89</v>
      </c>
      <c r="AE1119" s="3">
        <v>952154</v>
      </c>
      <c r="AF1119" s="3">
        <v>2310.5770000000002</v>
      </c>
      <c r="AG1119" s="3">
        <v>0</v>
      </c>
      <c r="AH1119" s="3">
        <v>0</v>
      </c>
      <c r="AI1119" s="3">
        <v>0</v>
      </c>
      <c r="AJ1119" s="3">
        <v>17929.099999999999</v>
      </c>
      <c r="AK1119" s="3">
        <v>26823.64</v>
      </c>
      <c r="AL1119" s="3">
        <v>48428.01</v>
      </c>
      <c r="AM1119" s="3">
        <v>9470.7960000000003</v>
      </c>
      <c r="AN1119" s="1" t="s">
        <v>49</v>
      </c>
    </row>
    <row r="1120" spans="1:40" x14ac:dyDescent="0.3">
      <c r="A1120" s="2">
        <v>30613</v>
      </c>
      <c r="B1120" s="3">
        <v>442891.5</v>
      </c>
      <c r="C1120" s="3">
        <v>0</v>
      </c>
      <c r="D1120" s="3">
        <v>795.17290000000003</v>
      </c>
      <c r="E1120" s="3">
        <v>30369.09</v>
      </c>
      <c r="F1120" s="3">
        <v>0</v>
      </c>
      <c r="G1120" s="3">
        <v>-150578.29999999999</v>
      </c>
      <c r="H1120" s="3">
        <v>1585.1669999999999</v>
      </c>
      <c r="I1120" s="3">
        <v>926203.8</v>
      </c>
      <c r="J1120" s="3">
        <v>0</v>
      </c>
      <c r="K1120" s="3">
        <v>0</v>
      </c>
      <c r="L1120" s="3">
        <v>45151140</v>
      </c>
      <c r="M1120" s="3">
        <v>658144.6</v>
      </c>
      <c r="N1120" s="3">
        <v>37641090</v>
      </c>
      <c r="O1120" s="3">
        <v>8912541000</v>
      </c>
      <c r="P1120" s="3">
        <v>15634.73</v>
      </c>
      <c r="Q1120" s="3">
        <v>156142100000</v>
      </c>
      <c r="R1120" s="3">
        <v>0</v>
      </c>
      <c r="S1120" s="3">
        <v>0</v>
      </c>
      <c r="T1120" s="3">
        <v>0</v>
      </c>
      <c r="U1120" s="3">
        <v>0</v>
      </c>
      <c r="V1120" s="3">
        <v>0</v>
      </c>
      <c r="W1120" s="3">
        <v>2065.569</v>
      </c>
      <c r="X1120" s="3">
        <v>524.47040000000004</v>
      </c>
      <c r="Y1120" s="3">
        <v>0</v>
      </c>
      <c r="Z1120" s="3">
        <v>0</v>
      </c>
      <c r="AA1120" s="3">
        <v>275610.2</v>
      </c>
      <c r="AB1120" s="3">
        <v>0</v>
      </c>
      <c r="AC1120" s="3">
        <v>10381.790000000001</v>
      </c>
      <c r="AD1120" s="3">
        <v>32103.4</v>
      </c>
      <c r="AE1120" s="3">
        <v>772286.7</v>
      </c>
      <c r="AF1120" s="3">
        <v>1721.423</v>
      </c>
      <c r="AG1120" s="3">
        <v>0</v>
      </c>
      <c r="AH1120" s="3">
        <v>0</v>
      </c>
      <c r="AI1120" s="3">
        <v>0</v>
      </c>
      <c r="AJ1120" s="3">
        <v>17428.2</v>
      </c>
      <c r="AK1120" s="3">
        <v>26563.72</v>
      </c>
      <c r="AL1120" s="3">
        <v>97070.59</v>
      </c>
      <c r="AM1120" s="3">
        <v>165.49799999999999</v>
      </c>
      <c r="AN1120" s="1" t="s">
        <v>48</v>
      </c>
    </row>
    <row r="1121" spans="1:40" x14ac:dyDescent="0.3">
      <c r="A1121" s="2">
        <v>30614</v>
      </c>
      <c r="B1121" s="3">
        <v>349914.9</v>
      </c>
      <c r="C1121" s="3">
        <v>0</v>
      </c>
      <c r="D1121" s="3">
        <v>858.23749999999995</v>
      </c>
      <c r="E1121" s="3">
        <v>24927.64</v>
      </c>
      <c r="F1121" s="3">
        <v>0</v>
      </c>
      <c r="G1121" s="3">
        <v>-152218.9</v>
      </c>
      <c r="H1121" s="3">
        <v>618.81600000000003</v>
      </c>
      <c r="I1121" s="3">
        <v>920757.2</v>
      </c>
      <c r="J1121" s="3">
        <v>0</v>
      </c>
      <c r="K1121" s="3">
        <v>0</v>
      </c>
      <c r="L1121" s="3">
        <v>44845040</v>
      </c>
      <c r="M1121" s="3">
        <v>608008.4</v>
      </c>
      <c r="N1121" s="3">
        <v>37586910</v>
      </c>
      <c r="O1121" s="3">
        <v>8912364000</v>
      </c>
      <c r="P1121" s="3">
        <v>15155.11</v>
      </c>
      <c r="Q1121" s="3">
        <v>156141400000</v>
      </c>
      <c r="R1121" s="3">
        <v>0</v>
      </c>
      <c r="S1121" s="3">
        <v>0</v>
      </c>
      <c r="T1121" s="3">
        <v>0</v>
      </c>
      <c r="U1121" s="3">
        <v>0</v>
      </c>
      <c r="V1121" s="3">
        <v>0</v>
      </c>
      <c r="W1121" s="3">
        <v>966.35140000000001</v>
      </c>
      <c r="X1121" s="3">
        <v>1278.902</v>
      </c>
      <c r="Y1121" s="3">
        <v>0</v>
      </c>
      <c r="Z1121" s="3">
        <v>0</v>
      </c>
      <c r="AA1121" s="3">
        <v>342351.4</v>
      </c>
      <c r="AB1121" s="3">
        <v>0</v>
      </c>
      <c r="AC1121" s="3">
        <v>13797.15</v>
      </c>
      <c r="AD1121" s="3">
        <v>28909.96</v>
      </c>
      <c r="AE1121" s="3">
        <v>614312</v>
      </c>
      <c r="AF1121" s="3">
        <v>1468.77</v>
      </c>
      <c r="AG1121" s="3">
        <v>0</v>
      </c>
      <c r="AH1121" s="3">
        <v>0</v>
      </c>
      <c r="AI1121" s="3">
        <v>0</v>
      </c>
      <c r="AJ1121" s="3">
        <v>17145.23</v>
      </c>
      <c r="AK1121" s="3">
        <v>26346.81</v>
      </c>
      <c r="AL1121" s="3">
        <v>57559.14</v>
      </c>
      <c r="AM1121" s="3">
        <v>4167.6869999999999</v>
      </c>
      <c r="AN1121" s="1" t="s">
        <v>49</v>
      </c>
    </row>
    <row r="1122" spans="1:40" x14ac:dyDescent="0.3">
      <c r="A1122" s="2">
        <v>30615</v>
      </c>
      <c r="B1122" s="3">
        <v>200668</v>
      </c>
      <c r="C1122" s="3">
        <v>0</v>
      </c>
      <c r="D1122" s="3">
        <v>1684.636</v>
      </c>
      <c r="E1122" s="3">
        <v>22166.75</v>
      </c>
      <c r="F1122" s="3">
        <v>0</v>
      </c>
      <c r="G1122" s="3">
        <v>-152023.29999999999</v>
      </c>
      <c r="H1122" s="3">
        <v>171.2021</v>
      </c>
      <c r="I1122" s="3">
        <v>903745.2</v>
      </c>
      <c r="J1122" s="3">
        <v>0</v>
      </c>
      <c r="K1122" s="3">
        <v>0</v>
      </c>
      <c r="L1122" s="3">
        <v>44419760</v>
      </c>
      <c r="M1122" s="3">
        <v>565630.80000000005</v>
      </c>
      <c r="N1122" s="3">
        <v>37533080</v>
      </c>
      <c r="O1122" s="3">
        <v>8912173000</v>
      </c>
      <c r="P1122" s="3">
        <v>14715.88</v>
      </c>
      <c r="Q1122" s="3">
        <v>156140700000</v>
      </c>
      <c r="R1122" s="3">
        <v>0</v>
      </c>
      <c r="S1122" s="3">
        <v>0</v>
      </c>
      <c r="T1122" s="3">
        <v>0</v>
      </c>
      <c r="U1122" s="3">
        <v>0</v>
      </c>
      <c r="V1122" s="3">
        <v>0</v>
      </c>
      <c r="W1122" s="3">
        <v>447.6139</v>
      </c>
      <c r="X1122" s="3">
        <v>2246.819</v>
      </c>
      <c r="Y1122" s="3">
        <v>0</v>
      </c>
      <c r="Z1122" s="3">
        <v>0</v>
      </c>
      <c r="AA1122" s="3">
        <v>466192.6</v>
      </c>
      <c r="AB1122" s="3">
        <v>0</v>
      </c>
      <c r="AC1122" s="3">
        <v>21955.21</v>
      </c>
      <c r="AD1122" s="3">
        <v>34749.910000000003</v>
      </c>
      <c r="AE1122" s="3">
        <v>649846.80000000005</v>
      </c>
      <c r="AF1122" s="3">
        <v>1475.3209999999999</v>
      </c>
      <c r="AG1122" s="3">
        <v>0</v>
      </c>
      <c r="AH1122" s="3">
        <v>0</v>
      </c>
      <c r="AI1122" s="3">
        <v>0</v>
      </c>
      <c r="AJ1122" s="3">
        <v>16864.939999999999</v>
      </c>
      <c r="AK1122" s="3">
        <v>25962.02</v>
      </c>
      <c r="AL1122" s="3">
        <v>48766.720000000001</v>
      </c>
      <c r="AM1122" s="3">
        <v>14765.21</v>
      </c>
      <c r="AN1122" s="1" t="s">
        <v>49</v>
      </c>
    </row>
    <row r="1123" spans="1:40" x14ac:dyDescent="0.3">
      <c r="A1123" s="2">
        <v>30616</v>
      </c>
      <c r="B1123" s="3">
        <v>198412.4</v>
      </c>
      <c r="C1123" s="3">
        <v>5086.2209999999995</v>
      </c>
      <c r="D1123" s="3">
        <v>40072.160000000003</v>
      </c>
      <c r="E1123" s="3">
        <v>97488.07</v>
      </c>
      <c r="F1123" s="3">
        <v>0</v>
      </c>
      <c r="G1123" s="3">
        <v>-113359.1</v>
      </c>
      <c r="H1123" s="3">
        <v>337965.1</v>
      </c>
      <c r="I1123" s="3">
        <v>859245.5</v>
      </c>
      <c r="J1123" s="3">
        <v>0</v>
      </c>
      <c r="K1123" s="3">
        <v>0</v>
      </c>
      <c r="L1123" s="3">
        <v>45402570</v>
      </c>
      <c r="M1123" s="3">
        <v>833410.8</v>
      </c>
      <c r="N1123" s="3">
        <v>37502470</v>
      </c>
      <c r="O1123" s="3">
        <v>8912044000</v>
      </c>
      <c r="P1123" s="3">
        <v>17453.419999999998</v>
      </c>
      <c r="Q1123" s="3">
        <v>156141200000</v>
      </c>
      <c r="R1123" s="3">
        <v>0</v>
      </c>
      <c r="S1123" s="3">
        <v>3360552</v>
      </c>
      <c r="T1123" s="3">
        <v>0</v>
      </c>
      <c r="U1123" s="3">
        <v>0</v>
      </c>
      <c r="V1123" s="3">
        <v>0</v>
      </c>
      <c r="W1123" s="3">
        <v>0</v>
      </c>
      <c r="X1123" s="3">
        <v>1463.6890000000001</v>
      </c>
      <c r="Y1123" s="3">
        <v>0</v>
      </c>
      <c r="Z1123" s="3">
        <v>0</v>
      </c>
      <c r="AA1123" s="3">
        <v>849667.7</v>
      </c>
      <c r="AB1123" s="3">
        <v>0</v>
      </c>
      <c r="AC1123" s="3">
        <v>1225.3430000000001</v>
      </c>
      <c r="AD1123" s="3">
        <v>11445.41</v>
      </c>
      <c r="AE1123" s="3">
        <v>370111.2</v>
      </c>
      <c r="AF1123" s="3">
        <v>10599.63</v>
      </c>
      <c r="AG1123" s="3">
        <v>361.34379999999999</v>
      </c>
      <c r="AH1123" s="3">
        <v>0</v>
      </c>
      <c r="AI1123" s="3">
        <v>0</v>
      </c>
      <c r="AJ1123" s="3">
        <v>17764.439999999999</v>
      </c>
      <c r="AK1123" s="3">
        <v>26100.32</v>
      </c>
      <c r="AL1123" s="3">
        <v>47180.86</v>
      </c>
      <c r="AM1123" s="3">
        <v>2240079</v>
      </c>
      <c r="AN1123" s="1" t="s">
        <v>54</v>
      </c>
    </row>
    <row r="1124" spans="1:40" x14ac:dyDescent="0.3">
      <c r="A1124" s="2">
        <v>30617</v>
      </c>
      <c r="B1124" s="3">
        <v>264301.3</v>
      </c>
      <c r="C1124" s="3">
        <v>0</v>
      </c>
      <c r="D1124" s="3">
        <v>1840.963</v>
      </c>
      <c r="E1124" s="3">
        <v>41226.129999999997</v>
      </c>
      <c r="F1124" s="3">
        <v>0</v>
      </c>
      <c r="G1124" s="3">
        <v>-144322.9</v>
      </c>
      <c r="H1124" s="3">
        <v>6394.31</v>
      </c>
      <c r="I1124" s="3">
        <v>850340</v>
      </c>
      <c r="J1124" s="3">
        <v>0</v>
      </c>
      <c r="K1124" s="3">
        <v>0</v>
      </c>
      <c r="L1124" s="3">
        <v>45012920</v>
      </c>
      <c r="M1124" s="3">
        <v>737253</v>
      </c>
      <c r="N1124" s="3">
        <v>37467770</v>
      </c>
      <c r="O1124" s="3">
        <v>8911869000</v>
      </c>
      <c r="P1124" s="3">
        <v>16705.919999999998</v>
      </c>
      <c r="Q1124" s="3">
        <v>156140400000</v>
      </c>
      <c r="R1124" s="3">
        <v>0</v>
      </c>
      <c r="S1124" s="3">
        <v>0</v>
      </c>
      <c r="T1124" s="3">
        <v>0</v>
      </c>
      <c r="U1124" s="3">
        <v>0</v>
      </c>
      <c r="V1124" s="3">
        <v>0</v>
      </c>
      <c r="W1124" s="3">
        <v>331570.8</v>
      </c>
      <c r="X1124" s="3">
        <v>165.66929999999999</v>
      </c>
      <c r="Y1124" s="3">
        <v>0</v>
      </c>
      <c r="Z1124" s="3">
        <v>0</v>
      </c>
      <c r="AA1124" s="3">
        <v>457733.6</v>
      </c>
      <c r="AB1124" s="3">
        <v>0</v>
      </c>
      <c r="AC1124" s="3">
        <v>6163.3549999999996</v>
      </c>
      <c r="AD1124" s="3">
        <v>23008.12</v>
      </c>
      <c r="AE1124" s="3">
        <v>731819.2</v>
      </c>
      <c r="AF1124" s="3">
        <v>2435.9609999999998</v>
      </c>
      <c r="AG1124" s="3">
        <v>0</v>
      </c>
      <c r="AH1124" s="3">
        <v>0</v>
      </c>
      <c r="AI1124" s="3">
        <v>0</v>
      </c>
      <c r="AJ1124" s="3">
        <v>17252.71</v>
      </c>
      <c r="AK1124" s="3">
        <v>25943.95</v>
      </c>
      <c r="AL1124" s="3">
        <v>45816.94</v>
      </c>
      <c r="AM1124" s="3">
        <v>8739.7990000000009</v>
      </c>
      <c r="AN1124" s="1" t="s">
        <v>46</v>
      </c>
    </row>
    <row r="1125" spans="1:40" x14ac:dyDescent="0.3">
      <c r="A1125" s="2">
        <v>30618</v>
      </c>
      <c r="B1125" s="3">
        <v>457777.2</v>
      </c>
      <c r="C1125" s="3">
        <v>5009.1210000000001</v>
      </c>
      <c r="D1125" s="3">
        <v>46190.48</v>
      </c>
      <c r="E1125" s="3">
        <v>111390.2</v>
      </c>
      <c r="F1125" s="3">
        <v>0</v>
      </c>
      <c r="G1125" s="3">
        <v>-98977.78</v>
      </c>
      <c r="H1125" s="3">
        <v>378610.9</v>
      </c>
      <c r="I1125" s="3">
        <v>813259.9</v>
      </c>
      <c r="J1125" s="3">
        <v>0</v>
      </c>
      <c r="K1125" s="3">
        <v>0</v>
      </c>
      <c r="L1125" s="3">
        <v>46333360</v>
      </c>
      <c r="M1125" s="3">
        <v>976396.1</v>
      </c>
      <c r="N1125" s="3">
        <v>37418590</v>
      </c>
      <c r="O1125" s="3">
        <v>8911782000</v>
      </c>
      <c r="P1125" s="3">
        <v>19102.54</v>
      </c>
      <c r="Q1125" s="3">
        <v>156140700000</v>
      </c>
      <c r="R1125" s="3">
        <v>0</v>
      </c>
      <c r="S1125" s="3">
        <v>3360552</v>
      </c>
      <c r="T1125" s="3">
        <v>0</v>
      </c>
      <c r="U1125" s="3">
        <v>0</v>
      </c>
      <c r="V1125" s="3">
        <v>0</v>
      </c>
      <c r="W1125" s="3">
        <v>0</v>
      </c>
      <c r="X1125" s="3">
        <v>1172.9490000000001</v>
      </c>
      <c r="Y1125" s="3">
        <v>0</v>
      </c>
      <c r="Z1125" s="3">
        <v>0</v>
      </c>
      <c r="AA1125" s="3">
        <v>477330.4</v>
      </c>
      <c r="AB1125" s="3">
        <v>0</v>
      </c>
      <c r="AC1125" s="3">
        <v>435.2072</v>
      </c>
      <c r="AD1125" s="3">
        <v>3037.1759999999999</v>
      </c>
      <c r="AE1125" s="3">
        <v>355625.1</v>
      </c>
      <c r="AF1125" s="3">
        <v>11447.25</v>
      </c>
      <c r="AG1125" s="3">
        <v>363.24509999999998</v>
      </c>
      <c r="AH1125" s="3">
        <v>0</v>
      </c>
      <c r="AI1125" s="3">
        <v>0</v>
      </c>
      <c r="AJ1125" s="3">
        <v>18791.669999999998</v>
      </c>
      <c r="AK1125" s="3">
        <v>26132.26</v>
      </c>
      <c r="AL1125" s="3">
        <v>67563.490000000005</v>
      </c>
      <c r="AM1125" s="3">
        <v>2198602</v>
      </c>
      <c r="AN1125" s="1" t="s">
        <v>57</v>
      </c>
    </row>
    <row r="1126" spans="1:40" x14ac:dyDescent="0.3">
      <c r="A1126" s="2">
        <v>30619</v>
      </c>
      <c r="B1126" s="3">
        <v>645139.4</v>
      </c>
      <c r="C1126" s="3">
        <v>34234.800000000003</v>
      </c>
      <c r="D1126" s="3">
        <v>1965382</v>
      </c>
      <c r="E1126" s="3">
        <v>441271.2</v>
      </c>
      <c r="F1126" s="3">
        <v>0</v>
      </c>
      <c r="G1126" s="3">
        <v>309663.8</v>
      </c>
      <c r="H1126" s="3">
        <v>344532.8</v>
      </c>
      <c r="I1126" s="3">
        <v>885758.7</v>
      </c>
      <c r="J1126" s="3">
        <v>0</v>
      </c>
      <c r="K1126" s="3">
        <v>0</v>
      </c>
      <c r="L1126" s="3">
        <v>56841940</v>
      </c>
      <c r="M1126" s="3">
        <v>2631101</v>
      </c>
      <c r="N1126" s="3">
        <v>37395150</v>
      </c>
      <c r="O1126" s="3">
        <v>8912110000</v>
      </c>
      <c r="P1126" s="3">
        <v>34470.050000000003</v>
      </c>
      <c r="Q1126" s="3">
        <v>156146600000</v>
      </c>
      <c r="R1126" s="3">
        <v>0</v>
      </c>
      <c r="S1126" s="3">
        <v>20163310</v>
      </c>
      <c r="T1126" s="3">
        <v>0</v>
      </c>
      <c r="U1126" s="3">
        <v>0</v>
      </c>
      <c r="V1126" s="3">
        <v>0</v>
      </c>
      <c r="W1126" s="3">
        <v>0</v>
      </c>
      <c r="X1126" s="3">
        <v>4011.645</v>
      </c>
      <c r="Y1126" s="3">
        <v>0</v>
      </c>
      <c r="Z1126" s="3">
        <v>0</v>
      </c>
      <c r="AA1126" s="3">
        <v>461089.5</v>
      </c>
      <c r="AB1126" s="3">
        <v>0</v>
      </c>
      <c r="AC1126" s="3">
        <v>136.0633</v>
      </c>
      <c r="AD1126" s="3">
        <v>392.11259999999999</v>
      </c>
      <c r="AE1126" s="3">
        <v>208669.5</v>
      </c>
      <c r="AF1126" s="3">
        <v>110904.9</v>
      </c>
      <c r="AG1126" s="3">
        <v>2203.4879999999998</v>
      </c>
      <c r="AH1126" s="3">
        <v>0</v>
      </c>
      <c r="AI1126" s="3">
        <v>0</v>
      </c>
      <c r="AJ1126" s="3">
        <v>49396.639999999999</v>
      </c>
      <c r="AK1126" s="3">
        <v>29997.47</v>
      </c>
      <c r="AL1126" s="3">
        <v>72721.820000000007</v>
      </c>
      <c r="AM1126" s="3">
        <v>15162830</v>
      </c>
      <c r="AN1126" s="1" t="s">
        <v>56</v>
      </c>
    </row>
    <row r="1127" spans="1:40" x14ac:dyDescent="0.3">
      <c r="A1127" s="2">
        <v>30620</v>
      </c>
      <c r="B1127" s="3">
        <v>858969.2</v>
      </c>
      <c r="C1127" s="3">
        <v>84777.73</v>
      </c>
      <c r="D1127" s="3">
        <v>9181113</v>
      </c>
      <c r="E1127" s="3">
        <v>730844.4</v>
      </c>
      <c r="F1127" s="3">
        <v>0</v>
      </c>
      <c r="G1127" s="3">
        <v>1235585</v>
      </c>
      <c r="H1127" s="3">
        <v>380410.8</v>
      </c>
      <c r="I1127" s="3">
        <v>6089698</v>
      </c>
      <c r="J1127" s="3">
        <v>0</v>
      </c>
      <c r="K1127" s="3">
        <v>0</v>
      </c>
      <c r="L1127" s="3">
        <v>71582620</v>
      </c>
      <c r="M1127" s="3">
        <v>4651020</v>
      </c>
      <c r="N1127" s="3">
        <v>37442790</v>
      </c>
      <c r="O1127" s="3">
        <v>8913352000</v>
      </c>
      <c r="P1127" s="3">
        <v>44109.04</v>
      </c>
      <c r="Q1127" s="3">
        <v>156165200000</v>
      </c>
      <c r="R1127" s="3">
        <v>0</v>
      </c>
      <c r="S1127" s="3">
        <v>43687180</v>
      </c>
      <c r="T1127" s="3">
        <v>0</v>
      </c>
      <c r="U1127" s="3">
        <v>0</v>
      </c>
      <c r="V1127" s="3">
        <v>0</v>
      </c>
      <c r="W1127" s="3">
        <v>0</v>
      </c>
      <c r="X1127" s="3">
        <v>42572.53</v>
      </c>
      <c r="Y1127" s="3">
        <v>0</v>
      </c>
      <c r="Z1127" s="3">
        <v>0</v>
      </c>
      <c r="AA1127" s="3">
        <v>336099.3</v>
      </c>
      <c r="AB1127" s="3">
        <v>0</v>
      </c>
      <c r="AC1127" s="3">
        <v>1383.59</v>
      </c>
      <c r="AD1127" s="3">
        <v>690.90170000000001</v>
      </c>
      <c r="AE1127" s="3">
        <v>222006.3</v>
      </c>
      <c r="AF1127" s="3">
        <v>530627.1</v>
      </c>
      <c r="AG1127" s="3">
        <v>4790.6450000000004</v>
      </c>
      <c r="AH1127" s="3">
        <v>0</v>
      </c>
      <c r="AI1127" s="3">
        <v>0</v>
      </c>
      <c r="AJ1127" s="3">
        <v>136680.5</v>
      </c>
      <c r="AK1127" s="3">
        <v>37451.22</v>
      </c>
      <c r="AL1127" s="3">
        <v>87687.8</v>
      </c>
      <c r="AM1127" s="3">
        <v>27651740</v>
      </c>
      <c r="AN1127" s="1" t="s">
        <v>63</v>
      </c>
    </row>
    <row r="1128" spans="1:40" x14ac:dyDescent="0.3">
      <c r="A1128" s="2">
        <v>30621</v>
      </c>
      <c r="B1128" s="3">
        <v>1037252</v>
      </c>
      <c r="C1128" s="3">
        <v>16833.25</v>
      </c>
      <c r="D1128" s="3">
        <v>967819.6</v>
      </c>
      <c r="E1128" s="3">
        <v>395686</v>
      </c>
      <c r="F1128" s="3">
        <v>0</v>
      </c>
      <c r="G1128" s="3">
        <v>-105711.6</v>
      </c>
      <c r="H1128" s="3">
        <v>525498.5</v>
      </c>
      <c r="I1128" s="3">
        <v>15933720</v>
      </c>
      <c r="J1128" s="3">
        <v>0</v>
      </c>
      <c r="K1128" s="3">
        <v>0</v>
      </c>
      <c r="L1128" s="3">
        <v>73955980</v>
      </c>
      <c r="M1128" s="3">
        <v>4795216</v>
      </c>
      <c r="N1128" s="3">
        <v>37498110</v>
      </c>
      <c r="O1128" s="3">
        <v>8913275000</v>
      </c>
      <c r="P1128" s="3">
        <v>34644.18</v>
      </c>
      <c r="Q1128" s="3">
        <v>156170300000</v>
      </c>
      <c r="R1128" s="3">
        <v>0</v>
      </c>
      <c r="S1128" s="3">
        <v>19384410</v>
      </c>
      <c r="T1128" s="3">
        <v>0</v>
      </c>
      <c r="U1128" s="3">
        <v>0</v>
      </c>
      <c r="V1128" s="3">
        <v>0</v>
      </c>
      <c r="W1128" s="3">
        <v>0</v>
      </c>
      <c r="X1128" s="3">
        <v>326824.8</v>
      </c>
      <c r="Y1128" s="3">
        <v>0</v>
      </c>
      <c r="Z1128" s="3">
        <v>0</v>
      </c>
      <c r="AA1128" s="3">
        <v>101370.5</v>
      </c>
      <c r="AB1128" s="3">
        <v>0</v>
      </c>
      <c r="AC1128" s="3">
        <v>6614.0150000000003</v>
      </c>
      <c r="AD1128" s="3">
        <v>7185.4620000000004</v>
      </c>
      <c r="AE1128" s="3">
        <v>294594</v>
      </c>
      <c r="AF1128" s="3">
        <v>158009</v>
      </c>
      <c r="AG1128" s="3">
        <v>1690.768</v>
      </c>
      <c r="AH1128" s="3">
        <v>0</v>
      </c>
      <c r="AI1128" s="3">
        <v>0</v>
      </c>
      <c r="AJ1128" s="3">
        <v>151356.6</v>
      </c>
      <c r="AK1128" s="3">
        <v>41448.620000000003</v>
      </c>
      <c r="AL1128" s="3">
        <v>89440.42</v>
      </c>
      <c r="AM1128" s="3">
        <v>4266595</v>
      </c>
      <c r="AN1128" s="1" t="s">
        <v>72</v>
      </c>
    </row>
    <row r="1129" spans="1:40" x14ac:dyDescent="0.3">
      <c r="A1129" s="2">
        <v>30622</v>
      </c>
      <c r="B1129" s="3">
        <v>1283463</v>
      </c>
      <c r="C1129" s="3">
        <v>4592.1760000000004</v>
      </c>
      <c r="D1129" s="3">
        <v>933307.7</v>
      </c>
      <c r="E1129" s="3">
        <v>369744.4</v>
      </c>
      <c r="F1129" s="3">
        <v>0</v>
      </c>
      <c r="G1129" s="3">
        <v>-111891.8</v>
      </c>
      <c r="H1129" s="3">
        <v>535662.9</v>
      </c>
      <c r="I1129" s="3">
        <v>14611970</v>
      </c>
      <c r="J1129" s="3">
        <v>0</v>
      </c>
      <c r="K1129" s="3">
        <v>0</v>
      </c>
      <c r="L1129" s="3">
        <v>75320180</v>
      </c>
      <c r="M1129" s="3">
        <v>4929261</v>
      </c>
      <c r="N1129" s="3">
        <v>37551790</v>
      </c>
      <c r="O1129" s="3">
        <v>8913173000</v>
      </c>
      <c r="P1129" s="3">
        <v>37124.050000000003</v>
      </c>
      <c r="Q1129" s="3">
        <v>156170500000</v>
      </c>
      <c r="R1129" s="3">
        <v>0</v>
      </c>
      <c r="S1129" s="3">
        <v>3230735</v>
      </c>
      <c r="T1129" s="3">
        <v>0</v>
      </c>
      <c r="U1129" s="3">
        <v>0</v>
      </c>
      <c r="V1129" s="3">
        <v>0</v>
      </c>
      <c r="W1129" s="3">
        <v>0</v>
      </c>
      <c r="X1129" s="3">
        <v>297890.5</v>
      </c>
      <c r="Y1129" s="3">
        <v>0</v>
      </c>
      <c r="Z1129" s="3">
        <v>0</v>
      </c>
      <c r="AA1129" s="3">
        <v>391806.6</v>
      </c>
      <c r="AB1129" s="3">
        <v>0</v>
      </c>
      <c r="AC1129" s="3">
        <v>7137.7309999999998</v>
      </c>
      <c r="AD1129" s="3">
        <v>7318.8419999999996</v>
      </c>
      <c r="AE1129" s="3">
        <v>799727.8</v>
      </c>
      <c r="AF1129" s="3">
        <v>131614.29999999999</v>
      </c>
      <c r="AG1129" s="3">
        <v>735.87760000000003</v>
      </c>
      <c r="AH1129" s="3">
        <v>0</v>
      </c>
      <c r="AI1129" s="3">
        <v>0</v>
      </c>
      <c r="AJ1129" s="3">
        <v>148180.5</v>
      </c>
      <c r="AK1129" s="3">
        <v>43760.2</v>
      </c>
      <c r="AL1129" s="3">
        <v>87380.09</v>
      </c>
      <c r="AM1129" s="3">
        <v>3441872</v>
      </c>
      <c r="AN1129" s="1" t="s">
        <v>50</v>
      </c>
    </row>
    <row r="1130" spans="1:40" x14ac:dyDescent="0.3">
      <c r="A1130" s="2">
        <v>30623</v>
      </c>
      <c r="B1130" s="3">
        <v>1569209</v>
      </c>
      <c r="C1130" s="3">
        <v>7672.393</v>
      </c>
      <c r="D1130" s="3">
        <v>2453105</v>
      </c>
      <c r="E1130" s="3">
        <v>386267.7</v>
      </c>
      <c r="F1130" s="3">
        <v>0</v>
      </c>
      <c r="G1130" s="3">
        <v>114341.3</v>
      </c>
      <c r="H1130" s="3">
        <v>534406.1</v>
      </c>
      <c r="I1130" s="3">
        <v>10746490</v>
      </c>
      <c r="J1130" s="3">
        <v>0</v>
      </c>
      <c r="K1130" s="3">
        <v>0</v>
      </c>
      <c r="L1130" s="3">
        <v>76275780</v>
      </c>
      <c r="M1130" s="3">
        <v>5311726</v>
      </c>
      <c r="N1130" s="3">
        <v>37613260</v>
      </c>
      <c r="O1130" s="3">
        <v>8913280000</v>
      </c>
      <c r="P1130" s="3">
        <v>39636.699999999997</v>
      </c>
      <c r="Q1130" s="3">
        <v>156171200000</v>
      </c>
      <c r="R1130" s="3">
        <v>0</v>
      </c>
      <c r="S1130" s="3">
        <v>3230735</v>
      </c>
      <c r="T1130" s="3">
        <v>0</v>
      </c>
      <c r="U1130" s="3">
        <v>0</v>
      </c>
      <c r="V1130" s="3">
        <v>0</v>
      </c>
      <c r="W1130" s="3">
        <v>0</v>
      </c>
      <c r="X1130" s="3">
        <v>620180.9</v>
      </c>
      <c r="Y1130" s="3">
        <v>0</v>
      </c>
      <c r="Z1130" s="3">
        <v>0</v>
      </c>
      <c r="AA1130" s="3">
        <v>1209919</v>
      </c>
      <c r="AB1130" s="3">
        <v>0</v>
      </c>
      <c r="AC1130" s="3">
        <v>24177.4</v>
      </c>
      <c r="AD1130" s="3">
        <v>10270.219999999999</v>
      </c>
      <c r="AE1130" s="3">
        <v>1096706</v>
      </c>
      <c r="AF1130" s="3">
        <v>156261.9</v>
      </c>
      <c r="AG1130" s="3">
        <v>354.9074</v>
      </c>
      <c r="AH1130" s="3">
        <v>0</v>
      </c>
      <c r="AI1130" s="3">
        <v>0</v>
      </c>
      <c r="AJ1130" s="3">
        <v>162782</v>
      </c>
      <c r="AK1130" s="3">
        <v>44066.38</v>
      </c>
      <c r="AL1130" s="3">
        <v>77160.66</v>
      </c>
      <c r="AM1130" s="3">
        <v>5672044</v>
      </c>
      <c r="AN1130" s="1" t="s">
        <v>57</v>
      </c>
    </row>
    <row r="1131" spans="1:40" x14ac:dyDescent="0.3">
      <c r="A1131" s="2">
        <v>30624</v>
      </c>
      <c r="B1131" s="3">
        <v>1820783</v>
      </c>
      <c r="C1131" s="3">
        <v>0</v>
      </c>
      <c r="D1131" s="3">
        <v>260008.7</v>
      </c>
      <c r="E1131" s="3">
        <v>231692.79999999999</v>
      </c>
      <c r="F1131" s="3">
        <v>0</v>
      </c>
      <c r="G1131" s="3">
        <v>-297525.5</v>
      </c>
      <c r="H1131" s="3">
        <v>29361.77</v>
      </c>
      <c r="I1131" s="3">
        <v>9904740</v>
      </c>
      <c r="J1131" s="3">
        <v>0</v>
      </c>
      <c r="K1131" s="3">
        <v>0</v>
      </c>
      <c r="L1131" s="3">
        <v>75505020</v>
      </c>
      <c r="M1131" s="3">
        <v>4801953</v>
      </c>
      <c r="N1131" s="3">
        <v>37650310</v>
      </c>
      <c r="O1131" s="3">
        <v>8912976000</v>
      </c>
      <c r="P1131" s="3">
        <v>29155</v>
      </c>
      <c r="Q1131" s="3">
        <v>156168900000</v>
      </c>
      <c r="R1131" s="3">
        <v>0</v>
      </c>
      <c r="S1131" s="3">
        <v>0</v>
      </c>
      <c r="T1131" s="3">
        <v>0</v>
      </c>
      <c r="U1131" s="3">
        <v>0</v>
      </c>
      <c r="V1131" s="3">
        <v>0</v>
      </c>
      <c r="W1131" s="3">
        <v>505044.3</v>
      </c>
      <c r="X1131" s="3">
        <v>257230.6</v>
      </c>
      <c r="Y1131" s="3">
        <v>0</v>
      </c>
      <c r="Z1131" s="3">
        <v>0</v>
      </c>
      <c r="AA1131" s="3">
        <v>1251301</v>
      </c>
      <c r="AB1131" s="3">
        <v>0</v>
      </c>
      <c r="AC1131" s="3">
        <v>30828.91</v>
      </c>
      <c r="AD1131" s="3">
        <v>11000.6</v>
      </c>
      <c r="AE1131" s="3">
        <v>1253264</v>
      </c>
      <c r="AF1131" s="3">
        <v>15936.35</v>
      </c>
      <c r="AG1131" s="3">
        <v>0</v>
      </c>
      <c r="AH1131" s="3">
        <v>0</v>
      </c>
      <c r="AI1131" s="3">
        <v>0</v>
      </c>
      <c r="AJ1131" s="3">
        <v>145869.5</v>
      </c>
      <c r="AK1131" s="3">
        <v>44456.5</v>
      </c>
      <c r="AL1131" s="3">
        <v>78018.44</v>
      </c>
      <c r="AM1131" s="3">
        <v>584517.19999999995</v>
      </c>
      <c r="AN1131" s="1" t="s">
        <v>50</v>
      </c>
    </row>
    <row r="1132" spans="1:40" x14ac:dyDescent="0.3">
      <c r="A1132" s="2">
        <v>30625</v>
      </c>
      <c r="B1132" s="3">
        <v>2104456</v>
      </c>
      <c r="C1132" s="3">
        <v>0</v>
      </c>
      <c r="D1132" s="3">
        <v>30932.73</v>
      </c>
      <c r="E1132" s="3">
        <v>156279.6</v>
      </c>
      <c r="F1132" s="3">
        <v>0</v>
      </c>
      <c r="G1132" s="3">
        <v>-298088.5</v>
      </c>
      <c r="H1132" s="3">
        <v>6854.51</v>
      </c>
      <c r="I1132" s="3">
        <v>9526983</v>
      </c>
      <c r="J1132" s="3">
        <v>0</v>
      </c>
      <c r="K1132" s="3">
        <v>0</v>
      </c>
      <c r="L1132" s="3">
        <v>74652550</v>
      </c>
      <c r="M1132" s="3">
        <v>4247109</v>
      </c>
      <c r="N1132" s="3">
        <v>37675830</v>
      </c>
      <c r="O1132" s="3">
        <v>8912684000</v>
      </c>
      <c r="P1132" s="3">
        <v>25640.61</v>
      </c>
      <c r="Q1132" s="3">
        <v>156166300000</v>
      </c>
      <c r="R1132" s="3">
        <v>0</v>
      </c>
      <c r="S1132" s="3">
        <v>0</v>
      </c>
      <c r="T1132" s="3">
        <v>0</v>
      </c>
      <c r="U1132" s="3">
        <v>0</v>
      </c>
      <c r="V1132" s="3">
        <v>0</v>
      </c>
      <c r="W1132" s="3">
        <v>22507.26</v>
      </c>
      <c r="X1132" s="3">
        <v>238993.6</v>
      </c>
      <c r="Y1132" s="3">
        <v>0</v>
      </c>
      <c r="Z1132" s="3">
        <v>0</v>
      </c>
      <c r="AA1132" s="3">
        <v>1270834</v>
      </c>
      <c r="AB1132" s="3">
        <v>0</v>
      </c>
      <c r="AC1132" s="3">
        <v>21452.22</v>
      </c>
      <c r="AD1132" s="3">
        <v>7604.6790000000001</v>
      </c>
      <c r="AE1132" s="3">
        <v>1065336</v>
      </c>
      <c r="AF1132" s="3">
        <v>5888.5529999999999</v>
      </c>
      <c r="AG1132" s="3">
        <v>0</v>
      </c>
      <c r="AH1132" s="3">
        <v>0</v>
      </c>
      <c r="AI1132" s="3">
        <v>0</v>
      </c>
      <c r="AJ1132" s="3">
        <v>124382</v>
      </c>
      <c r="AK1132" s="3">
        <v>43759.12</v>
      </c>
      <c r="AL1132" s="3">
        <v>77445.83</v>
      </c>
      <c r="AM1132" s="3">
        <v>138762.79999999999</v>
      </c>
      <c r="AN1132" s="1" t="s">
        <v>66</v>
      </c>
    </row>
    <row r="1133" spans="1:40" x14ac:dyDescent="0.3">
      <c r="A1133" s="2">
        <v>30626</v>
      </c>
      <c r="B1133" s="3">
        <v>2232128</v>
      </c>
      <c r="C1133" s="3">
        <v>10075.540000000001</v>
      </c>
      <c r="D1133" s="3">
        <v>2086752</v>
      </c>
      <c r="E1133" s="3">
        <v>304997</v>
      </c>
      <c r="F1133" s="3">
        <v>0</v>
      </c>
      <c r="G1133" s="3">
        <v>28009.09</v>
      </c>
      <c r="H1133" s="3">
        <v>368883.5</v>
      </c>
      <c r="I1133" s="3">
        <v>9022183</v>
      </c>
      <c r="J1133" s="3">
        <v>0</v>
      </c>
      <c r="K1133" s="3">
        <v>0</v>
      </c>
      <c r="L1133" s="3">
        <v>75352910</v>
      </c>
      <c r="M1133" s="3">
        <v>4847943</v>
      </c>
      <c r="N1133" s="3">
        <v>37740660</v>
      </c>
      <c r="O1133" s="3">
        <v>8912700000</v>
      </c>
      <c r="P1133" s="3">
        <v>35599.68</v>
      </c>
      <c r="Q1133" s="3">
        <v>156166700000</v>
      </c>
      <c r="R1133" s="3">
        <v>0</v>
      </c>
      <c r="S1133" s="3">
        <v>6461469</v>
      </c>
      <c r="T1133" s="3">
        <v>0</v>
      </c>
      <c r="U1133" s="3">
        <v>0</v>
      </c>
      <c r="V1133" s="3">
        <v>0</v>
      </c>
      <c r="W1133" s="3">
        <v>0</v>
      </c>
      <c r="X1133" s="3">
        <v>100946.9</v>
      </c>
      <c r="Y1133" s="3">
        <v>0</v>
      </c>
      <c r="Z1133" s="3">
        <v>0</v>
      </c>
      <c r="AA1133" s="3">
        <v>1023905</v>
      </c>
      <c r="AB1133" s="3">
        <v>0</v>
      </c>
      <c r="AC1133" s="3">
        <v>8525.2530000000006</v>
      </c>
      <c r="AD1133" s="3">
        <v>3185.3589999999999</v>
      </c>
      <c r="AE1133" s="3">
        <v>1065574</v>
      </c>
      <c r="AF1133" s="3">
        <v>75632.23</v>
      </c>
      <c r="AG1133" s="3">
        <v>703.18320000000006</v>
      </c>
      <c r="AH1133" s="3">
        <v>0</v>
      </c>
      <c r="AI1133" s="3">
        <v>0</v>
      </c>
      <c r="AJ1133" s="3">
        <v>148136</v>
      </c>
      <c r="AK1133" s="3">
        <v>45319.519999999997</v>
      </c>
      <c r="AL1133" s="3">
        <v>74802.259999999995</v>
      </c>
      <c r="AM1133" s="3">
        <v>4898064</v>
      </c>
      <c r="AN1133" s="1" t="s">
        <v>66</v>
      </c>
    </row>
    <row r="1134" spans="1:40" x14ac:dyDescent="0.3">
      <c r="A1134" s="2">
        <v>30627</v>
      </c>
      <c r="B1134" s="3">
        <v>2420010</v>
      </c>
      <c r="C1134" s="3">
        <v>0</v>
      </c>
      <c r="D1134" s="3">
        <v>20657.87</v>
      </c>
      <c r="E1134" s="3">
        <v>142512.29999999999</v>
      </c>
      <c r="F1134" s="3">
        <v>0</v>
      </c>
      <c r="G1134" s="3">
        <v>-164896.20000000001</v>
      </c>
      <c r="H1134" s="3">
        <v>42696.43</v>
      </c>
      <c r="I1134" s="3">
        <v>8861828</v>
      </c>
      <c r="J1134" s="3">
        <v>0</v>
      </c>
      <c r="K1134" s="3">
        <v>0</v>
      </c>
      <c r="L1134" s="3">
        <v>74603760</v>
      </c>
      <c r="M1134" s="3">
        <v>4324251</v>
      </c>
      <c r="N1134" s="3">
        <v>37787260</v>
      </c>
      <c r="O1134" s="3">
        <v>8912526000</v>
      </c>
      <c r="P1134" s="3">
        <v>25831.96</v>
      </c>
      <c r="Q1134" s="3">
        <v>156163900000</v>
      </c>
      <c r="R1134" s="3">
        <v>0</v>
      </c>
      <c r="S1134" s="3">
        <v>0</v>
      </c>
      <c r="T1134" s="3">
        <v>0</v>
      </c>
      <c r="U1134" s="3">
        <v>0</v>
      </c>
      <c r="V1134" s="3">
        <v>0</v>
      </c>
      <c r="W1134" s="3">
        <v>326187.09999999998</v>
      </c>
      <c r="X1134" s="3">
        <v>79537.37</v>
      </c>
      <c r="Y1134" s="3">
        <v>0</v>
      </c>
      <c r="Z1134" s="3">
        <v>0</v>
      </c>
      <c r="AA1134" s="3">
        <v>1099867</v>
      </c>
      <c r="AB1134" s="3">
        <v>0</v>
      </c>
      <c r="AC1134" s="3">
        <v>13957.95</v>
      </c>
      <c r="AD1134" s="3">
        <v>5208.34</v>
      </c>
      <c r="AE1134" s="3">
        <v>1020006</v>
      </c>
      <c r="AF1134" s="3">
        <v>6241.3639999999996</v>
      </c>
      <c r="AG1134" s="3">
        <v>0</v>
      </c>
      <c r="AH1134" s="3">
        <v>0</v>
      </c>
      <c r="AI1134" s="3">
        <v>0</v>
      </c>
      <c r="AJ1134" s="3">
        <v>128964.1</v>
      </c>
      <c r="AK1134" s="3">
        <v>45439.8</v>
      </c>
      <c r="AL1134" s="3">
        <v>68438.69</v>
      </c>
      <c r="AM1134" s="3">
        <v>80817.41</v>
      </c>
      <c r="AN1134" s="1" t="s">
        <v>54</v>
      </c>
    </row>
    <row r="1135" spans="1:40" x14ac:dyDescent="0.3">
      <c r="A1135" s="2">
        <v>30628</v>
      </c>
      <c r="B1135" s="3">
        <v>2642577</v>
      </c>
      <c r="C1135" s="3">
        <v>0</v>
      </c>
      <c r="D1135" s="3">
        <v>1031.818</v>
      </c>
      <c r="E1135" s="3">
        <v>100877.4</v>
      </c>
      <c r="F1135" s="3">
        <v>0</v>
      </c>
      <c r="G1135" s="3">
        <v>-303996.79999999999</v>
      </c>
      <c r="H1135" s="3">
        <v>31138.639999999999</v>
      </c>
      <c r="I1135" s="3">
        <v>8821133</v>
      </c>
      <c r="J1135" s="3">
        <v>0</v>
      </c>
      <c r="K1135" s="3">
        <v>0</v>
      </c>
      <c r="L1135" s="3">
        <v>74288190</v>
      </c>
      <c r="M1135" s="3">
        <v>3785526</v>
      </c>
      <c r="N1135" s="3">
        <v>37823180</v>
      </c>
      <c r="O1135" s="3">
        <v>8912235000</v>
      </c>
      <c r="P1135" s="3">
        <v>23146.07</v>
      </c>
      <c r="Q1135" s="3">
        <v>156161200000</v>
      </c>
      <c r="R1135" s="3">
        <v>0</v>
      </c>
      <c r="S1135" s="3">
        <v>0</v>
      </c>
      <c r="T1135" s="3">
        <v>0</v>
      </c>
      <c r="U1135" s="3">
        <v>0</v>
      </c>
      <c r="V1135" s="3">
        <v>0</v>
      </c>
      <c r="W1135" s="3">
        <v>11557.79</v>
      </c>
      <c r="X1135" s="3">
        <v>40283.910000000003</v>
      </c>
      <c r="Y1135" s="3">
        <v>0</v>
      </c>
      <c r="Z1135" s="3">
        <v>0</v>
      </c>
      <c r="AA1135" s="3">
        <v>684562.8</v>
      </c>
      <c r="AB1135" s="3">
        <v>0</v>
      </c>
      <c r="AC1135" s="3">
        <v>5179.3500000000004</v>
      </c>
      <c r="AD1135" s="3">
        <v>1962.41</v>
      </c>
      <c r="AE1135" s="3">
        <v>591351</v>
      </c>
      <c r="AF1135" s="3">
        <v>4480.5249999999996</v>
      </c>
      <c r="AG1135" s="3">
        <v>0</v>
      </c>
      <c r="AH1135" s="3">
        <v>0</v>
      </c>
      <c r="AI1135" s="3">
        <v>0</v>
      </c>
      <c r="AJ1135" s="3">
        <v>109559.5</v>
      </c>
      <c r="AK1135" s="3">
        <v>46067.27</v>
      </c>
      <c r="AL1135" s="3">
        <v>68481.320000000007</v>
      </c>
      <c r="AM1135" s="3">
        <v>410.60930000000002</v>
      </c>
      <c r="AN1135" s="1" t="s">
        <v>56</v>
      </c>
    </row>
    <row r="1136" spans="1:40" x14ac:dyDescent="0.3">
      <c r="A1136" s="2">
        <v>30629</v>
      </c>
      <c r="B1136" s="3">
        <v>2863356</v>
      </c>
      <c r="C1136" s="3">
        <v>7495.1289999999999</v>
      </c>
      <c r="D1136" s="3">
        <v>32002.01</v>
      </c>
      <c r="E1136" s="3">
        <v>171857.7</v>
      </c>
      <c r="F1136" s="3">
        <v>0</v>
      </c>
      <c r="G1136" s="3">
        <v>-257409.3</v>
      </c>
      <c r="H1136" s="3">
        <v>534429.30000000005</v>
      </c>
      <c r="I1136" s="3">
        <v>13244470</v>
      </c>
      <c r="J1136" s="3">
        <v>0</v>
      </c>
      <c r="K1136" s="3">
        <v>0</v>
      </c>
      <c r="L1136" s="3">
        <v>75626440</v>
      </c>
      <c r="M1136" s="3">
        <v>4170321</v>
      </c>
      <c r="N1136" s="3">
        <v>37839780</v>
      </c>
      <c r="O1136" s="3">
        <v>8911995000</v>
      </c>
      <c r="P1136" s="3">
        <v>24383.89</v>
      </c>
      <c r="Q1136" s="3">
        <v>156160900000</v>
      </c>
      <c r="R1136" s="3">
        <v>0</v>
      </c>
      <c r="S1136" s="3">
        <v>9692203</v>
      </c>
      <c r="T1136" s="3">
        <v>0</v>
      </c>
      <c r="U1136" s="3">
        <v>0</v>
      </c>
      <c r="V1136" s="3">
        <v>0</v>
      </c>
      <c r="W1136" s="3">
        <v>0</v>
      </c>
      <c r="X1136" s="3">
        <v>261781.1</v>
      </c>
      <c r="Y1136" s="3">
        <v>0</v>
      </c>
      <c r="Z1136" s="3">
        <v>0</v>
      </c>
      <c r="AA1136" s="3">
        <v>80485.990000000005</v>
      </c>
      <c r="AB1136" s="3">
        <v>0</v>
      </c>
      <c r="AC1136" s="3">
        <v>6625.8280000000004</v>
      </c>
      <c r="AD1136" s="3">
        <v>7053.4960000000001</v>
      </c>
      <c r="AE1136" s="3">
        <v>252659.7</v>
      </c>
      <c r="AF1136" s="3">
        <v>19992.189999999999</v>
      </c>
      <c r="AG1136" s="3">
        <v>990.96590000000003</v>
      </c>
      <c r="AH1136" s="3">
        <v>0</v>
      </c>
      <c r="AI1136" s="3">
        <v>0</v>
      </c>
      <c r="AJ1136" s="3">
        <v>120404.2</v>
      </c>
      <c r="AK1136" s="3">
        <v>46354.52</v>
      </c>
      <c r="AL1136" s="3">
        <v>97199.039999999994</v>
      </c>
      <c r="AM1136" s="3">
        <v>2103628</v>
      </c>
      <c r="AN1136" s="1" t="s">
        <v>61</v>
      </c>
    </row>
    <row r="1137" spans="1:40" x14ac:dyDescent="0.3">
      <c r="A1137" s="2">
        <v>30630</v>
      </c>
      <c r="B1137" s="3">
        <v>2998089</v>
      </c>
      <c r="C1137" s="3">
        <v>940645.5</v>
      </c>
      <c r="D1137" s="3">
        <v>8180024</v>
      </c>
      <c r="E1137" s="3">
        <v>511306.9</v>
      </c>
      <c r="F1137" s="3">
        <v>0</v>
      </c>
      <c r="G1137" s="3">
        <v>752557.6</v>
      </c>
      <c r="H1137" s="3">
        <v>503651.7</v>
      </c>
      <c r="I1137" s="3">
        <v>59696100</v>
      </c>
      <c r="J1137" s="3">
        <v>0</v>
      </c>
      <c r="K1137" s="3">
        <v>0</v>
      </c>
      <c r="L1137" s="3">
        <v>81566260</v>
      </c>
      <c r="M1137" s="3">
        <v>5720209</v>
      </c>
      <c r="N1137" s="3">
        <v>38009030</v>
      </c>
      <c r="O1137" s="3">
        <v>8912766000</v>
      </c>
      <c r="P1137" s="3">
        <v>35999.199999999997</v>
      </c>
      <c r="Q1137" s="3">
        <v>156189300000</v>
      </c>
      <c r="R1137" s="3">
        <v>0</v>
      </c>
      <c r="S1137" s="3">
        <v>87229840</v>
      </c>
      <c r="T1137" s="3">
        <v>0</v>
      </c>
      <c r="U1137" s="3">
        <v>0</v>
      </c>
      <c r="V1137" s="3">
        <v>0</v>
      </c>
      <c r="W1137" s="3">
        <v>0</v>
      </c>
      <c r="X1137" s="3">
        <v>207167.8</v>
      </c>
      <c r="Y1137" s="3">
        <v>0</v>
      </c>
      <c r="Z1137" s="3">
        <v>0</v>
      </c>
      <c r="AA1137" s="3">
        <v>173004.6</v>
      </c>
      <c r="AB1137" s="3">
        <v>0</v>
      </c>
      <c r="AC1137" s="3">
        <v>6517.6679999999997</v>
      </c>
      <c r="AD1137" s="3">
        <v>4352.9960000000001</v>
      </c>
      <c r="AE1137" s="3">
        <v>252668.2</v>
      </c>
      <c r="AF1137" s="3">
        <v>1510560</v>
      </c>
      <c r="AG1137" s="3">
        <v>8789.5130000000008</v>
      </c>
      <c r="AH1137" s="3">
        <v>0</v>
      </c>
      <c r="AI1137" s="3">
        <v>0</v>
      </c>
      <c r="AJ1137" s="3">
        <v>273035.90000000002</v>
      </c>
      <c r="AK1137" s="3">
        <v>49188.49</v>
      </c>
      <c r="AL1137" s="3">
        <v>97286.06</v>
      </c>
      <c r="AM1137" s="3">
        <v>18127290</v>
      </c>
      <c r="AN1137" s="1" t="s">
        <v>75</v>
      </c>
    </row>
    <row r="1138" spans="1:40" x14ac:dyDescent="0.3">
      <c r="A1138" s="2">
        <v>30631</v>
      </c>
      <c r="B1138" s="3">
        <v>3036013</v>
      </c>
      <c r="C1138" s="3">
        <v>10326.540000000001</v>
      </c>
      <c r="D1138" s="3">
        <v>774926.5</v>
      </c>
      <c r="E1138" s="3">
        <v>286028.7</v>
      </c>
      <c r="F1138" s="3">
        <v>0</v>
      </c>
      <c r="G1138" s="3">
        <v>-275750.8</v>
      </c>
      <c r="H1138" s="3">
        <v>534680.19999999995</v>
      </c>
      <c r="I1138" s="3">
        <v>63653350</v>
      </c>
      <c r="J1138" s="3">
        <v>0</v>
      </c>
      <c r="K1138" s="3">
        <v>0</v>
      </c>
      <c r="L1138" s="3">
        <v>82487930</v>
      </c>
      <c r="M1138" s="3">
        <v>5961272</v>
      </c>
      <c r="N1138" s="3">
        <v>38150430</v>
      </c>
      <c r="O1138" s="3">
        <v>8912482000</v>
      </c>
      <c r="P1138" s="3">
        <v>30348.98</v>
      </c>
      <c r="Q1138" s="3">
        <v>156189400000</v>
      </c>
      <c r="R1138" s="3">
        <v>0</v>
      </c>
      <c r="S1138" s="3">
        <v>9692203</v>
      </c>
      <c r="T1138" s="3">
        <v>0</v>
      </c>
      <c r="U1138" s="3">
        <v>0</v>
      </c>
      <c r="V1138" s="3">
        <v>0</v>
      </c>
      <c r="W1138" s="3">
        <v>0</v>
      </c>
      <c r="X1138" s="3">
        <v>294479.7</v>
      </c>
      <c r="Y1138" s="3">
        <v>0</v>
      </c>
      <c r="Z1138" s="3">
        <v>0</v>
      </c>
      <c r="AA1138" s="3">
        <v>347997</v>
      </c>
      <c r="AB1138" s="3">
        <v>0</v>
      </c>
      <c r="AC1138" s="3">
        <v>8768.0280000000002</v>
      </c>
      <c r="AD1138" s="3">
        <v>6811.9970000000003</v>
      </c>
      <c r="AE1138" s="3">
        <v>728913.8</v>
      </c>
      <c r="AF1138" s="3">
        <v>221449.9</v>
      </c>
      <c r="AG1138" s="3">
        <v>1209.6990000000001</v>
      </c>
      <c r="AH1138" s="3">
        <v>0</v>
      </c>
      <c r="AI1138" s="3">
        <v>0</v>
      </c>
      <c r="AJ1138" s="3">
        <v>227885.2</v>
      </c>
      <c r="AK1138" s="3">
        <v>50124.58</v>
      </c>
      <c r="AL1138" s="3">
        <v>77717.19</v>
      </c>
      <c r="AM1138" s="3">
        <v>3006228</v>
      </c>
      <c r="AN1138" s="1" t="s">
        <v>56</v>
      </c>
    </row>
    <row r="1139" spans="1:40" x14ac:dyDescent="0.3">
      <c r="A1139" s="2">
        <v>30632</v>
      </c>
      <c r="B1139" s="3">
        <v>3010725</v>
      </c>
      <c r="C1139" s="3">
        <v>8317.1360000000004</v>
      </c>
      <c r="D1139" s="3">
        <v>214468.1</v>
      </c>
      <c r="E1139" s="3">
        <v>226986</v>
      </c>
      <c r="F1139" s="3">
        <v>0</v>
      </c>
      <c r="G1139" s="3">
        <v>-292682.8</v>
      </c>
      <c r="H1139" s="3">
        <v>534891</v>
      </c>
      <c r="I1139" s="3">
        <v>78958340</v>
      </c>
      <c r="J1139" s="3">
        <v>0</v>
      </c>
      <c r="K1139" s="3">
        <v>0</v>
      </c>
      <c r="L1139" s="3">
        <v>83238560</v>
      </c>
      <c r="M1139" s="3">
        <v>5908764</v>
      </c>
      <c r="N1139" s="3">
        <v>38277860</v>
      </c>
      <c r="O1139" s="3">
        <v>8912184000</v>
      </c>
      <c r="P1139" s="3">
        <v>26923.03</v>
      </c>
      <c r="Q1139" s="3">
        <v>156192700000</v>
      </c>
      <c r="R1139" s="3">
        <v>0</v>
      </c>
      <c r="S1139" s="3">
        <v>22615140</v>
      </c>
      <c r="T1139" s="3">
        <v>0</v>
      </c>
      <c r="U1139" s="3">
        <v>0</v>
      </c>
      <c r="V1139" s="3">
        <v>0</v>
      </c>
      <c r="W1139" s="3">
        <v>0</v>
      </c>
      <c r="X1139" s="3">
        <v>285162.8</v>
      </c>
      <c r="Y1139" s="3">
        <v>0</v>
      </c>
      <c r="Z1139" s="3">
        <v>0</v>
      </c>
      <c r="AA1139" s="3">
        <v>1605.038</v>
      </c>
      <c r="AB1139" s="3">
        <v>0</v>
      </c>
      <c r="AC1139" s="3">
        <v>6976.643</v>
      </c>
      <c r="AD1139" s="3">
        <v>7009.6989999999996</v>
      </c>
      <c r="AE1139" s="3">
        <v>214775.5</v>
      </c>
      <c r="AF1139" s="3">
        <v>99376.27</v>
      </c>
      <c r="AG1139" s="3">
        <v>1048.9480000000001</v>
      </c>
      <c r="AH1139" s="3">
        <v>0</v>
      </c>
      <c r="AI1139" s="3">
        <v>0</v>
      </c>
      <c r="AJ1139" s="3">
        <v>209104.5</v>
      </c>
      <c r="AK1139" s="3">
        <v>50125.57</v>
      </c>
      <c r="AL1139" s="3">
        <v>74706.78</v>
      </c>
      <c r="AM1139" s="3">
        <v>1434841</v>
      </c>
      <c r="AN1139" s="1" t="s">
        <v>51</v>
      </c>
    </row>
    <row r="1140" spans="1:40" x14ac:dyDescent="0.3">
      <c r="A1140" s="2">
        <v>30633</v>
      </c>
      <c r="B1140" s="3">
        <v>3034654</v>
      </c>
      <c r="C1140" s="3">
        <v>3745.93</v>
      </c>
      <c r="D1140" s="3">
        <v>54423.82</v>
      </c>
      <c r="E1140" s="3">
        <v>163553.79999999999</v>
      </c>
      <c r="F1140" s="3">
        <v>0</v>
      </c>
      <c r="G1140" s="3">
        <v>-300509</v>
      </c>
      <c r="H1140" s="3">
        <v>534891</v>
      </c>
      <c r="I1140" s="3">
        <v>105044000</v>
      </c>
      <c r="J1140" s="3">
        <v>0</v>
      </c>
      <c r="K1140" s="3">
        <v>0</v>
      </c>
      <c r="L1140" s="3">
        <v>83422580</v>
      </c>
      <c r="M1140" s="3">
        <v>5727256</v>
      </c>
      <c r="N1140" s="3">
        <v>38397450</v>
      </c>
      <c r="O1140" s="3">
        <v>8911876000</v>
      </c>
      <c r="P1140" s="3">
        <v>24420.06</v>
      </c>
      <c r="Q1140" s="3">
        <v>156198800000</v>
      </c>
      <c r="R1140" s="3">
        <v>0</v>
      </c>
      <c r="S1140" s="3">
        <v>35538080</v>
      </c>
      <c r="T1140" s="3">
        <v>0</v>
      </c>
      <c r="U1140" s="3">
        <v>0</v>
      </c>
      <c r="V1140" s="3">
        <v>0</v>
      </c>
      <c r="W1140" s="3">
        <v>0</v>
      </c>
      <c r="X1140" s="3">
        <v>228708.6</v>
      </c>
      <c r="Y1140" s="3">
        <v>0</v>
      </c>
      <c r="Z1140" s="3">
        <v>0</v>
      </c>
      <c r="AA1140" s="3">
        <v>0</v>
      </c>
      <c r="AB1140" s="3">
        <v>0</v>
      </c>
      <c r="AC1140" s="3">
        <v>5810.482</v>
      </c>
      <c r="AD1140" s="3">
        <v>5513.4849999999997</v>
      </c>
      <c r="AE1140" s="3">
        <v>174565.6</v>
      </c>
      <c r="AF1140" s="3">
        <v>47673.86</v>
      </c>
      <c r="AG1140" s="3">
        <v>449.19139999999999</v>
      </c>
      <c r="AH1140" s="3">
        <v>0</v>
      </c>
      <c r="AI1140" s="3">
        <v>0</v>
      </c>
      <c r="AJ1140" s="3">
        <v>198643.6</v>
      </c>
      <c r="AK1140" s="3">
        <v>50480.43</v>
      </c>
      <c r="AL1140" s="3">
        <v>73246.259999999995</v>
      </c>
      <c r="AM1140" s="3">
        <v>450051.4</v>
      </c>
      <c r="AN1140" s="1" t="s">
        <v>52</v>
      </c>
    </row>
    <row r="1141" spans="1:40" x14ac:dyDescent="0.3">
      <c r="A1141" s="2">
        <v>30634</v>
      </c>
      <c r="B1141" s="3">
        <v>3034296</v>
      </c>
      <c r="C1141" s="3">
        <v>2.3582100000000001</v>
      </c>
      <c r="D1141" s="3">
        <v>4950.3280000000004</v>
      </c>
      <c r="E1141" s="3">
        <v>114300.6</v>
      </c>
      <c r="F1141" s="3">
        <v>0</v>
      </c>
      <c r="G1141" s="3">
        <v>-299691.7</v>
      </c>
      <c r="H1141" s="3">
        <v>534891</v>
      </c>
      <c r="I1141" s="3">
        <v>112230800</v>
      </c>
      <c r="J1141" s="3">
        <v>0</v>
      </c>
      <c r="K1141" s="3">
        <v>0</v>
      </c>
      <c r="L1141" s="3">
        <v>83443710</v>
      </c>
      <c r="M1141" s="3">
        <v>5424069</v>
      </c>
      <c r="N1141" s="3">
        <v>38469350</v>
      </c>
      <c r="O1141" s="3">
        <v>8911601000</v>
      </c>
      <c r="P1141" s="3">
        <v>22398.34</v>
      </c>
      <c r="Q1141" s="3">
        <v>156198500000</v>
      </c>
      <c r="R1141" s="3">
        <v>0</v>
      </c>
      <c r="S1141" s="3">
        <v>9692203</v>
      </c>
      <c r="T1141" s="3">
        <v>0</v>
      </c>
      <c r="U1141" s="3">
        <v>0</v>
      </c>
      <c r="V1141" s="3">
        <v>0</v>
      </c>
      <c r="W1141" s="3">
        <v>0</v>
      </c>
      <c r="X1141" s="3">
        <v>113634.8</v>
      </c>
      <c r="Y1141" s="3">
        <v>0</v>
      </c>
      <c r="Z1141" s="3">
        <v>0</v>
      </c>
      <c r="AA1141" s="3">
        <v>0</v>
      </c>
      <c r="AB1141" s="3">
        <v>0</v>
      </c>
      <c r="AC1141" s="3">
        <v>2922.8960000000002</v>
      </c>
      <c r="AD1141" s="3">
        <v>2941.5010000000002</v>
      </c>
      <c r="AE1141" s="3">
        <v>82692.929999999993</v>
      </c>
      <c r="AF1141" s="3">
        <v>7812.0320000000002</v>
      </c>
      <c r="AG1141" s="3">
        <v>0.35463620000000001</v>
      </c>
      <c r="AH1141" s="3">
        <v>0</v>
      </c>
      <c r="AI1141" s="3">
        <v>0</v>
      </c>
      <c r="AJ1141" s="3">
        <v>179660</v>
      </c>
      <c r="AK1141" s="3">
        <v>50973.26</v>
      </c>
      <c r="AL1141" s="3">
        <v>104850.6</v>
      </c>
      <c r="AM1141" s="3">
        <v>91.427599999999998</v>
      </c>
      <c r="AN1141" s="1" t="s">
        <v>75</v>
      </c>
    </row>
    <row r="1142" spans="1:40" x14ac:dyDescent="0.3">
      <c r="A1142" s="2">
        <v>30635</v>
      </c>
      <c r="B1142" s="3">
        <v>3010250</v>
      </c>
      <c r="C1142" s="3">
        <v>7150.4780000000001</v>
      </c>
      <c r="D1142" s="3">
        <v>162059.4</v>
      </c>
      <c r="E1142" s="3">
        <v>140602.4</v>
      </c>
      <c r="F1142" s="3">
        <v>0</v>
      </c>
      <c r="G1142" s="3">
        <v>-223463.6</v>
      </c>
      <c r="H1142" s="3">
        <v>534874.9</v>
      </c>
      <c r="I1142" s="3">
        <v>115736900</v>
      </c>
      <c r="J1142" s="3">
        <v>0</v>
      </c>
      <c r="K1142" s="3">
        <v>0</v>
      </c>
      <c r="L1142" s="3">
        <v>83828640</v>
      </c>
      <c r="M1142" s="3">
        <v>5491624</v>
      </c>
      <c r="N1142" s="3">
        <v>38581690</v>
      </c>
      <c r="O1142" s="3">
        <v>8911371000</v>
      </c>
      <c r="P1142" s="3">
        <v>22932.84</v>
      </c>
      <c r="Q1142" s="3">
        <v>156197500000</v>
      </c>
      <c r="R1142" s="3">
        <v>0</v>
      </c>
      <c r="S1142" s="3">
        <v>6461469</v>
      </c>
      <c r="T1142" s="3">
        <v>0</v>
      </c>
      <c r="U1142" s="3">
        <v>0</v>
      </c>
      <c r="V1142" s="3">
        <v>0</v>
      </c>
      <c r="W1142" s="3">
        <v>0</v>
      </c>
      <c r="X1142" s="3">
        <v>312999.3</v>
      </c>
      <c r="Y1142" s="3">
        <v>0</v>
      </c>
      <c r="Z1142" s="3">
        <v>0</v>
      </c>
      <c r="AA1142" s="3">
        <v>609.68859999999995</v>
      </c>
      <c r="AB1142" s="3">
        <v>0</v>
      </c>
      <c r="AC1142" s="3">
        <v>8422.3019999999997</v>
      </c>
      <c r="AD1142" s="3">
        <v>7691.3540000000003</v>
      </c>
      <c r="AE1142" s="3">
        <v>229521.5</v>
      </c>
      <c r="AF1142" s="3">
        <v>100018.7</v>
      </c>
      <c r="AG1142" s="3">
        <v>866.29669999999999</v>
      </c>
      <c r="AH1142" s="3">
        <v>0</v>
      </c>
      <c r="AI1142" s="3">
        <v>0</v>
      </c>
      <c r="AJ1142" s="3">
        <v>198138.7</v>
      </c>
      <c r="AK1142" s="3">
        <v>50834.01</v>
      </c>
      <c r="AL1142" s="3">
        <v>77381.33</v>
      </c>
      <c r="AM1142" s="3">
        <v>1039934</v>
      </c>
      <c r="AN1142" s="1" t="s">
        <v>56</v>
      </c>
    </row>
    <row r="1143" spans="1:40" x14ac:dyDescent="0.3">
      <c r="A1143" s="2">
        <v>30636</v>
      </c>
      <c r="B1143" s="3">
        <v>3059926</v>
      </c>
      <c r="C1143" s="3">
        <v>13906.13</v>
      </c>
      <c r="D1143" s="3">
        <v>589794.1</v>
      </c>
      <c r="E1143" s="3">
        <v>212322.4</v>
      </c>
      <c r="F1143" s="3">
        <v>0</v>
      </c>
      <c r="G1143" s="3">
        <v>-103599.9</v>
      </c>
      <c r="H1143" s="3">
        <v>534891</v>
      </c>
      <c r="I1143" s="3">
        <v>153808700</v>
      </c>
      <c r="J1143" s="3">
        <v>0</v>
      </c>
      <c r="K1143" s="3">
        <v>0</v>
      </c>
      <c r="L1143" s="3">
        <v>84806300</v>
      </c>
      <c r="M1143" s="3">
        <v>5783581</v>
      </c>
      <c r="N1143" s="3">
        <v>38705850</v>
      </c>
      <c r="O1143" s="3">
        <v>8911266000</v>
      </c>
      <c r="P1143" s="3">
        <v>26353.8</v>
      </c>
      <c r="Q1143" s="3">
        <v>156208300000</v>
      </c>
      <c r="R1143" s="3">
        <v>0</v>
      </c>
      <c r="S1143" s="3">
        <v>54922490</v>
      </c>
      <c r="T1143" s="3">
        <v>0</v>
      </c>
      <c r="U1143" s="3">
        <v>0</v>
      </c>
      <c r="V1143" s="3">
        <v>0</v>
      </c>
      <c r="W1143" s="3">
        <v>0</v>
      </c>
      <c r="X1143" s="3">
        <v>705097.6</v>
      </c>
      <c r="Y1143" s="3">
        <v>0</v>
      </c>
      <c r="Z1143" s="3">
        <v>0</v>
      </c>
      <c r="AA1143" s="3">
        <v>2192.4029999999998</v>
      </c>
      <c r="AB1143" s="3">
        <v>0</v>
      </c>
      <c r="AC1143" s="3">
        <v>19553.669999999998</v>
      </c>
      <c r="AD1143" s="3">
        <v>16886.689999999999</v>
      </c>
      <c r="AE1143" s="3">
        <v>670485.69999999995</v>
      </c>
      <c r="AF1143" s="3">
        <v>273933.7</v>
      </c>
      <c r="AG1143" s="3">
        <v>1719.134</v>
      </c>
      <c r="AH1143" s="3">
        <v>0</v>
      </c>
      <c r="AI1143" s="3">
        <v>0</v>
      </c>
      <c r="AJ1143" s="3">
        <v>235579.9</v>
      </c>
      <c r="AK1143" s="3">
        <v>50344.27</v>
      </c>
      <c r="AL1143" s="3">
        <v>91884.45</v>
      </c>
      <c r="AM1143" s="3">
        <v>2577110</v>
      </c>
      <c r="AN1143" s="1" t="s">
        <v>56</v>
      </c>
    </row>
    <row r="1144" spans="1:40" x14ac:dyDescent="0.3">
      <c r="A1144" s="2">
        <v>30637</v>
      </c>
      <c r="B1144" s="3">
        <v>3182176</v>
      </c>
      <c r="C1144" s="3">
        <v>40014.050000000003</v>
      </c>
      <c r="D1144" s="3">
        <v>496598.2</v>
      </c>
      <c r="E1144" s="3">
        <v>189030.8</v>
      </c>
      <c r="F1144" s="3">
        <v>0</v>
      </c>
      <c r="G1144" s="3">
        <v>-113810.1</v>
      </c>
      <c r="H1144" s="3">
        <v>534762.30000000005</v>
      </c>
      <c r="I1144" s="3">
        <v>197958100</v>
      </c>
      <c r="J1144" s="3">
        <v>0</v>
      </c>
      <c r="K1144" s="3">
        <v>0</v>
      </c>
      <c r="L1144" s="3">
        <v>85348400</v>
      </c>
      <c r="M1144" s="3">
        <v>5838776</v>
      </c>
      <c r="N1144" s="3">
        <v>38858060</v>
      </c>
      <c r="O1144" s="3">
        <v>8911140000</v>
      </c>
      <c r="P1144" s="3">
        <v>25839.84</v>
      </c>
      <c r="Q1144" s="3">
        <v>156220900000</v>
      </c>
      <c r="R1144" s="3">
        <v>0</v>
      </c>
      <c r="S1144" s="3">
        <v>61383960</v>
      </c>
      <c r="T1144" s="3">
        <v>0</v>
      </c>
      <c r="U1144" s="3">
        <v>0</v>
      </c>
      <c r="V1144" s="3">
        <v>0</v>
      </c>
      <c r="W1144" s="3">
        <v>0</v>
      </c>
      <c r="X1144" s="3">
        <v>318591.59999999998</v>
      </c>
      <c r="Y1144" s="3">
        <v>0</v>
      </c>
      <c r="Z1144" s="3">
        <v>0</v>
      </c>
      <c r="AA1144" s="3">
        <v>22.196069999999999</v>
      </c>
      <c r="AB1144" s="3">
        <v>0</v>
      </c>
      <c r="AC1144" s="3">
        <v>9269.5720000000001</v>
      </c>
      <c r="AD1144" s="3">
        <v>7165.3710000000001</v>
      </c>
      <c r="AE1144" s="3">
        <v>244631</v>
      </c>
      <c r="AF1144" s="3">
        <v>212499.20000000001</v>
      </c>
      <c r="AG1144" s="3">
        <v>1793.1990000000001</v>
      </c>
      <c r="AH1144" s="3">
        <v>0</v>
      </c>
      <c r="AI1144" s="3">
        <v>0</v>
      </c>
      <c r="AJ1144" s="3">
        <v>236590.5</v>
      </c>
      <c r="AK1144" s="3">
        <v>50428.959999999999</v>
      </c>
      <c r="AL1144" s="3">
        <v>75116.19</v>
      </c>
      <c r="AM1144" s="3">
        <v>1726971</v>
      </c>
      <c r="AN1144" s="1" t="s">
        <v>55</v>
      </c>
    </row>
    <row r="1145" spans="1:40" x14ac:dyDescent="0.3">
      <c r="A1145" s="2">
        <v>30638</v>
      </c>
      <c r="B1145" s="3">
        <v>3205742</v>
      </c>
      <c r="C1145" s="3">
        <v>2805.9749999999999</v>
      </c>
      <c r="D1145" s="3">
        <v>61264</v>
      </c>
      <c r="E1145" s="3">
        <v>135411.20000000001</v>
      </c>
      <c r="F1145" s="3">
        <v>0</v>
      </c>
      <c r="G1145" s="3">
        <v>-234415.8</v>
      </c>
      <c r="H1145" s="3">
        <v>534795</v>
      </c>
      <c r="I1145" s="3">
        <v>199803200</v>
      </c>
      <c r="J1145" s="3">
        <v>0</v>
      </c>
      <c r="K1145" s="3">
        <v>0</v>
      </c>
      <c r="L1145" s="3">
        <v>85471300</v>
      </c>
      <c r="M1145" s="3">
        <v>5676180</v>
      </c>
      <c r="N1145" s="3">
        <v>38978040</v>
      </c>
      <c r="O1145" s="3">
        <v>8910896000</v>
      </c>
      <c r="P1145" s="3">
        <v>22984.63</v>
      </c>
      <c r="Q1145" s="3">
        <v>156218800000</v>
      </c>
      <c r="R1145" s="3">
        <v>0</v>
      </c>
      <c r="S1145" s="3">
        <v>3230735</v>
      </c>
      <c r="T1145" s="3">
        <v>0</v>
      </c>
      <c r="U1145" s="3">
        <v>0</v>
      </c>
      <c r="V1145" s="3">
        <v>0</v>
      </c>
      <c r="W1145" s="3">
        <v>0</v>
      </c>
      <c r="X1145" s="3">
        <v>196299.8</v>
      </c>
      <c r="Y1145" s="3">
        <v>0</v>
      </c>
      <c r="Z1145" s="3">
        <v>0</v>
      </c>
      <c r="AA1145" s="3">
        <v>187.7388</v>
      </c>
      <c r="AB1145" s="3">
        <v>0</v>
      </c>
      <c r="AC1145" s="3">
        <v>5952.51</v>
      </c>
      <c r="AD1145" s="3">
        <v>4379.1620000000003</v>
      </c>
      <c r="AE1145" s="3">
        <v>135723.5</v>
      </c>
      <c r="AF1145" s="3">
        <v>42692.68</v>
      </c>
      <c r="AG1145" s="3">
        <v>333.70949999999999</v>
      </c>
      <c r="AH1145" s="3">
        <v>0</v>
      </c>
      <c r="AI1145" s="3">
        <v>0</v>
      </c>
      <c r="AJ1145" s="3">
        <v>203103.1</v>
      </c>
      <c r="AK1145" s="3">
        <v>51635.06</v>
      </c>
      <c r="AL1145" s="3">
        <v>77172.98</v>
      </c>
      <c r="AM1145" s="3">
        <v>388922.7</v>
      </c>
      <c r="AN1145" s="1" t="s">
        <v>54</v>
      </c>
    </row>
    <row r="1146" spans="1:40" x14ac:dyDescent="0.3">
      <c r="A1146" s="2">
        <v>30639</v>
      </c>
      <c r="B1146" s="3">
        <v>4037357</v>
      </c>
      <c r="C1146" s="3">
        <v>2525.4459999999999</v>
      </c>
      <c r="D1146" s="3">
        <v>25506.82</v>
      </c>
      <c r="E1146" s="3">
        <v>107186.6</v>
      </c>
      <c r="F1146" s="3">
        <v>0</v>
      </c>
      <c r="G1146" s="3">
        <v>-201138.1</v>
      </c>
      <c r="H1146" s="3">
        <v>534891</v>
      </c>
      <c r="I1146" s="3">
        <v>238335200</v>
      </c>
      <c r="J1146" s="3">
        <v>0</v>
      </c>
      <c r="K1146" s="3">
        <v>0</v>
      </c>
      <c r="L1146" s="3">
        <v>85539960</v>
      </c>
      <c r="M1146" s="3">
        <v>5488471</v>
      </c>
      <c r="N1146" s="3">
        <v>39083160</v>
      </c>
      <c r="O1146" s="3">
        <v>8910689000</v>
      </c>
      <c r="P1146" s="3">
        <v>21099.37</v>
      </c>
      <c r="Q1146" s="3">
        <v>156227600000</v>
      </c>
      <c r="R1146" s="3">
        <v>0</v>
      </c>
      <c r="S1146" s="3">
        <v>51691750</v>
      </c>
      <c r="T1146" s="3">
        <v>0</v>
      </c>
      <c r="U1146" s="3">
        <v>0</v>
      </c>
      <c r="V1146" s="3">
        <v>0</v>
      </c>
      <c r="W1146" s="3">
        <v>0</v>
      </c>
      <c r="X1146" s="3">
        <v>191500.2</v>
      </c>
      <c r="Y1146" s="3">
        <v>0</v>
      </c>
      <c r="Z1146" s="3">
        <v>0</v>
      </c>
      <c r="AA1146" s="3">
        <v>0</v>
      </c>
      <c r="AB1146" s="3">
        <v>0</v>
      </c>
      <c r="AC1146" s="3">
        <v>6031.5379999999996</v>
      </c>
      <c r="AD1146" s="3">
        <v>4694.8720000000003</v>
      </c>
      <c r="AE1146" s="3">
        <v>154614.1</v>
      </c>
      <c r="AF1146" s="3">
        <v>26906.17</v>
      </c>
      <c r="AG1146" s="3">
        <v>283.83530000000002</v>
      </c>
      <c r="AH1146" s="3">
        <v>0</v>
      </c>
      <c r="AI1146" s="3">
        <v>0</v>
      </c>
      <c r="AJ1146" s="3">
        <v>184471.8</v>
      </c>
      <c r="AK1146" s="3">
        <v>50377.21</v>
      </c>
      <c r="AL1146" s="3">
        <v>73321.710000000006</v>
      </c>
      <c r="AM1146" s="3">
        <v>209745.6</v>
      </c>
      <c r="AN1146" s="1" t="s">
        <v>54</v>
      </c>
    </row>
    <row r="1147" spans="1:40" x14ac:dyDescent="0.3">
      <c r="A1147" s="2">
        <v>30640</v>
      </c>
      <c r="B1147" s="3">
        <v>4380166</v>
      </c>
      <c r="C1147" s="3">
        <v>6202.9350000000004</v>
      </c>
      <c r="D1147" s="3">
        <v>125822.5</v>
      </c>
      <c r="E1147" s="3">
        <v>111167.5</v>
      </c>
      <c r="F1147" s="3">
        <v>0</v>
      </c>
      <c r="G1147" s="3">
        <v>-168539.2</v>
      </c>
      <c r="H1147" s="3">
        <v>534891</v>
      </c>
      <c r="I1147" s="3">
        <v>256867500</v>
      </c>
      <c r="J1147" s="3">
        <v>0</v>
      </c>
      <c r="K1147" s="3">
        <v>0</v>
      </c>
      <c r="L1147" s="3">
        <v>85732500</v>
      </c>
      <c r="M1147" s="3">
        <v>5443070</v>
      </c>
      <c r="N1147" s="3">
        <v>39193920</v>
      </c>
      <c r="O1147" s="3">
        <v>8910515000</v>
      </c>
      <c r="P1147" s="3">
        <v>20949.28</v>
      </c>
      <c r="Q1147" s="3">
        <v>156229800000</v>
      </c>
      <c r="R1147" s="3">
        <v>0</v>
      </c>
      <c r="S1147" s="3">
        <v>25845880</v>
      </c>
      <c r="T1147" s="3">
        <v>0</v>
      </c>
      <c r="U1147" s="3">
        <v>0</v>
      </c>
      <c r="V1147" s="3">
        <v>0</v>
      </c>
      <c r="W1147" s="3">
        <v>0</v>
      </c>
      <c r="X1147" s="3">
        <v>266027.5</v>
      </c>
      <c r="Y1147" s="3">
        <v>0</v>
      </c>
      <c r="Z1147" s="3">
        <v>0</v>
      </c>
      <c r="AA1147" s="3">
        <v>0</v>
      </c>
      <c r="AB1147" s="3">
        <v>0</v>
      </c>
      <c r="AC1147" s="3">
        <v>8632.9500000000007</v>
      </c>
      <c r="AD1147" s="3">
        <v>6170.7030000000004</v>
      </c>
      <c r="AE1147" s="3">
        <v>183612.1</v>
      </c>
      <c r="AF1147" s="3">
        <v>91913.36</v>
      </c>
      <c r="AG1147" s="3">
        <v>763.94899999999996</v>
      </c>
      <c r="AH1147" s="3">
        <v>0</v>
      </c>
      <c r="AI1147" s="3">
        <v>0</v>
      </c>
      <c r="AJ1147" s="3">
        <v>196275.20000000001</v>
      </c>
      <c r="AK1147" s="3">
        <v>50374.73</v>
      </c>
      <c r="AL1147" s="3">
        <v>76886.39</v>
      </c>
      <c r="AM1147" s="3">
        <v>662790.69999999995</v>
      </c>
      <c r="AN1147" s="1" t="s">
        <v>56</v>
      </c>
    </row>
    <row r="1148" spans="1:40" x14ac:dyDescent="0.3">
      <c r="A1148" s="2">
        <v>30641</v>
      </c>
      <c r="B1148" s="3">
        <v>4404212</v>
      </c>
      <c r="C1148" s="3">
        <v>0</v>
      </c>
      <c r="D1148" s="3">
        <v>4335.3829999999998</v>
      </c>
      <c r="E1148" s="3">
        <v>75902.149999999994</v>
      </c>
      <c r="F1148" s="3">
        <v>0</v>
      </c>
      <c r="G1148" s="3">
        <v>-188004.8</v>
      </c>
      <c r="H1148" s="3">
        <v>534891</v>
      </c>
      <c r="I1148" s="3">
        <v>261638300</v>
      </c>
      <c r="J1148" s="3">
        <v>0</v>
      </c>
      <c r="K1148" s="3">
        <v>0</v>
      </c>
      <c r="L1148" s="3">
        <v>85742540</v>
      </c>
      <c r="M1148" s="3">
        <v>5199973</v>
      </c>
      <c r="N1148" s="3">
        <v>39285720</v>
      </c>
      <c r="O1148" s="3">
        <v>8910318000</v>
      </c>
      <c r="P1148" s="3">
        <v>19406.34</v>
      </c>
      <c r="Q1148" s="3">
        <v>156227300000</v>
      </c>
      <c r="R1148" s="3">
        <v>0</v>
      </c>
      <c r="S1148" s="3">
        <v>6461469</v>
      </c>
      <c r="T1148" s="3">
        <v>0</v>
      </c>
      <c r="U1148" s="3">
        <v>0</v>
      </c>
      <c r="V1148" s="3">
        <v>0</v>
      </c>
      <c r="W1148" s="3">
        <v>0</v>
      </c>
      <c r="X1148" s="3">
        <v>96165.63</v>
      </c>
      <c r="Y1148" s="3">
        <v>0</v>
      </c>
      <c r="Z1148" s="3">
        <v>0</v>
      </c>
      <c r="AA1148" s="3">
        <v>0</v>
      </c>
      <c r="AB1148" s="3">
        <v>0</v>
      </c>
      <c r="AC1148" s="3">
        <v>3220.92</v>
      </c>
      <c r="AD1148" s="3">
        <v>2559.9830000000002</v>
      </c>
      <c r="AE1148" s="3">
        <v>72472.399999999994</v>
      </c>
      <c r="AF1148" s="3">
        <v>7060.4939999999997</v>
      </c>
      <c r="AG1148" s="3">
        <v>0</v>
      </c>
      <c r="AH1148" s="3">
        <v>0</v>
      </c>
      <c r="AI1148" s="3">
        <v>0</v>
      </c>
      <c r="AJ1148" s="3">
        <v>166255.5</v>
      </c>
      <c r="AK1148" s="3">
        <v>51007.09</v>
      </c>
      <c r="AL1148" s="3">
        <v>71251.22</v>
      </c>
      <c r="AM1148" s="3">
        <v>0</v>
      </c>
      <c r="AN1148" s="1" t="s">
        <v>53</v>
      </c>
    </row>
    <row r="1149" spans="1:40" x14ac:dyDescent="0.3">
      <c r="A1149" s="2">
        <v>30642</v>
      </c>
      <c r="B1149" s="3">
        <v>4379671</v>
      </c>
      <c r="C1149" s="3">
        <v>0</v>
      </c>
      <c r="D1149" s="3">
        <v>4525.4769999999999</v>
      </c>
      <c r="E1149" s="3">
        <v>63556.75</v>
      </c>
      <c r="F1149" s="3">
        <v>0</v>
      </c>
      <c r="G1149" s="3">
        <v>-192743.6</v>
      </c>
      <c r="H1149" s="3">
        <v>503115.1</v>
      </c>
      <c r="I1149" s="3">
        <v>261601900</v>
      </c>
      <c r="J1149" s="3">
        <v>0</v>
      </c>
      <c r="K1149" s="3">
        <v>0</v>
      </c>
      <c r="L1149" s="3">
        <v>85750370</v>
      </c>
      <c r="M1149" s="3">
        <v>4989780</v>
      </c>
      <c r="N1149" s="3">
        <v>39345460</v>
      </c>
      <c r="O1149" s="3">
        <v>8910137000</v>
      </c>
      <c r="P1149" s="3">
        <v>18563.18</v>
      </c>
      <c r="Q1149" s="3">
        <v>156223100000</v>
      </c>
      <c r="R1149" s="3">
        <v>0</v>
      </c>
      <c r="S1149" s="3">
        <v>0</v>
      </c>
      <c r="T1149" s="3">
        <v>0</v>
      </c>
      <c r="U1149" s="3">
        <v>0</v>
      </c>
      <c r="V1149" s="3">
        <v>0</v>
      </c>
      <c r="W1149" s="3">
        <v>31775.87</v>
      </c>
      <c r="X1149" s="3">
        <v>36483.879999999997</v>
      </c>
      <c r="Y1149" s="3">
        <v>0</v>
      </c>
      <c r="Z1149" s="3">
        <v>0</v>
      </c>
      <c r="AA1149" s="3">
        <v>0.61433320000000002</v>
      </c>
      <c r="AB1149" s="3">
        <v>0</v>
      </c>
      <c r="AC1149" s="3">
        <v>2463.4749999999999</v>
      </c>
      <c r="AD1149" s="3">
        <v>2021.4549999999999</v>
      </c>
      <c r="AE1149" s="3">
        <v>76550.95</v>
      </c>
      <c r="AF1149" s="3">
        <v>5841.335</v>
      </c>
      <c r="AG1149" s="3">
        <v>0</v>
      </c>
      <c r="AH1149" s="3">
        <v>0</v>
      </c>
      <c r="AI1149" s="3">
        <v>0</v>
      </c>
      <c r="AJ1149" s="3">
        <v>152709.9</v>
      </c>
      <c r="AK1149" s="3">
        <v>51335.89</v>
      </c>
      <c r="AL1149" s="3">
        <v>90514.33</v>
      </c>
      <c r="AM1149" s="3">
        <v>0</v>
      </c>
      <c r="AN1149" s="1" t="s">
        <v>46</v>
      </c>
    </row>
    <row r="1150" spans="1:40" x14ac:dyDescent="0.3">
      <c r="A1150" s="2">
        <v>30643</v>
      </c>
      <c r="B1150" s="3">
        <v>4379617</v>
      </c>
      <c r="C1150" s="3">
        <v>0</v>
      </c>
      <c r="D1150" s="3">
        <v>4108.2430000000004</v>
      </c>
      <c r="E1150" s="3">
        <v>52799.51</v>
      </c>
      <c r="F1150" s="3">
        <v>0</v>
      </c>
      <c r="G1150" s="3">
        <v>-181957.3</v>
      </c>
      <c r="H1150" s="3">
        <v>534881.1</v>
      </c>
      <c r="I1150" s="3">
        <v>283390200</v>
      </c>
      <c r="J1150" s="3">
        <v>0</v>
      </c>
      <c r="K1150" s="3">
        <v>0</v>
      </c>
      <c r="L1150" s="3">
        <v>85756690</v>
      </c>
      <c r="M1150" s="3">
        <v>4805445</v>
      </c>
      <c r="N1150" s="3">
        <v>39412910</v>
      </c>
      <c r="O1150" s="3">
        <v>8909946000</v>
      </c>
      <c r="P1150" s="3">
        <v>17660.62</v>
      </c>
      <c r="Q1150" s="3">
        <v>156225900000</v>
      </c>
      <c r="R1150" s="3">
        <v>0</v>
      </c>
      <c r="S1150" s="3">
        <v>29076610</v>
      </c>
      <c r="T1150" s="3">
        <v>0</v>
      </c>
      <c r="U1150" s="3">
        <v>0</v>
      </c>
      <c r="V1150" s="3">
        <v>0</v>
      </c>
      <c r="W1150" s="3">
        <v>0</v>
      </c>
      <c r="X1150" s="3">
        <v>81439.16</v>
      </c>
      <c r="Y1150" s="3">
        <v>0</v>
      </c>
      <c r="Z1150" s="3">
        <v>0</v>
      </c>
      <c r="AA1150" s="3">
        <v>0</v>
      </c>
      <c r="AB1150" s="3">
        <v>0</v>
      </c>
      <c r="AC1150" s="3">
        <v>3103.2939999999999</v>
      </c>
      <c r="AD1150" s="3">
        <v>2455.7629999999999</v>
      </c>
      <c r="AE1150" s="3">
        <v>104945.9</v>
      </c>
      <c r="AF1150" s="3">
        <v>4907.6620000000003</v>
      </c>
      <c r="AG1150" s="3">
        <v>0</v>
      </c>
      <c r="AH1150" s="3">
        <v>0</v>
      </c>
      <c r="AI1150" s="3">
        <v>0</v>
      </c>
      <c r="AJ1150" s="3">
        <v>142931.4</v>
      </c>
      <c r="AK1150" s="3">
        <v>51429.47</v>
      </c>
      <c r="AL1150" s="3">
        <v>72381.09</v>
      </c>
      <c r="AM1150" s="3">
        <v>0</v>
      </c>
      <c r="AN1150" s="1" t="s">
        <v>52</v>
      </c>
    </row>
    <row r="1151" spans="1:40" x14ac:dyDescent="0.3">
      <c r="A1151" s="2">
        <v>30644</v>
      </c>
      <c r="B1151" s="3">
        <v>4453046</v>
      </c>
      <c r="C1151" s="3">
        <v>4123.8609999999999</v>
      </c>
      <c r="D1151" s="3">
        <v>22849.03</v>
      </c>
      <c r="E1151" s="3">
        <v>50025.78</v>
      </c>
      <c r="F1151" s="3">
        <v>0</v>
      </c>
      <c r="G1151" s="3">
        <v>-168115.8</v>
      </c>
      <c r="H1151" s="3">
        <v>534881.1</v>
      </c>
      <c r="I1151" s="3">
        <v>317040500</v>
      </c>
      <c r="J1151" s="3">
        <v>0</v>
      </c>
      <c r="K1151" s="3">
        <v>0</v>
      </c>
      <c r="L1151" s="3">
        <v>85789410</v>
      </c>
      <c r="M1151" s="3">
        <v>4708976</v>
      </c>
      <c r="N1151" s="3">
        <v>39474180</v>
      </c>
      <c r="O1151" s="3">
        <v>8909765000</v>
      </c>
      <c r="P1151" s="3">
        <v>17064.07</v>
      </c>
      <c r="Q1151" s="3">
        <v>156232500000</v>
      </c>
      <c r="R1151" s="3">
        <v>0</v>
      </c>
      <c r="S1151" s="3">
        <v>45230290</v>
      </c>
      <c r="T1151" s="3">
        <v>0</v>
      </c>
      <c r="U1151" s="3">
        <v>0</v>
      </c>
      <c r="V1151" s="3">
        <v>0</v>
      </c>
      <c r="W1151" s="3">
        <v>0</v>
      </c>
      <c r="X1151" s="3">
        <v>265032.7</v>
      </c>
      <c r="Y1151" s="3">
        <v>0</v>
      </c>
      <c r="Z1151" s="3">
        <v>0</v>
      </c>
      <c r="AA1151" s="3">
        <v>0</v>
      </c>
      <c r="AB1151" s="3">
        <v>0</v>
      </c>
      <c r="AC1151" s="3">
        <v>9735.7129999999997</v>
      </c>
      <c r="AD1151" s="3">
        <v>6735.7209999999995</v>
      </c>
      <c r="AE1151" s="3">
        <v>201576.3</v>
      </c>
      <c r="AF1151" s="3">
        <v>16922.8</v>
      </c>
      <c r="AG1151" s="3">
        <v>386.48110000000003</v>
      </c>
      <c r="AH1151" s="3">
        <v>0</v>
      </c>
      <c r="AI1151" s="3">
        <v>0</v>
      </c>
      <c r="AJ1151" s="3">
        <v>143303</v>
      </c>
      <c r="AK1151" s="3">
        <v>51208.3</v>
      </c>
      <c r="AL1151" s="3">
        <v>72309.06</v>
      </c>
      <c r="AM1151" s="3">
        <v>149326.39999999999</v>
      </c>
      <c r="AN1151" s="1" t="s">
        <v>53</v>
      </c>
    </row>
    <row r="1152" spans="1:40" x14ac:dyDescent="0.3">
      <c r="A1152" s="2">
        <v>30645</v>
      </c>
      <c r="B1152" s="3">
        <v>4501912</v>
      </c>
      <c r="C1152" s="3">
        <v>903.64459999999997</v>
      </c>
      <c r="D1152" s="3">
        <v>7232.5079999999998</v>
      </c>
      <c r="E1152" s="3">
        <v>42992.38</v>
      </c>
      <c r="F1152" s="3">
        <v>0</v>
      </c>
      <c r="G1152" s="3">
        <v>-196242.7</v>
      </c>
      <c r="H1152" s="3">
        <v>534881.1</v>
      </c>
      <c r="I1152" s="3">
        <v>324149400</v>
      </c>
      <c r="J1152" s="3">
        <v>0</v>
      </c>
      <c r="K1152" s="3">
        <v>0</v>
      </c>
      <c r="L1152" s="3">
        <v>85799920</v>
      </c>
      <c r="M1152" s="3">
        <v>4567893</v>
      </c>
      <c r="N1152" s="3">
        <v>39531210</v>
      </c>
      <c r="O1152" s="3">
        <v>8909517000</v>
      </c>
      <c r="P1152" s="3">
        <v>16364.41</v>
      </c>
      <c r="Q1152" s="3">
        <v>156230500000</v>
      </c>
      <c r="R1152" s="3">
        <v>0</v>
      </c>
      <c r="S1152" s="3">
        <v>9692203</v>
      </c>
      <c r="T1152" s="3">
        <v>0</v>
      </c>
      <c r="U1152" s="3">
        <v>0</v>
      </c>
      <c r="V1152" s="3">
        <v>0</v>
      </c>
      <c r="W1152" s="3">
        <v>0</v>
      </c>
      <c r="X1152" s="3">
        <v>154471.29999999999</v>
      </c>
      <c r="Y1152" s="3">
        <v>0</v>
      </c>
      <c r="Z1152" s="3">
        <v>0</v>
      </c>
      <c r="AA1152" s="3">
        <v>0</v>
      </c>
      <c r="AB1152" s="3">
        <v>0</v>
      </c>
      <c r="AC1152" s="3">
        <v>5744.6049999999996</v>
      </c>
      <c r="AD1152" s="3">
        <v>3858.26</v>
      </c>
      <c r="AE1152" s="3">
        <v>103609.8</v>
      </c>
      <c r="AF1152" s="3">
        <v>6924.2560000000003</v>
      </c>
      <c r="AG1152" s="3">
        <v>94.319180000000003</v>
      </c>
      <c r="AH1152" s="3">
        <v>0</v>
      </c>
      <c r="AI1152" s="3">
        <v>0</v>
      </c>
      <c r="AJ1152" s="3">
        <v>133996.5</v>
      </c>
      <c r="AK1152" s="3">
        <v>50505.35</v>
      </c>
      <c r="AL1152" s="3">
        <v>71229.31</v>
      </c>
      <c r="AM1152" s="3">
        <v>36108.86</v>
      </c>
      <c r="AN1152" s="1" t="s">
        <v>53</v>
      </c>
    </row>
    <row r="1153" spans="1:40" x14ac:dyDescent="0.3">
      <c r="A1153" s="2">
        <v>30646</v>
      </c>
      <c r="B1153" s="3">
        <v>4452932</v>
      </c>
      <c r="C1153" s="3">
        <v>1.231012</v>
      </c>
      <c r="D1153" s="3">
        <v>3989.2840000000001</v>
      </c>
      <c r="E1153" s="3">
        <v>37704.33</v>
      </c>
      <c r="F1153" s="3">
        <v>0</v>
      </c>
      <c r="G1153" s="3">
        <v>-163067.29999999999</v>
      </c>
      <c r="H1153" s="3">
        <v>534881.1</v>
      </c>
      <c r="I1153" s="3">
        <v>328942600</v>
      </c>
      <c r="J1153" s="3">
        <v>0</v>
      </c>
      <c r="K1153" s="3">
        <v>0</v>
      </c>
      <c r="L1153" s="3">
        <v>85803560</v>
      </c>
      <c r="M1153" s="3">
        <v>4422191</v>
      </c>
      <c r="N1153" s="3">
        <v>39582100</v>
      </c>
      <c r="O1153" s="3">
        <v>8909340000</v>
      </c>
      <c r="P1153" s="3">
        <v>15805.52</v>
      </c>
      <c r="Q1153" s="3">
        <v>156227800000</v>
      </c>
      <c r="R1153" s="3">
        <v>0</v>
      </c>
      <c r="S1153" s="3">
        <v>6461469</v>
      </c>
      <c r="T1153" s="3">
        <v>0</v>
      </c>
      <c r="U1153" s="3">
        <v>0</v>
      </c>
      <c r="V1153" s="3">
        <v>0</v>
      </c>
      <c r="W1153" s="3">
        <v>0</v>
      </c>
      <c r="X1153" s="3">
        <v>73789.279999999999</v>
      </c>
      <c r="Y1153" s="3">
        <v>0</v>
      </c>
      <c r="Z1153" s="3">
        <v>0</v>
      </c>
      <c r="AA1153" s="3">
        <v>0</v>
      </c>
      <c r="AB1153" s="3">
        <v>0</v>
      </c>
      <c r="AC1153" s="3">
        <v>2968.6030000000001</v>
      </c>
      <c r="AD1153" s="3">
        <v>1975.0650000000001</v>
      </c>
      <c r="AE1153" s="3">
        <v>69371.61</v>
      </c>
      <c r="AF1153" s="3">
        <v>4048.6970000000001</v>
      </c>
      <c r="AG1153" s="3">
        <v>0.2301299</v>
      </c>
      <c r="AH1153" s="3">
        <v>0</v>
      </c>
      <c r="AI1153" s="3">
        <v>0</v>
      </c>
      <c r="AJ1153" s="3">
        <v>124774.3</v>
      </c>
      <c r="AK1153" s="3">
        <v>50763.56</v>
      </c>
      <c r="AL1153" s="3">
        <v>70922.2</v>
      </c>
      <c r="AM1153" s="3">
        <v>50.022030000000001</v>
      </c>
      <c r="AN1153" s="1" t="s">
        <v>55</v>
      </c>
    </row>
    <row r="1154" spans="1:40" x14ac:dyDescent="0.3">
      <c r="A1154" s="2">
        <v>30647</v>
      </c>
      <c r="B1154" s="3">
        <v>4428444</v>
      </c>
      <c r="C1154" s="3">
        <v>0</v>
      </c>
      <c r="D1154" s="3">
        <v>4060.355</v>
      </c>
      <c r="E1154" s="3">
        <v>33118.370000000003</v>
      </c>
      <c r="F1154" s="3">
        <v>0</v>
      </c>
      <c r="G1154" s="3">
        <v>-149181.70000000001</v>
      </c>
      <c r="H1154" s="3">
        <v>534881.1</v>
      </c>
      <c r="I1154" s="3">
        <v>331260800</v>
      </c>
      <c r="J1154" s="3">
        <v>0</v>
      </c>
      <c r="K1154" s="3">
        <v>0</v>
      </c>
      <c r="L1154" s="3">
        <v>85806780</v>
      </c>
      <c r="M1154" s="3">
        <v>4291818</v>
      </c>
      <c r="N1154" s="3">
        <v>39614270</v>
      </c>
      <c r="O1154" s="3">
        <v>8909190000</v>
      </c>
      <c r="P1154" s="3">
        <v>15311.39</v>
      </c>
      <c r="Q1154" s="3">
        <v>156224300000</v>
      </c>
      <c r="R1154" s="3">
        <v>0</v>
      </c>
      <c r="S1154" s="3">
        <v>3230735</v>
      </c>
      <c r="T1154" s="3">
        <v>0</v>
      </c>
      <c r="U1154" s="3">
        <v>0</v>
      </c>
      <c r="V1154" s="3">
        <v>0</v>
      </c>
      <c r="W1154" s="3">
        <v>0</v>
      </c>
      <c r="X1154" s="3">
        <v>115365.2</v>
      </c>
      <c r="Y1154" s="3">
        <v>0</v>
      </c>
      <c r="Z1154" s="3">
        <v>0</v>
      </c>
      <c r="AA1154" s="3">
        <v>0</v>
      </c>
      <c r="AB1154" s="3">
        <v>0</v>
      </c>
      <c r="AC1154" s="3">
        <v>4650.67</v>
      </c>
      <c r="AD1154" s="3">
        <v>3151.5729999999999</v>
      </c>
      <c r="AE1154" s="3">
        <v>97097.88</v>
      </c>
      <c r="AF1154" s="3">
        <v>3551.395</v>
      </c>
      <c r="AG1154" s="3">
        <v>1.3538619999999999</v>
      </c>
      <c r="AH1154" s="3">
        <v>0</v>
      </c>
      <c r="AI1154" s="3">
        <v>0</v>
      </c>
      <c r="AJ1154" s="3">
        <v>117353.60000000001</v>
      </c>
      <c r="AK1154" s="3">
        <v>51153.29</v>
      </c>
      <c r="AL1154" s="3">
        <v>80543.460000000006</v>
      </c>
      <c r="AM1154" s="3">
        <v>12.184760000000001</v>
      </c>
      <c r="AN1154" s="1" t="s">
        <v>61</v>
      </c>
    </row>
    <row r="1155" spans="1:40" x14ac:dyDescent="0.3">
      <c r="A1155" s="2">
        <v>30648</v>
      </c>
      <c r="B1155" s="3">
        <v>4550754</v>
      </c>
      <c r="C1155" s="3">
        <v>0</v>
      </c>
      <c r="D1155" s="3">
        <v>3849.96</v>
      </c>
      <c r="E1155" s="3">
        <v>29064.63</v>
      </c>
      <c r="F1155" s="3">
        <v>0</v>
      </c>
      <c r="G1155" s="3">
        <v>-150122.9</v>
      </c>
      <c r="H1155" s="3">
        <v>352098.5</v>
      </c>
      <c r="I1155" s="3">
        <v>331047700</v>
      </c>
      <c r="J1155" s="3">
        <v>0</v>
      </c>
      <c r="K1155" s="3">
        <v>0</v>
      </c>
      <c r="L1155" s="3">
        <v>85809410</v>
      </c>
      <c r="M1155" s="3">
        <v>4173370</v>
      </c>
      <c r="N1155" s="3">
        <v>39639850</v>
      </c>
      <c r="O1155" s="3">
        <v>8909022000</v>
      </c>
      <c r="P1155" s="3">
        <v>14872.72</v>
      </c>
      <c r="Q1155" s="3">
        <v>156219700000</v>
      </c>
      <c r="R1155" s="3">
        <v>0</v>
      </c>
      <c r="S1155" s="3">
        <v>0</v>
      </c>
      <c r="T1155" s="3">
        <v>0</v>
      </c>
      <c r="U1155" s="3">
        <v>0</v>
      </c>
      <c r="V1155" s="3">
        <v>0</v>
      </c>
      <c r="W1155" s="3">
        <v>182782.6</v>
      </c>
      <c r="X1155" s="3">
        <v>213042.9</v>
      </c>
      <c r="Y1155" s="3">
        <v>0</v>
      </c>
      <c r="Z1155" s="3">
        <v>0</v>
      </c>
      <c r="AA1155" s="3">
        <v>0</v>
      </c>
      <c r="AB1155" s="3">
        <v>0</v>
      </c>
      <c r="AC1155" s="3">
        <v>16028.73</v>
      </c>
      <c r="AD1155" s="3">
        <v>10082.67</v>
      </c>
      <c r="AE1155" s="3">
        <v>293316.09999999998</v>
      </c>
      <c r="AF1155" s="3">
        <v>3111.7759999999998</v>
      </c>
      <c r="AG1155" s="3">
        <v>0</v>
      </c>
      <c r="AH1155" s="3">
        <v>0</v>
      </c>
      <c r="AI1155" s="3">
        <v>0</v>
      </c>
      <c r="AJ1155" s="3">
        <v>110146.5</v>
      </c>
      <c r="AK1155" s="3">
        <v>49301.37</v>
      </c>
      <c r="AL1155" s="3">
        <v>68549.289999999994</v>
      </c>
      <c r="AM1155" s="3">
        <v>0</v>
      </c>
      <c r="AN1155" s="1" t="s">
        <v>53</v>
      </c>
    </row>
    <row r="1156" spans="1:40" x14ac:dyDescent="0.3">
      <c r="A1156" s="2">
        <v>30649</v>
      </c>
      <c r="B1156" s="3">
        <v>4966706</v>
      </c>
      <c r="C1156" s="3">
        <v>1712.6079999999999</v>
      </c>
      <c r="D1156" s="3">
        <v>8129.6189999999997</v>
      </c>
      <c r="E1156" s="3">
        <v>29528.06</v>
      </c>
      <c r="F1156" s="3">
        <v>0</v>
      </c>
      <c r="G1156" s="3">
        <v>-149108.5</v>
      </c>
      <c r="H1156" s="3">
        <v>534848.19999999995</v>
      </c>
      <c r="I1156" s="3">
        <v>335479400</v>
      </c>
      <c r="J1156" s="3">
        <v>0</v>
      </c>
      <c r="K1156" s="3">
        <v>0</v>
      </c>
      <c r="L1156" s="3">
        <v>85818400</v>
      </c>
      <c r="M1156" s="3">
        <v>4090788</v>
      </c>
      <c r="N1156" s="3">
        <v>39622670</v>
      </c>
      <c r="O1156" s="3">
        <v>8908910000</v>
      </c>
      <c r="P1156" s="3">
        <v>14636.12</v>
      </c>
      <c r="Q1156" s="3">
        <v>156216300000</v>
      </c>
      <c r="R1156" s="3">
        <v>0</v>
      </c>
      <c r="S1156" s="3">
        <v>6461469</v>
      </c>
      <c r="T1156" s="3">
        <v>0</v>
      </c>
      <c r="U1156" s="3">
        <v>0</v>
      </c>
      <c r="V1156" s="3">
        <v>0</v>
      </c>
      <c r="W1156" s="3">
        <v>0</v>
      </c>
      <c r="X1156" s="3">
        <v>200883.5</v>
      </c>
      <c r="Y1156" s="3">
        <v>0</v>
      </c>
      <c r="Z1156" s="3">
        <v>0</v>
      </c>
      <c r="AA1156" s="3">
        <v>0</v>
      </c>
      <c r="AB1156" s="3">
        <v>0</v>
      </c>
      <c r="AC1156" s="3">
        <v>8253.9249999999993</v>
      </c>
      <c r="AD1156" s="3">
        <v>5011.4970000000003</v>
      </c>
      <c r="AE1156" s="3">
        <v>144639.9</v>
      </c>
      <c r="AF1156" s="3">
        <v>5793.4110000000001</v>
      </c>
      <c r="AG1156" s="3">
        <v>186.90870000000001</v>
      </c>
      <c r="AH1156" s="3">
        <v>0</v>
      </c>
      <c r="AI1156" s="3">
        <v>0</v>
      </c>
      <c r="AJ1156" s="3">
        <v>109653.3</v>
      </c>
      <c r="AK1156" s="3">
        <v>50131.519999999997</v>
      </c>
      <c r="AL1156" s="3">
        <v>118581.5</v>
      </c>
      <c r="AM1156" s="3">
        <v>49816.26</v>
      </c>
      <c r="AN1156" s="1" t="s">
        <v>48</v>
      </c>
    </row>
    <row r="1157" spans="1:40" x14ac:dyDescent="0.3">
      <c r="A1157" s="2">
        <v>30650</v>
      </c>
      <c r="B1157" s="3">
        <v>5040050</v>
      </c>
      <c r="C1157" s="3">
        <v>2.6777749999999999E-2</v>
      </c>
      <c r="D1157" s="3">
        <v>3735.7930000000001</v>
      </c>
      <c r="E1157" s="3">
        <v>25541.29</v>
      </c>
      <c r="F1157" s="3">
        <v>0</v>
      </c>
      <c r="G1157" s="3">
        <v>-149759.4</v>
      </c>
      <c r="H1157" s="3">
        <v>316985.7</v>
      </c>
      <c r="I1157" s="3">
        <v>335214400</v>
      </c>
      <c r="J1157" s="3">
        <v>0</v>
      </c>
      <c r="K1157" s="3">
        <v>0</v>
      </c>
      <c r="L1157" s="3">
        <v>85820290</v>
      </c>
      <c r="M1157" s="3">
        <v>3985961</v>
      </c>
      <c r="N1157" s="3">
        <v>39635870</v>
      </c>
      <c r="O1157" s="3">
        <v>8908740000</v>
      </c>
      <c r="P1157" s="3">
        <v>14176.67</v>
      </c>
      <c r="Q1157" s="3">
        <v>156211100000</v>
      </c>
      <c r="R1157" s="3">
        <v>0</v>
      </c>
      <c r="S1157" s="3">
        <v>0</v>
      </c>
      <c r="T1157" s="3">
        <v>0</v>
      </c>
      <c r="U1157" s="3">
        <v>0</v>
      </c>
      <c r="V1157" s="3">
        <v>0</v>
      </c>
      <c r="W1157" s="3">
        <v>217862.6</v>
      </c>
      <c r="X1157" s="3">
        <v>264266.59999999998</v>
      </c>
      <c r="Y1157" s="3">
        <v>0</v>
      </c>
      <c r="Z1157" s="3">
        <v>0</v>
      </c>
      <c r="AA1157" s="3">
        <v>138.63399999999999</v>
      </c>
      <c r="AB1157" s="3">
        <v>0</v>
      </c>
      <c r="AC1157" s="3">
        <v>21137.32</v>
      </c>
      <c r="AD1157" s="3">
        <v>12063.1</v>
      </c>
      <c r="AE1157" s="3">
        <v>443448.2</v>
      </c>
      <c r="AF1157" s="3">
        <v>2742.4870000000001</v>
      </c>
      <c r="AG1157" s="3">
        <v>0</v>
      </c>
      <c r="AH1157" s="3">
        <v>0</v>
      </c>
      <c r="AI1157" s="3">
        <v>0</v>
      </c>
      <c r="AJ1157" s="3">
        <v>103164.8</v>
      </c>
      <c r="AK1157" s="3">
        <v>49122.36</v>
      </c>
      <c r="AL1157" s="3">
        <v>68837.289999999994</v>
      </c>
      <c r="AM1157" s="3">
        <v>689.15089999999998</v>
      </c>
      <c r="AN1157" s="1" t="s">
        <v>52</v>
      </c>
    </row>
    <row r="1158" spans="1:40" x14ac:dyDescent="0.3">
      <c r="A1158" s="2">
        <v>30651</v>
      </c>
      <c r="B1158" s="3">
        <v>5040038</v>
      </c>
      <c r="C1158" s="3">
        <v>4.5903530000000003</v>
      </c>
      <c r="D1158" s="3">
        <v>3643.3589999999999</v>
      </c>
      <c r="E1158" s="3">
        <v>23807</v>
      </c>
      <c r="F1158" s="3">
        <v>0</v>
      </c>
      <c r="G1158" s="3">
        <v>-144693</v>
      </c>
      <c r="H1158" s="3">
        <v>168608.7</v>
      </c>
      <c r="I1158" s="3">
        <v>334833200</v>
      </c>
      <c r="J1158" s="3">
        <v>0</v>
      </c>
      <c r="K1158" s="3">
        <v>0</v>
      </c>
      <c r="L1158" s="3">
        <v>85821980</v>
      </c>
      <c r="M1158" s="3">
        <v>3889932</v>
      </c>
      <c r="N1158" s="3">
        <v>39620070</v>
      </c>
      <c r="O1158" s="3">
        <v>8908597000</v>
      </c>
      <c r="P1158" s="3">
        <v>13830.54</v>
      </c>
      <c r="Q1158" s="3">
        <v>156205800000</v>
      </c>
      <c r="R1158" s="3">
        <v>0</v>
      </c>
      <c r="S1158" s="3">
        <v>0</v>
      </c>
      <c r="T1158" s="3">
        <v>0</v>
      </c>
      <c r="U1158" s="3">
        <v>0</v>
      </c>
      <c r="V1158" s="3">
        <v>0</v>
      </c>
      <c r="W1158" s="3">
        <v>148377</v>
      </c>
      <c r="X1158" s="3">
        <v>379708.2</v>
      </c>
      <c r="Y1158" s="3">
        <v>0</v>
      </c>
      <c r="Z1158" s="3">
        <v>0</v>
      </c>
      <c r="AA1158" s="3">
        <v>205.35740000000001</v>
      </c>
      <c r="AB1158" s="3">
        <v>0</v>
      </c>
      <c r="AC1158" s="3">
        <v>23371.1</v>
      </c>
      <c r="AD1158" s="3">
        <v>12693.26</v>
      </c>
      <c r="AE1158" s="3">
        <v>473731.9</v>
      </c>
      <c r="AF1158" s="3">
        <v>2481.5230000000001</v>
      </c>
      <c r="AG1158" s="3">
        <v>0</v>
      </c>
      <c r="AH1158" s="3">
        <v>0</v>
      </c>
      <c r="AI1158" s="3">
        <v>0</v>
      </c>
      <c r="AJ1158" s="3">
        <v>98124.27</v>
      </c>
      <c r="AK1158" s="3">
        <v>48475.56</v>
      </c>
      <c r="AL1158" s="3">
        <v>90568.09</v>
      </c>
      <c r="AM1158" s="3">
        <v>1486.827</v>
      </c>
      <c r="AN1158" s="1" t="s">
        <v>50</v>
      </c>
    </row>
    <row r="1159" spans="1:40" x14ac:dyDescent="0.3">
      <c r="A1159" s="2">
        <v>30652</v>
      </c>
      <c r="B1159" s="3">
        <v>5016014</v>
      </c>
      <c r="C1159" s="3">
        <v>9610.6329999999998</v>
      </c>
      <c r="D1159" s="3">
        <v>93030.37</v>
      </c>
      <c r="E1159" s="3">
        <v>45470.14</v>
      </c>
      <c r="F1159" s="3">
        <v>0</v>
      </c>
      <c r="G1159" s="3">
        <v>-154641</v>
      </c>
      <c r="H1159" s="3">
        <v>534426.69999999995</v>
      </c>
      <c r="I1159" s="3">
        <v>338170200</v>
      </c>
      <c r="J1159" s="3">
        <v>0</v>
      </c>
      <c r="K1159" s="3">
        <v>0</v>
      </c>
      <c r="L1159" s="3">
        <v>85940750</v>
      </c>
      <c r="M1159" s="3">
        <v>4127431</v>
      </c>
      <c r="N1159" s="3">
        <v>39668240</v>
      </c>
      <c r="O1159" s="3">
        <v>8908417000</v>
      </c>
      <c r="P1159" s="3">
        <v>14075.73</v>
      </c>
      <c r="Q1159" s="3">
        <v>156202500000</v>
      </c>
      <c r="R1159" s="3">
        <v>0</v>
      </c>
      <c r="S1159" s="3">
        <v>6396324</v>
      </c>
      <c r="T1159" s="3">
        <v>0</v>
      </c>
      <c r="U1159" s="3">
        <v>0</v>
      </c>
      <c r="V1159" s="3">
        <v>0</v>
      </c>
      <c r="W1159" s="3">
        <v>0</v>
      </c>
      <c r="X1159" s="3">
        <v>372820</v>
      </c>
      <c r="Y1159" s="3">
        <v>0</v>
      </c>
      <c r="Z1159" s="3">
        <v>0</v>
      </c>
      <c r="AA1159" s="3">
        <v>450.7749</v>
      </c>
      <c r="AB1159" s="3">
        <v>0</v>
      </c>
      <c r="AC1159" s="3">
        <v>16637.82</v>
      </c>
      <c r="AD1159" s="3">
        <v>9213.1650000000009</v>
      </c>
      <c r="AE1159" s="3">
        <v>217474.2</v>
      </c>
      <c r="AF1159" s="3">
        <v>66167.990000000005</v>
      </c>
      <c r="AG1159" s="3">
        <v>1049.171</v>
      </c>
      <c r="AH1159" s="3">
        <v>0</v>
      </c>
      <c r="AI1159" s="3">
        <v>0</v>
      </c>
      <c r="AJ1159" s="3">
        <v>132278.39999999999</v>
      </c>
      <c r="AK1159" s="3">
        <v>48402.84</v>
      </c>
      <c r="AL1159" s="3">
        <v>67477.72</v>
      </c>
      <c r="AM1159" s="3">
        <v>679991.9</v>
      </c>
      <c r="AN1159" s="1" t="s">
        <v>53</v>
      </c>
    </row>
    <row r="1160" spans="1:40" x14ac:dyDescent="0.3">
      <c r="A1160" s="2">
        <v>30653</v>
      </c>
      <c r="B1160" s="3">
        <v>5065676</v>
      </c>
      <c r="C1160" s="3">
        <v>12655.24</v>
      </c>
      <c r="D1160" s="3">
        <v>362665</v>
      </c>
      <c r="E1160" s="3">
        <v>90014.99</v>
      </c>
      <c r="F1160" s="3">
        <v>0</v>
      </c>
      <c r="G1160" s="3">
        <v>-58300.33</v>
      </c>
      <c r="H1160" s="3">
        <v>534867.6</v>
      </c>
      <c r="I1160" s="3">
        <v>362479000</v>
      </c>
      <c r="J1160" s="3">
        <v>0</v>
      </c>
      <c r="K1160" s="3">
        <v>0</v>
      </c>
      <c r="L1160" s="3">
        <v>86199320</v>
      </c>
      <c r="M1160" s="3">
        <v>4608459</v>
      </c>
      <c r="N1160" s="3">
        <v>39764040</v>
      </c>
      <c r="O1160" s="3">
        <v>8908322000</v>
      </c>
      <c r="P1160" s="3">
        <v>16241.97</v>
      </c>
      <c r="Q1160" s="3">
        <v>156206700000</v>
      </c>
      <c r="R1160" s="3">
        <v>0</v>
      </c>
      <c r="S1160" s="3">
        <v>35179780</v>
      </c>
      <c r="T1160" s="3">
        <v>0</v>
      </c>
      <c r="U1160" s="3">
        <v>0</v>
      </c>
      <c r="V1160" s="3">
        <v>0</v>
      </c>
      <c r="W1160" s="3">
        <v>0</v>
      </c>
      <c r="X1160" s="3">
        <v>343708</v>
      </c>
      <c r="Y1160" s="3">
        <v>0</v>
      </c>
      <c r="Z1160" s="3">
        <v>0</v>
      </c>
      <c r="AA1160" s="3">
        <v>506.79919999999998</v>
      </c>
      <c r="AB1160" s="3">
        <v>0</v>
      </c>
      <c r="AC1160" s="3">
        <v>15817.47</v>
      </c>
      <c r="AD1160" s="3">
        <v>8606.8709999999992</v>
      </c>
      <c r="AE1160" s="3">
        <v>215944.8</v>
      </c>
      <c r="AF1160" s="3">
        <v>176378.3</v>
      </c>
      <c r="AG1160" s="3">
        <v>1552.202</v>
      </c>
      <c r="AH1160" s="3">
        <v>0</v>
      </c>
      <c r="AI1160" s="3">
        <v>0</v>
      </c>
      <c r="AJ1160" s="3">
        <v>179520.1</v>
      </c>
      <c r="AK1160" s="3">
        <v>48454.26</v>
      </c>
      <c r="AL1160" s="3">
        <v>67914.94</v>
      </c>
      <c r="AM1160" s="3">
        <v>1547074</v>
      </c>
      <c r="AN1160" s="1" t="s">
        <v>53</v>
      </c>
    </row>
    <row r="1161" spans="1:40" x14ac:dyDescent="0.3">
      <c r="A1161" s="2">
        <v>30654</v>
      </c>
      <c r="B1161" s="3">
        <v>5089254</v>
      </c>
      <c r="C1161" s="3">
        <v>966.44389999999999</v>
      </c>
      <c r="D1161" s="3">
        <v>10063.049999999999</v>
      </c>
      <c r="E1161" s="3">
        <v>52950.54</v>
      </c>
      <c r="F1161" s="3">
        <v>0</v>
      </c>
      <c r="G1161" s="3">
        <v>-127822.2</v>
      </c>
      <c r="H1161" s="3">
        <v>534867.6</v>
      </c>
      <c r="I1161" s="3">
        <v>367005500</v>
      </c>
      <c r="J1161" s="3">
        <v>0</v>
      </c>
      <c r="K1161" s="3">
        <v>0</v>
      </c>
      <c r="L1161" s="3">
        <v>86218350</v>
      </c>
      <c r="M1161" s="3">
        <v>4495594</v>
      </c>
      <c r="N1161" s="3">
        <v>39823770</v>
      </c>
      <c r="O1161" s="3">
        <v>8908182000</v>
      </c>
      <c r="P1161" s="3">
        <v>15435.18</v>
      </c>
      <c r="Q1161" s="3">
        <v>156203400000</v>
      </c>
      <c r="R1161" s="3">
        <v>0</v>
      </c>
      <c r="S1161" s="3">
        <v>6396324</v>
      </c>
      <c r="T1161" s="3">
        <v>0</v>
      </c>
      <c r="U1161" s="3">
        <v>0</v>
      </c>
      <c r="V1161" s="3">
        <v>0</v>
      </c>
      <c r="W1161" s="3">
        <v>0</v>
      </c>
      <c r="X1161" s="3">
        <v>142083.5</v>
      </c>
      <c r="Y1161" s="3">
        <v>0</v>
      </c>
      <c r="Z1161" s="3">
        <v>0</v>
      </c>
      <c r="AA1161" s="3">
        <v>134.59620000000001</v>
      </c>
      <c r="AB1161" s="3">
        <v>0</v>
      </c>
      <c r="AC1161" s="3">
        <v>6397.134</v>
      </c>
      <c r="AD1161" s="3">
        <v>3291.91</v>
      </c>
      <c r="AE1161" s="3">
        <v>106026.4</v>
      </c>
      <c r="AF1161" s="3">
        <v>10092.61</v>
      </c>
      <c r="AG1161" s="3">
        <v>116.5996</v>
      </c>
      <c r="AH1161" s="3">
        <v>0</v>
      </c>
      <c r="AI1161" s="3">
        <v>0</v>
      </c>
      <c r="AJ1161" s="3">
        <v>133282.79999999999</v>
      </c>
      <c r="AK1161" s="3">
        <v>49420.160000000003</v>
      </c>
      <c r="AL1161" s="3">
        <v>67156.850000000006</v>
      </c>
      <c r="AM1161" s="3">
        <v>96507.26</v>
      </c>
      <c r="AN1161" s="1" t="s">
        <v>53</v>
      </c>
    </row>
    <row r="1162" spans="1:40" x14ac:dyDescent="0.3">
      <c r="A1162" s="2">
        <v>30655</v>
      </c>
      <c r="B1162" s="3">
        <v>5064694</v>
      </c>
      <c r="C1162" s="3">
        <v>105.3135</v>
      </c>
      <c r="D1162" s="3">
        <v>4616.0690000000004</v>
      </c>
      <c r="E1162" s="3">
        <v>43903.74</v>
      </c>
      <c r="F1162" s="3">
        <v>0</v>
      </c>
      <c r="G1162" s="3">
        <v>-145031.79999999999</v>
      </c>
      <c r="H1162" s="3">
        <v>534867.6</v>
      </c>
      <c r="I1162" s="3">
        <v>371704900</v>
      </c>
      <c r="J1162" s="3">
        <v>0</v>
      </c>
      <c r="K1162" s="3">
        <v>0</v>
      </c>
      <c r="L1162" s="3">
        <v>86222070</v>
      </c>
      <c r="M1162" s="3">
        <v>4351548</v>
      </c>
      <c r="N1162" s="3">
        <v>39774460</v>
      </c>
      <c r="O1162" s="3">
        <v>8908125000</v>
      </c>
      <c r="P1162" s="3">
        <v>14970.16</v>
      </c>
      <c r="Q1162" s="3">
        <v>156200100000</v>
      </c>
      <c r="R1162" s="3">
        <v>0</v>
      </c>
      <c r="S1162" s="3">
        <v>6396324</v>
      </c>
      <c r="T1162" s="3">
        <v>0</v>
      </c>
      <c r="U1162" s="3">
        <v>0</v>
      </c>
      <c r="V1162" s="3">
        <v>0</v>
      </c>
      <c r="W1162" s="3">
        <v>0</v>
      </c>
      <c r="X1162" s="3">
        <v>59537.19</v>
      </c>
      <c r="Y1162" s="3">
        <v>0</v>
      </c>
      <c r="Z1162" s="3">
        <v>0</v>
      </c>
      <c r="AA1162" s="3">
        <v>0</v>
      </c>
      <c r="AB1162" s="3">
        <v>0</v>
      </c>
      <c r="AC1162" s="3">
        <v>2938.8829999999998</v>
      </c>
      <c r="AD1162" s="3">
        <v>1655.547</v>
      </c>
      <c r="AE1162" s="3">
        <v>56269.77</v>
      </c>
      <c r="AF1162" s="3">
        <v>5495.2839999999997</v>
      </c>
      <c r="AG1162" s="3">
        <v>10.211119999999999</v>
      </c>
      <c r="AH1162" s="3">
        <v>0</v>
      </c>
      <c r="AI1162" s="3">
        <v>0</v>
      </c>
      <c r="AJ1162" s="3">
        <v>116313.9</v>
      </c>
      <c r="AK1162" s="3">
        <v>50281.4</v>
      </c>
      <c r="AL1162" s="3">
        <v>162706.5</v>
      </c>
      <c r="AM1162" s="3">
        <v>7186.268</v>
      </c>
      <c r="AN1162" s="1" t="s">
        <v>50</v>
      </c>
    </row>
    <row r="1163" spans="1:40" x14ac:dyDescent="0.3">
      <c r="A1163" s="2">
        <v>30656</v>
      </c>
      <c r="B1163" s="3">
        <v>5064639</v>
      </c>
      <c r="C1163" s="3">
        <v>0</v>
      </c>
      <c r="D1163" s="3">
        <v>4183.835</v>
      </c>
      <c r="E1163" s="3">
        <v>37086</v>
      </c>
      <c r="F1163" s="3">
        <v>0</v>
      </c>
      <c r="G1163" s="3">
        <v>-144149.20000000001</v>
      </c>
      <c r="H1163" s="3">
        <v>534867.6</v>
      </c>
      <c r="I1163" s="3">
        <v>374001900</v>
      </c>
      <c r="J1163" s="3">
        <v>0</v>
      </c>
      <c r="K1163" s="3">
        <v>0</v>
      </c>
      <c r="L1163" s="3">
        <v>86224390</v>
      </c>
      <c r="M1163" s="3">
        <v>4220841</v>
      </c>
      <c r="N1163" s="3">
        <v>39811390</v>
      </c>
      <c r="O1163" s="3">
        <v>8907966000</v>
      </c>
      <c r="P1163" s="3">
        <v>14404.8</v>
      </c>
      <c r="Q1163" s="3">
        <v>156195900000</v>
      </c>
      <c r="R1163" s="3">
        <v>0</v>
      </c>
      <c r="S1163" s="3">
        <v>3198162</v>
      </c>
      <c r="T1163" s="3">
        <v>0</v>
      </c>
      <c r="U1163" s="3">
        <v>0</v>
      </c>
      <c r="V1163" s="3">
        <v>0</v>
      </c>
      <c r="W1163" s="3">
        <v>0</v>
      </c>
      <c r="X1163" s="3">
        <v>86065</v>
      </c>
      <c r="Y1163" s="3">
        <v>0</v>
      </c>
      <c r="Z1163" s="3">
        <v>0</v>
      </c>
      <c r="AA1163" s="3">
        <v>0</v>
      </c>
      <c r="AB1163" s="3">
        <v>0</v>
      </c>
      <c r="AC1163" s="3">
        <v>4413.7569999999996</v>
      </c>
      <c r="AD1163" s="3">
        <v>2505.87</v>
      </c>
      <c r="AE1163" s="3">
        <v>95693.54</v>
      </c>
      <c r="AF1163" s="3">
        <v>4559.6210000000001</v>
      </c>
      <c r="AG1163" s="3">
        <v>0</v>
      </c>
      <c r="AH1163" s="3">
        <v>0</v>
      </c>
      <c r="AI1163" s="3">
        <v>0</v>
      </c>
      <c r="AJ1163" s="3">
        <v>108241.60000000001</v>
      </c>
      <c r="AK1163" s="3">
        <v>50441.41</v>
      </c>
      <c r="AL1163" s="3">
        <v>66907.539999999994</v>
      </c>
      <c r="AM1163" s="3">
        <v>18.130710000000001</v>
      </c>
      <c r="AN1163" s="1" t="s">
        <v>52</v>
      </c>
    </row>
    <row r="1164" spans="1:40" x14ac:dyDescent="0.3">
      <c r="A1164" s="2">
        <v>30657</v>
      </c>
      <c r="B1164" s="3">
        <v>5309316</v>
      </c>
      <c r="C1164" s="3">
        <v>1394.5070000000001</v>
      </c>
      <c r="D1164" s="3">
        <v>8636.8700000000008</v>
      </c>
      <c r="E1164" s="3">
        <v>34334.15</v>
      </c>
      <c r="F1164" s="3">
        <v>0</v>
      </c>
      <c r="G1164" s="3">
        <v>-142349.1</v>
      </c>
      <c r="H1164" s="3">
        <v>534867.6</v>
      </c>
      <c r="I1164" s="3">
        <v>378527900</v>
      </c>
      <c r="J1164" s="3">
        <v>0</v>
      </c>
      <c r="K1164" s="3">
        <v>0</v>
      </c>
      <c r="L1164" s="3">
        <v>86230770</v>
      </c>
      <c r="M1164" s="3">
        <v>4120619</v>
      </c>
      <c r="N1164" s="3">
        <v>39836480</v>
      </c>
      <c r="O1164" s="3">
        <v>8907810000</v>
      </c>
      <c r="P1164" s="3">
        <v>14031.93</v>
      </c>
      <c r="Q1164" s="3">
        <v>156192300000</v>
      </c>
      <c r="R1164" s="3">
        <v>0</v>
      </c>
      <c r="S1164" s="3">
        <v>6396324</v>
      </c>
      <c r="T1164" s="3">
        <v>0</v>
      </c>
      <c r="U1164" s="3">
        <v>0</v>
      </c>
      <c r="V1164" s="3">
        <v>0</v>
      </c>
      <c r="W1164" s="3">
        <v>0</v>
      </c>
      <c r="X1164" s="3">
        <v>203101.4</v>
      </c>
      <c r="Y1164" s="3">
        <v>0</v>
      </c>
      <c r="Z1164" s="3">
        <v>0</v>
      </c>
      <c r="AA1164" s="3">
        <v>237.71700000000001</v>
      </c>
      <c r="AB1164" s="3">
        <v>0</v>
      </c>
      <c r="AC1164" s="3">
        <v>9615.1299999999992</v>
      </c>
      <c r="AD1164" s="3">
        <v>5433.52</v>
      </c>
      <c r="AE1164" s="3">
        <v>161258.4</v>
      </c>
      <c r="AF1164" s="3">
        <v>7032.8220000000001</v>
      </c>
      <c r="AG1164" s="3">
        <v>178.16419999999999</v>
      </c>
      <c r="AH1164" s="3">
        <v>0</v>
      </c>
      <c r="AI1164" s="3">
        <v>0</v>
      </c>
      <c r="AJ1164" s="3">
        <v>103956.3</v>
      </c>
      <c r="AK1164" s="3">
        <v>50067.41</v>
      </c>
      <c r="AL1164" s="3">
        <v>69254.710000000006</v>
      </c>
      <c r="AM1164" s="3">
        <v>35598.21</v>
      </c>
      <c r="AN1164" s="1" t="s">
        <v>54</v>
      </c>
    </row>
    <row r="1165" spans="1:40" x14ac:dyDescent="0.3">
      <c r="A1165" s="2">
        <v>30658</v>
      </c>
      <c r="B1165" s="3">
        <v>5236643</v>
      </c>
      <c r="C1165" s="3">
        <v>11486.98</v>
      </c>
      <c r="D1165" s="3">
        <v>234313.7</v>
      </c>
      <c r="E1165" s="3">
        <v>73678.47</v>
      </c>
      <c r="F1165" s="3">
        <v>0</v>
      </c>
      <c r="G1165" s="3">
        <v>-97050.79</v>
      </c>
      <c r="H1165" s="3">
        <v>534867.6</v>
      </c>
      <c r="I1165" s="3">
        <v>384099200</v>
      </c>
      <c r="J1165" s="3">
        <v>0</v>
      </c>
      <c r="K1165" s="3">
        <v>0</v>
      </c>
      <c r="L1165" s="3">
        <v>86373110</v>
      </c>
      <c r="M1165" s="3">
        <v>4429858</v>
      </c>
      <c r="N1165" s="3">
        <v>39895870</v>
      </c>
      <c r="O1165" s="3">
        <v>8907686000</v>
      </c>
      <c r="P1165" s="3">
        <v>15088.21</v>
      </c>
      <c r="Q1165" s="3">
        <v>156189500000</v>
      </c>
      <c r="R1165" s="3">
        <v>0</v>
      </c>
      <c r="S1165" s="3">
        <v>9594485</v>
      </c>
      <c r="T1165" s="3">
        <v>0</v>
      </c>
      <c r="U1165" s="3">
        <v>0</v>
      </c>
      <c r="V1165" s="3">
        <v>0</v>
      </c>
      <c r="W1165" s="3">
        <v>0</v>
      </c>
      <c r="X1165" s="3">
        <v>527643.6</v>
      </c>
      <c r="Y1165" s="3">
        <v>0</v>
      </c>
      <c r="Z1165" s="3">
        <v>0</v>
      </c>
      <c r="AA1165" s="3">
        <v>1210.3409999999999</v>
      </c>
      <c r="AB1165" s="3">
        <v>0</v>
      </c>
      <c r="AC1165" s="3">
        <v>26908.37</v>
      </c>
      <c r="AD1165" s="3">
        <v>13573.7</v>
      </c>
      <c r="AE1165" s="3">
        <v>512845.5</v>
      </c>
      <c r="AF1165" s="3">
        <v>126411.7</v>
      </c>
      <c r="AG1165" s="3">
        <v>1359.462</v>
      </c>
      <c r="AH1165" s="3">
        <v>0</v>
      </c>
      <c r="AI1165" s="3">
        <v>0</v>
      </c>
      <c r="AJ1165" s="3">
        <v>153064.79999999999</v>
      </c>
      <c r="AK1165" s="3">
        <v>48389.8</v>
      </c>
      <c r="AL1165" s="3">
        <v>66774.429999999993</v>
      </c>
      <c r="AM1165" s="3">
        <v>1037503</v>
      </c>
      <c r="AN1165" s="1" t="s">
        <v>55</v>
      </c>
    </row>
    <row r="1166" spans="1:40" x14ac:dyDescent="0.3">
      <c r="A1166" s="2">
        <v>30659</v>
      </c>
      <c r="B1166" s="3">
        <v>5237748</v>
      </c>
      <c r="C1166" s="3">
        <v>14992.29</v>
      </c>
      <c r="D1166" s="3">
        <v>756449.3</v>
      </c>
      <c r="E1166" s="3">
        <v>130957.5</v>
      </c>
      <c r="F1166" s="3">
        <v>0</v>
      </c>
      <c r="G1166" s="3">
        <v>19843.11</v>
      </c>
      <c r="H1166" s="3">
        <v>534822</v>
      </c>
      <c r="I1166" s="3">
        <v>398007300</v>
      </c>
      <c r="J1166" s="3">
        <v>0</v>
      </c>
      <c r="K1166" s="3">
        <v>0</v>
      </c>
      <c r="L1166" s="3">
        <v>86741120</v>
      </c>
      <c r="M1166" s="3">
        <v>4934065</v>
      </c>
      <c r="N1166" s="3">
        <v>40025980</v>
      </c>
      <c r="O1166" s="3">
        <v>8907690000</v>
      </c>
      <c r="P1166" s="3">
        <v>19212.55</v>
      </c>
      <c r="Q1166" s="3">
        <v>156190700000</v>
      </c>
      <c r="R1166" s="3">
        <v>0</v>
      </c>
      <c r="S1166" s="3">
        <v>22387130</v>
      </c>
      <c r="T1166" s="3">
        <v>0</v>
      </c>
      <c r="U1166" s="3">
        <v>0</v>
      </c>
      <c r="V1166" s="3">
        <v>0</v>
      </c>
      <c r="W1166" s="3">
        <v>0</v>
      </c>
      <c r="X1166" s="3">
        <v>455960.5</v>
      </c>
      <c r="Y1166" s="3">
        <v>0</v>
      </c>
      <c r="Z1166" s="3">
        <v>0</v>
      </c>
      <c r="AA1166" s="3">
        <v>1391.44</v>
      </c>
      <c r="AB1166" s="3">
        <v>0</v>
      </c>
      <c r="AC1166" s="3">
        <v>23510.5</v>
      </c>
      <c r="AD1166" s="3">
        <v>11376.79</v>
      </c>
      <c r="AE1166" s="3">
        <v>452370</v>
      </c>
      <c r="AF1166" s="3">
        <v>307088.09999999998</v>
      </c>
      <c r="AG1166" s="3">
        <v>1956.403</v>
      </c>
      <c r="AH1166" s="3">
        <v>0</v>
      </c>
      <c r="AI1166" s="3">
        <v>0</v>
      </c>
      <c r="AJ1166" s="3">
        <v>224392.5</v>
      </c>
      <c r="AK1166" s="3">
        <v>48537.56</v>
      </c>
      <c r="AL1166" s="3">
        <v>70783.42</v>
      </c>
      <c r="AM1166" s="3">
        <v>2300865</v>
      </c>
      <c r="AN1166" s="1" t="s">
        <v>66</v>
      </c>
    </row>
    <row r="1167" spans="1:40" x14ac:dyDescent="0.3">
      <c r="A1167" s="2">
        <v>30660</v>
      </c>
      <c r="B1167" s="3">
        <v>5285660</v>
      </c>
      <c r="C1167" s="3">
        <v>5865.2629999999999</v>
      </c>
      <c r="D1167" s="3">
        <v>254619.9</v>
      </c>
      <c r="E1167" s="3">
        <v>108925.9</v>
      </c>
      <c r="F1167" s="3">
        <v>0</v>
      </c>
      <c r="G1167" s="3">
        <v>-85782.98</v>
      </c>
      <c r="H1167" s="3">
        <v>534867.6</v>
      </c>
      <c r="I1167" s="3">
        <v>420791900</v>
      </c>
      <c r="J1167" s="3">
        <v>0</v>
      </c>
      <c r="K1167" s="3">
        <v>0</v>
      </c>
      <c r="L1167" s="3">
        <v>86867310</v>
      </c>
      <c r="M1167" s="3">
        <v>4987926</v>
      </c>
      <c r="N1167" s="3">
        <v>40134220</v>
      </c>
      <c r="O1167" s="3">
        <v>8907606000</v>
      </c>
      <c r="P1167" s="3">
        <v>18204.12</v>
      </c>
      <c r="Q1167" s="3">
        <v>156193900000</v>
      </c>
      <c r="R1167" s="3">
        <v>0</v>
      </c>
      <c r="S1167" s="3">
        <v>31981620</v>
      </c>
      <c r="T1167" s="3">
        <v>0</v>
      </c>
      <c r="U1167" s="3">
        <v>0</v>
      </c>
      <c r="V1167" s="3">
        <v>0</v>
      </c>
      <c r="W1167" s="3">
        <v>0</v>
      </c>
      <c r="X1167" s="3">
        <v>207725</v>
      </c>
      <c r="Y1167" s="3">
        <v>0</v>
      </c>
      <c r="Z1167" s="3">
        <v>0</v>
      </c>
      <c r="AA1167" s="3">
        <v>0</v>
      </c>
      <c r="AB1167" s="3">
        <v>0</v>
      </c>
      <c r="AC1167" s="3">
        <v>10023.07</v>
      </c>
      <c r="AD1167" s="3">
        <v>4856.9170000000004</v>
      </c>
      <c r="AE1167" s="3">
        <v>146552.70000000001</v>
      </c>
      <c r="AF1167" s="3">
        <v>103362.3</v>
      </c>
      <c r="AG1167" s="3">
        <v>704.90210000000002</v>
      </c>
      <c r="AH1167" s="3">
        <v>0</v>
      </c>
      <c r="AI1167" s="3">
        <v>0</v>
      </c>
      <c r="AJ1167" s="3">
        <v>185366</v>
      </c>
      <c r="AK1167" s="3">
        <v>48824.92</v>
      </c>
      <c r="AL1167" s="3">
        <v>67103.89</v>
      </c>
      <c r="AM1167" s="3">
        <v>832210.5</v>
      </c>
      <c r="AN1167" s="1" t="s">
        <v>53</v>
      </c>
    </row>
    <row r="1168" spans="1:40" x14ac:dyDescent="0.3">
      <c r="A1168" s="2">
        <v>30661</v>
      </c>
      <c r="B1168" s="3">
        <v>5334950</v>
      </c>
      <c r="C1168" s="3">
        <v>7676.9979999999996</v>
      </c>
      <c r="D1168" s="3">
        <v>361471.1</v>
      </c>
      <c r="E1168" s="3">
        <v>115470.5</v>
      </c>
      <c r="F1168" s="3">
        <v>0</v>
      </c>
      <c r="G1168" s="3">
        <v>-87664.25</v>
      </c>
      <c r="H1168" s="3">
        <v>534867.6</v>
      </c>
      <c r="I1168" s="3">
        <v>431451800</v>
      </c>
      <c r="J1168" s="3">
        <v>0</v>
      </c>
      <c r="K1168" s="3">
        <v>0</v>
      </c>
      <c r="L1168" s="3">
        <v>87023200</v>
      </c>
      <c r="M1168" s="3">
        <v>5041441</v>
      </c>
      <c r="N1168" s="3">
        <v>40247020</v>
      </c>
      <c r="O1168" s="3">
        <v>8907504000</v>
      </c>
      <c r="P1168" s="3">
        <v>19075.59</v>
      </c>
      <c r="Q1168" s="3">
        <v>156193200000</v>
      </c>
      <c r="R1168" s="3">
        <v>0</v>
      </c>
      <c r="S1168" s="3">
        <v>15990810</v>
      </c>
      <c r="T1168" s="3">
        <v>0</v>
      </c>
      <c r="U1168" s="3">
        <v>0</v>
      </c>
      <c r="V1168" s="3">
        <v>0</v>
      </c>
      <c r="W1168" s="3">
        <v>0</v>
      </c>
      <c r="X1168" s="3">
        <v>209974.5</v>
      </c>
      <c r="Y1168" s="3">
        <v>0</v>
      </c>
      <c r="Z1168" s="3">
        <v>0</v>
      </c>
      <c r="AA1168" s="3">
        <v>85.112480000000005</v>
      </c>
      <c r="AB1168" s="3">
        <v>0</v>
      </c>
      <c r="AC1168" s="3">
        <v>10535.09</v>
      </c>
      <c r="AD1168" s="3">
        <v>5101.491</v>
      </c>
      <c r="AE1168" s="3">
        <v>160355.9</v>
      </c>
      <c r="AF1168" s="3">
        <v>155836.29999999999</v>
      </c>
      <c r="AG1168" s="3">
        <v>964.58259999999996</v>
      </c>
      <c r="AH1168" s="3">
        <v>0</v>
      </c>
      <c r="AI1168" s="3">
        <v>0</v>
      </c>
      <c r="AJ1168" s="3">
        <v>192145</v>
      </c>
      <c r="AK1168" s="3">
        <v>49548.41</v>
      </c>
      <c r="AL1168" s="3">
        <v>68816.73</v>
      </c>
      <c r="AM1168" s="3">
        <v>1037015</v>
      </c>
      <c r="AN1168" s="1" t="s">
        <v>54</v>
      </c>
    </row>
    <row r="1169" spans="1:40" x14ac:dyDescent="0.3">
      <c r="A1169" s="2">
        <v>30662</v>
      </c>
      <c r="B1169" s="3">
        <v>5334017</v>
      </c>
      <c r="C1169" s="3">
        <v>0</v>
      </c>
      <c r="D1169" s="3">
        <v>4740</v>
      </c>
      <c r="E1169" s="3">
        <v>70831.14</v>
      </c>
      <c r="F1169" s="3">
        <v>0</v>
      </c>
      <c r="G1169" s="3">
        <v>-174264.8</v>
      </c>
      <c r="H1169" s="3">
        <v>443745.6</v>
      </c>
      <c r="I1169" s="3">
        <v>431346500</v>
      </c>
      <c r="J1169" s="3">
        <v>0</v>
      </c>
      <c r="K1169" s="3">
        <v>0</v>
      </c>
      <c r="L1169" s="3">
        <v>87027170</v>
      </c>
      <c r="M1169" s="3">
        <v>4822890</v>
      </c>
      <c r="N1169" s="3">
        <v>40302060</v>
      </c>
      <c r="O1169" s="3">
        <v>8907327000</v>
      </c>
      <c r="P1169" s="3">
        <v>17131.8</v>
      </c>
      <c r="Q1169" s="3">
        <v>156188000000</v>
      </c>
      <c r="R1169" s="3">
        <v>0</v>
      </c>
      <c r="S1169" s="3">
        <v>0</v>
      </c>
      <c r="T1169" s="3">
        <v>0</v>
      </c>
      <c r="U1169" s="3">
        <v>0</v>
      </c>
      <c r="V1169" s="3">
        <v>0</v>
      </c>
      <c r="W1169" s="3">
        <v>91122.03</v>
      </c>
      <c r="X1169" s="3">
        <v>105259.6</v>
      </c>
      <c r="Y1169" s="3">
        <v>0</v>
      </c>
      <c r="Z1169" s="3">
        <v>0</v>
      </c>
      <c r="AA1169" s="3">
        <v>389.48989999999998</v>
      </c>
      <c r="AB1169" s="3">
        <v>0</v>
      </c>
      <c r="AC1169" s="3">
        <v>10199.41</v>
      </c>
      <c r="AD1169" s="3">
        <v>4922.424</v>
      </c>
      <c r="AE1169" s="3">
        <v>135582.6</v>
      </c>
      <c r="AF1169" s="3">
        <v>7677.4589999999998</v>
      </c>
      <c r="AG1169" s="3">
        <v>0</v>
      </c>
      <c r="AH1169" s="3">
        <v>0</v>
      </c>
      <c r="AI1169" s="3">
        <v>0</v>
      </c>
      <c r="AJ1169" s="3">
        <v>144920.1</v>
      </c>
      <c r="AK1169" s="3">
        <v>49957.56</v>
      </c>
      <c r="AL1169" s="3">
        <v>79703.48</v>
      </c>
      <c r="AM1169" s="3">
        <v>0</v>
      </c>
      <c r="AN1169" s="1" t="s">
        <v>49</v>
      </c>
    </row>
    <row r="1170" spans="1:40" x14ac:dyDescent="0.3">
      <c r="A1170" s="2">
        <v>30663</v>
      </c>
      <c r="B1170" s="3">
        <v>5260512</v>
      </c>
      <c r="C1170" s="3">
        <v>10.99118</v>
      </c>
      <c r="D1170" s="3">
        <v>4540.6620000000003</v>
      </c>
      <c r="E1170" s="3">
        <v>57375.86</v>
      </c>
      <c r="F1170" s="3">
        <v>0</v>
      </c>
      <c r="G1170" s="3">
        <v>-164655.29999999999</v>
      </c>
      <c r="H1170" s="3">
        <v>534867.6</v>
      </c>
      <c r="I1170" s="3">
        <v>438278700</v>
      </c>
      <c r="J1170" s="3">
        <v>0</v>
      </c>
      <c r="K1170" s="3">
        <v>0</v>
      </c>
      <c r="L1170" s="3">
        <v>87030750</v>
      </c>
      <c r="M1170" s="3">
        <v>4640924</v>
      </c>
      <c r="N1170" s="3">
        <v>40357380</v>
      </c>
      <c r="O1170" s="3">
        <v>8907148000</v>
      </c>
      <c r="P1170" s="3">
        <v>16196.64</v>
      </c>
      <c r="Q1170" s="3">
        <v>156185300000</v>
      </c>
      <c r="R1170" s="3">
        <v>0</v>
      </c>
      <c r="S1170" s="3">
        <v>9594485</v>
      </c>
      <c r="T1170" s="3">
        <v>0</v>
      </c>
      <c r="U1170" s="3">
        <v>0</v>
      </c>
      <c r="V1170" s="3">
        <v>0</v>
      </c>
      <c r="W1170" s="3">
        <v>0</v>
      </c>
      <c r="X1170" s="3">
        <v>125790.1</v>
      </c>
      <c r="Y1170" s="3">
        <v>0</v>
      </c>
      <c r="Z1170" s="3">
        <v>0</v>
      </c>
      <c r="AA1170" s="3">
        <v>0</v>
      </c>
      <c r="AB1170" s="3">
        <v>0</v>
      </c>
      <c r="AC1170" s="3">
        <v>6479.1409999999996</v>
      </c>
      <c r="AD1170" s="3">
        <v>3246.6909999999998</v>
      </c>
      <c r="AE1170" s="3">
        <v>93005.5</v>
      </c>
      <c r="AF1170" s="3">
        <v>6215.4939999999997</v>
      </c>
      <c r="AG1170" s="3">
        <v>5.8886820000000002</v>
      </c>
      <c r="AH1170" s="3">
        <v>0</v>
      </c>
      <c r="AI1170" s="3">
        <v>0</v>
      </c>
      <c r="AJ1170" s="3">
        <v>129170.4</v>
      </c>
      <c r="AK1170" s="3">
        <v>50096.29</v>
      </c>
      <c r="AL1170" s="3">
        <v>67385.36</v>
      </c>
      <c r="AM1170" s="3">
        <v>192.2594</v>
      </c>
      <c r="AN1170" s="1" t="s">
        <v>52</v>
      </c>
    </row>
    <row r="1171" spans="1:40" x14ac:dyDescent="0.3">
      <c r="A1171" s="2">
        <v>30664</v>
      </c>
      <c r="B1171" s="3">
        <v>5235971</v>
      </c>
      <c r="C1171" s="3">
        <v>3.3780269999999999</v>
      </c>
      <c r="D1171" s="3">
        <v>4180.8270000000002</v>
      </c>
      <c r="E1171" s="3">
        <v>47834.91</v>
      </c>
      <c r="F1171" s="3">
        <v>0</v>
      </c>
      <c r="G1171" s="3">
        <v>-178212.7</v>
      </c>
      <c r="H1171" s="3">
        <v>237921.1</v>
      </c>
      <c r="I1171" s="3">
        <v>437903600</v>
      </c>
      <c r="J1171" s="3">
        <v>0</v>
      </c>
      <c r="K1171" s="3">
        <v>0</v>
      </c>
      <c r="L1171" s="3">
        <v>87033350</v>
      </c>
      <c r="M1171" s="3">
        <v>4478695</v>
      </c>
      <c r="N1171" s="3">
        <v>40374890</v>
      </c>
      <c r="O1171" s="3">
        <v>8906945000</v>
      </c>
      <c r="P1171" s="3">
        <v>15684.38</v>
      </c>
      <c r="Q1171" s="3">
        <v>156179800000</v>
      </c>
      <c r="R1171" s="3">
        <v>0</v>
      </c>
      <c r="S1171" s="3">
        <v>0</v>
      </c>
      <c r="T1171" s="3">
        <v>0</v>
      </c>
      <c r="U1171" s="3">
        <v>0</v>
      </c>
      <c r="V1171" s="3">
        <v>0</v>
      </c>
      <c r="W1171" s="3">
        <v>296946.59999999998</v>
      </c>
      <c r="X1171" s="3">
        <v>375071</v>
      </c>
      <c r="Y1171" s="3">
        <v>0</v>
      </c>
      <c r="Z1171" s="3">
        <v>0</v>
      </c>
      <c r="AA1171" s="3">
        <v>32.643560000000001</v>
      </c>
      <c r="AB1171" s="3">
        <v>0</v>
      </c>
      <c r="AC1171" s="3">
        <v>35835.93</v>
      </c>
      <c r="AD1171" s="3">
        <v>15257.48</v>
      </c>
      <c r="AE1171" s="3">
        <v>550139.6</v>
      </c>
      <c r="AF1171" s="3">
        <v>5133.9319999999998</v>
      </c>
      <c r="AG1171" s="3">
        <v>0</v>
      </c>
      <c r="AH1171" s="3">
        <v>0</v>
      </c>
      <c r="AI1171" s="3">
        <v>0</v>
      </c>
      <c r="AJ1171" s="3">
        <v>121682</v>
      </c>
      <c r="AK1171" s="3">
        <v>48200.2</v>
      </c>
      <c r="AL1171" s="3">
        <v>68355.820000000007</v>
      </c>
      <c r="AM1171" s="3">
        <v>30.402239999999999</v>
      </c>
      <c r="AN1171" s="1" t="s">
        <v>52</v>
      </c>
    </row>
    <row r="1172" spans="1:40" x14ac:dyDescent="0.3">
      <c r="A1172" s="2">
        <v>30665</v>
      </c>
      <c r="B1172" s="3">
        <v>5407178</v>
      </c>
      <c r="C1172" s="3">
        <v>45.88006</v>
      </c>
      <c r="D1172" s="3">
        <v>4583.0919999999996</v>
      </c>
      <c r="E1172" s="3">
        <v>41626.160000000003</v>
      </c>
      <c r="F1172" s="3">
        <v>0</v>
      </c>
      <c r="G1172" s="3">
        <v>-169536.4</v>
      </c>
      <c r="H1172" s="3">
        <v>74339.25</v>
      </c>
      <c r="I1172" s="3">
        <v>437226900</v>
      </c>
      <c r="J1172" s="3">
        <v>0</v>
      </c>
      <c r="K1172" s="3">
        <v>0</v>
      </c>
      <c r="L1172" s="3">
        <v>87035420</v>
      </c>
      <c r="M1172" s="3">
        <v>4344376</v>
      </c>
      <c r="N1172" s="3">
        <v>40375590</v>
      </c>
      <c r="O1172" s="3">
        <v>8906753000</v>
      </c>
      <c r="P1172" s="3">
        <v>15047.87</v>
      </c>
      <c r="Q1172" s="3">
        <v>156174000000</v>
      </c>
      <c r="R1172" s="3">
        <v>0</v>
      </c>
      <c r="S1172" s="3">
        <v>0</v>
      </c>
      <c r="T1172" s="3">
        <v>0</v>
      </c>
      <c r="U1172" s="3">
        <v>0</v>
      </c>
      <c r="V1172" s="3">
        <v>0</v>
      </c>
      <c r="W1172" s="3">
        <v>163581.79999999999</v>
      </c>
      <c r="X1172" s="3">
        <v>662981.19999999995</v>
      </c>
      <c r="Y1172" s="3">
        <v>0</v>
      </c>
      <c r="Z1172" s="3">
        <v>0</v>
      </c>
      <c r="AA1172" s="3">
        <v>743.38170000000002</v>
      </c>
      <c r="AB1172" s="3">
        <v>0</v>
      </c>
      <c r="AC1172" s="3">
        <v>43499.29</v>
      </c>
      <c r="AD1172" s="3">
        <v>18278.22</v>
      </c>
      <c r="AE1172" s="3">
        <v>616891.30000000005</v>
      </c>
      <c r="AF1172" s="3">
        <v>4711.2889999999998</v>
      </c>
      <c r="AG1172" s="3">
        <v>12.162100000000001</v>
      </c>
      <c r="AH1172" s="3">
        <v>0</v>
      </c>
      <c r="AI1172" s="3">
        <v>0</v>
      </c>
      <c r="AJ1172" s="3">
        <v>114464.6</v>
      </c>
      <c r="AK1172" s="3">
        <v>46834.77</v>
      </c>
      <c r="AL1172" s="3">
        <v>70268.23</v>
      </c>
      <c r="AM1172" s="3">
        <v>13727</v>
      </c>
      <c r="AN1172" s="1" t="s">
        <v>51</v>
      </c>
    </row>
    <row r="1173" spans="1:40" x14ac:dyDescent="0.3">
      <c r="A1173" s="2">
        <v>30666</v>
      </c>
      <c r="B1173" s="3">
        <v>5579086</v>
      </c>
      <c r="C1173" s="3">
        <v>10708.01</v>
      </c>
      <c r="D1173" s="3">
        <v>267150.8</v>
      </c>
      <c r="E1173" s="3">
        <v>109135.1</v>
      </c>
      <c r="F1173" s="3">
        <v>0</v>
      </c>
      <c r="G1173" s="3">
        <v>-97523.65</v>
      </c>
      <c r="H1173" s="3">
        <v>533789.19999999995</v>
      </c>
      <c r="I1173" s="3">
        <v>439323200</v>
      </c>
      <c r="J1173" s="3">
        <v>0</v>
      </c>
      <c r="K1173" s="3">
        <v>0</v>
      </c>
      <c r="L1173" s="3">
        <v>87257340</v>
      </c>
      <c r="M1173" s="3">
        <v>4823521</v>
      </c>
      <c r="N1173" s="3">
        <v>40454960</v>
      </c>
      <c r="O1173" s="3">
        <v>8906631000</v>
      </c>
      <c r="P1173" s="3">
        <v>16958.349999999999</v>
      </c>
      <c r="Q1173" s="3">
        <v>156170100000</v>
      </c>
      <c r="R1173" s="3">
        <v>0</v>
      </c>
      <c r="S1173" s="3">
        <v>6396324</v>
      </c>
      <c r="T1173" s="3">
        <v>0</v>
      </c>
      <c r="U1173" s="3">
        <v>0</v>
      </c>
      <c r="V1173" s="3">
        <v>0</v>
      </c>
      <c r="W1173" s="3">
        <v>0</v>
      </c>
      <c r="X1173" s="3">
        <v>806160.9</v>
      </c>
      <c r="Y1173" s="3">
        <v>0</v>
      </c>
      <c r="Z1173" s="3">
        <v>0</v>
      </c>
      <c r="AA1173" s="3">
        <v>2326.9009999999998</v>
      </c>
      <c r="AB1173" s="3">
        <v>0</v>
      </c>
      <c r="AC1173" s="3">
        <v>41559.589999999997</v>
      </c>
      <c r="AD1173" s="3">
        <v>16213.69</v>
      </c>
      <c r="AE1173" s="3">
        <v>528647.80000000005</v>
      </c>
      <c r="AF1173" s="3">
        <v>119745.3</v>
      </c>
      <c r="AG1173" s="3">
        <v>1254.4190000000001</v>
      </c>
      <c r="AH1173" s="3">
        <v>0</v>
      </c>
      <c r="AI1173" s="3">
        <v>0</v>
      </c>
      <c r="AJ1173" s="3">
        <v>190714.1</v>
      </c>
      <c r="AK1173" s="3">
        <v>46336.69</v>
      </c>
      <c r="AL1173" s="3">
        <v>69805.05</v>
      </c>
      <c r="AM1173" s="3">
        <v>1392279</v>
      </c>
      <c r="AN1173" s="1" t="s">
        <v>53</v>
      </c>
    </row>
    <row r="1174" spans="1:40" x14ac:dyDescent="0.3">
      <c r="A1174" s="2">
        <v>30667</v>
      </c>
      <c r="B1174" s="3">
        <v>5580104</v>
      </c>
      <c r="C1174" s="3">
        <v>14232.5</v>
      </c>
      <c r="D1174" s="3">
        <v>892413.1</v>
      </c>
      <c r="E1174" s="3">
        <v>167743.70000000001</v>
      </c>
      <c r="F1174" s="3">
        <v>0</v>
      </c>
      <c r="G1174" s="3">
        <v>16161.45</v>
      </c>
      <c r="H1174" s="3">
        <v>534867.6</v>
      </c>
      <c r="I1174" s="3">
        <v>443032500</v>
      </c>
      <c r="J1174" s="3">
        <v>0</v>
      </c>
      <c r="K1174" s="3">
        <v>0</v>
      </c>
      <c r="L1174" s="3">
        <v>87753430</v>
      </c>
      <c r="M1174" s="3">
        <v>5272215</v>
      </c>
      <c r="N1174" s="3">
        <v>40599620</v>
      </c>
      <c r="O1174" s="3">
        <v>8906632000</v>
      </c>
      <c r="P1174" s="3">
        <v>22442.28</v>
      </c>
      <c r="Q1174" s="3">
        <v>156167800000</v>
      </c>
      <c r="R1174" s="3">
        <v>0</v>
      </c>
      <c r="S1174" s="3">
        <v>9594485</v>
      </c>
      <c r="T1174" s="3">
        <v>0</v>
      </c>
      <c r="U1174" s="3">
        <v>0</v>
      </c>
      <c r="V1174" s="3">
        <v>0</v>
      </c>
      <c r="W1174" s="3">
        <v>0</v>
      </c>
      <c r="X1174" s="3">
        <v>790780.3</v>
      </c>
      <c r="Y1174" s="3">
        <v>0</v>
      </c>
      <c r="Z1174" s="3">
        <v>0</v>
      </c>
      <c r="AA1174" s="3">
        <v>3250.7289999999998</v>
      </c>
      <c r="AB1174" s="3">
        <v>0</v>
      </c>
      <c r="AC1174" s="3">
        <v>41764.019999999997</v>
      </c>
      <c r="AD1174" s="3">
        <v>15580.95</v>
      </c>
      <c r="AE1174" s="3">
        <v>544323.6</v>
      </c>
      <c r="AF1174" s="3">
        <v>347895</v>
      </c>
      <c r="AG1174" s="3">
        <v>1837.1210000000001</v>
      </c>
      <c r="AH1174" s="3">
        <v>0</v>
      </c>
      <c r="AI1174" s="3">
        <v>0</v>
      </c>
      <c r="AJ1174" s="3">
        <v>259483.7</v>
      </c>
      <c r="AK1174" s="3">
        <v>46473.3</v>
      </c>
      <c r="AL1174" s="3">
        <v>73066.75</v>
      </c>
      <c r="AM1174" s="3">
        <v>2632136</v>
      </c>
      <c r="AN1174" s="1" t="s">
        <v>52</v>
      </c>
    </row>
    <row r="1175" spans="1:40" x14ac:dyDescent="0.3">
      <c r="A1175" s="2">
        <v>30668</v>
      </c>
      <c r="B1175" s="3">
        <v>5578634</v>
      </c>
      <c r="C1175" s="3">
        <v>0</v>
      </c>
      <c r="D1175" s="3">
        <v>4411.0770000000002</v>
      </c>
      <c r="E1175" s="3">
        <v>81101.91</v>
      </c>
      <c r="F1175" s="3">
        <v>0</v>
      </c>
      <c r="G1175" s="3">
        <v>-150859.4</v>
      </c>
      <c r="H1175" s="3">
        <v>327042.8</v>
      </c>
      <c r="I1175" s="3">
        <v>442793100</v>
      </c>
      <c r="J1175" s="3">
        <v>0</v>
      </c>
      <c r="K1175" s="3">
        <v>0</v>
      </c>
      <c r="L1175" s="3">
        <v>87757960</v>
      </c>
      <c r="M1175" s="3">
        <v>5012741</v>
      </c>
      <c r="N1175" s="3">
        <v>40671100</v>
      </c>
      <c r="O1175" s="3">
        <v>8906468000</v>
      </c>
      <c r="P1175" s="3">
        <v>18599.13</v>
      </c>
      <c r="Q1175" s="3">
        <v>156162200000</v>
      </c>
      <c r="R1175" s="3">
        <v>0</v>
      </c>
      <c r="S1175" s="3">
        <v>0</v>
      </c>
      <c r="T1175" s="3">
        <v>0</v>
      </c>
      <c r="U1175" s="3">
        <v>0</v>
      </c>
      <c r="V1175" s="3">
        <v>0</v>
      </c>
      <c r="W1175" s="3">
        <v>207824.8</v>
      </c>
      <c r="X1175" s="3">
        <v>239288.7</v>
      </c>
      <c r="Y1175" s="3">
        <v>0</v>
      </c>
      <c r="Z1175" s="3">
        <v>0</v>
      </c>
      <c r="AA1175" s="3">
        <v>2703.8530000000001</v>
      </c>
      <c r="AB1175" s="3">
        <v>0</v>
      </c>
      <c r="AC1175" s="3">
        <v>25468.11</v>
      </c>
      <c r="AD1175" s="3">
        <v>9878.8760000000002</v>
      </c>
      <c r="AE1175" s="3">
        <v>355136.3</v>
      </c>
      <c r="AF1175" s="3">
        <v>7832.7240000000002</v>
      </c>
      <c r="AG1175" s="3">
        <v>0</v>
      </c>
      <c r="AH1175" s="3">
        <v>0</v>
      </c>
      <c r="AI1175" s="3">
        <v>0</v>
      </c>
      <c r="AJ1175" s="3">
        <v>167013.5</v>
      </c>
      <c r="AK1175" s="3">
        <v>47022.59</v>
      </c>
      <c r="AL1175" s="3">
        <v>70098.990000000005</v>
      </c>
      <c r="AM1175" s="3">
        <v>94.120760000000004</v>
      </c>
      <c r="AN1175" s="1" t="s">
        <v>51</v>
      </c>
    </row>
    <row r="1176" spans="1:40" x14ac:dyDescent="0.3">
      <c r="A1176" s="2">
        <v>30669</v>
      </c>
      <c r="B1176" s="3">
        <v>5554074</v>
      </c>
      <c r="C1176" s="3">
        <v>2.526926</v>
      </c>
      <c r="D1176" s="3">
        <v>4214.6970000000001</v>
      </c>
      <c r="E1176" s="3">
        <v>65295.03</v>
      </c>
      <c r="F1176" s="3">
        <v>0</v>
      </c>
      <c r="G1176" s="3">
        <v>-171492.4</v>
      </c>
      <c r="H1176" s="3">
        <v>117856.6</v>
      </c>
      <c r="I1176" s="3">
        <v>442336300</v>
      </c>
      <c r="J1176" s="3">
        <v>0</v>
      </c>
      <c r="K1176" s="3">
        <v>0</v>
      </c>
      <c r="L1176" s="3">
        <v>87760110</v>
      </c>
      <c r="M1176" s="3">
        <v>4810199</v>
      </c>
      <c r="N1176" s="3">
        <v>40707320</v>
      </c>
      <c r="O1176" s="3">
        <v>8906277000</v>
      </c>
      <c r="P1176" s="3">
        <v>17517.89</v>
      </c>
      <c r="Q1176" s="3">
        <v>156156500000</v>
      </c>
      <c r="R1176" s="3">
        <v>0</v>
      </c>
      <c r="S1176" s="3">
        <v>0</v>
      </c>
      <c r="T1176" s="3">
        <v>0</v>
      </c>
      <c r="U1176" s="3">
        <v>0</v>
      </c>
      <c r="V1176" s="3">
        <v>0</v>
      </c>
      <c r="W1176" s="3">
        <v>209186.2</v>
      </c>
      <c r="X1176" s="3">
        <v>449908.5</v>
      </c>
      <c r="Y1176" s="3">
        <v>0</v>
      </c>
      <c r="Z1176" s="3">
        <v>0</v>
      </c>
      <c r="AA1176" s="3">
        <v>3579.9409999999998</v>
      </c>
      <c r="AB1176" s="3">
        <v>0</v>
      </c>
      <c r="AC1176" s="3">
        <v>35785.5</v>
      </c>
      <c r="AD1176" s="3">
        <v>13372.76</v>
      </c>
      <c r="AE1176" s="3">
        <v>433894.40000000002</v>
      </c>
      <c r="AF1176" s="3">
        <v>6303.5190000000002</v>
      </c>
      <c r="AG1176" s="3">
        <v>0</v>
      </c>
      <c r="AH1176" s="3">
        <v>0</v>
      </c>
      <c r="AI1176" s="3">
        <v>0</v>
      </c>
      <c r="AJ1176" s="3">
        <v>141256.1</v>
      </c>
      <c r="AK1176" s="3">
        <v>46499.519999999997</v>
      </c>
      <c r="AL1176" s="3">
        <v>69278.509999999995</v>
      </c>
      <c r="AM1176" s="3">
        <v>6952.19</v>
      </c>
      <c r="AN1176" s="1" t="s">
        <v>52</v>
      </c>
    </row>
    <row r="1177" spans="1:40" x14ac:dyDescent="0.3">
      <c r="A1177" s="2">
        <v>30670</v>
      </c>
      <c r="B1177" s="3">
        <v>5578472</v>
      </c>
      <c r="C1177" s="3">
        <v>0</v>
      </c>
      <c r="D1177" s="3">
        <v>3963.319</v>
      </c>
      <c r="E1177" s="3">
        <v>53389.83</v>
      </c>
      <c r="F1177" s="3">
        <v>0</v>
      </c>
      <c r="G1177" s="3">
        <v>-165378.29999999999</v>
      </c>
      <c r="H1177" s="3">
        <v>88880.55</v>
      </c>
      <c r="I1177" s="3">
        <v>442151400</v>
      </c>
      <c r="J1177" s="3">
        <v>0</v>
      </c>
      <c r="K1177" s="3">
        <v>0</v>
      </c>
      <c r="L1177" s="3">
        <v>87763300</v>
      </c>
      <c r="M1177" s="3">
        <v>4630530</v>
      </c>
      <c r="N1177" s="3">
        <v>40756600</v>
      </c>
      <c r="O1177" s="3">
        <v>8906094000</v>
      </c>
      <c r="P1177" s="3">
        <v>16805.03</v>
      </c>
      <c r="Q1177" s="3">
        <v>156151100000</v>
      </c>
      <c r="R1177" s="3">
        <v>0</v>
      </c>
      <c r="S1177" s="3">
        <v>0</v>
      </c>
      <c r="T1177" s="3">
        <v>0</v>
      </c>
      <c r="U1177" s="3">
        <v>0</v>
      </c>
      <c r="V1177" s="3">
        <v>0</v>
      </c>
      <c r="W1177" s="3">
        <v>28976.04</v>
      </c>
      <c r="X1177" s="3">
        <v>184910.3</v>
      </c>
      <c r="Y1177" s="3">
        <v>0</v>
      </c>
      <c r="Z1177" s="3">
        <v>0</v>
      </c>
      <c r="AA1177" s="3">
        <v>1240.1089999999999</v>
      </c>
      <c r="AB1177" s="3">
        <v>0</v>
      </c>
      <c r="AC1177" s="3">
        <v>11944.47</v>
      </c>
      <c r="AD1177" s="3">
        <v>4694.9669999999996</v>
      </c>
      <c r="AE1177" s="3">
        <v>109282.1</v>
      </c>
      <c r="AF1177" s="3">
        <v>5213.723</v>
      </c>
      <c r="AG1177" s="3">
        <v>0</v>
      </c>
      <c r="AH1177" s="3">
        <v>0</v>
      </c>
      <c r="AI1177" s="3">
        <v>0</v>
      </c>
      <c r="AJ1177" s="3">
        <v>129282.5</v>
      </c>
      <c r="AK1177" s="3">
        <v>46938.12</v>
      </c>
      <c r="AL1177" s="3">
        <v>68073.77</v>
      </c>
      <c r="AM1177" s="3">
        <v>0</v>
      </c>
      <c r="AN1177" s="1" t="s">
        <v>55</v>
      </c>
    </row>
    <row r="1178" spans="1:40" x14ac:dyDescent="0.3">
      <c r="A1178" s="2">
        <v>30671</v>
      </c>
      <c r="B1178" s="3">
        <v>5529493</v>
      </c>
      <c r="C1178" s="3">
        <v>0</v>
      </c>
      <c r="D1178" s="3">
        <v>4288.4319999999998</v>
      </c>
      <c r="E1178" s="3">
        <v>44274.02</v>
      </c>
      <c r="F1178" s="3">
        <v>0</v>
      </c>
      <c r="G1178" s="3">
        <v>-160785.20000000001</v>
      </c>
      <c r="H1178" s="3">
        <v>85273.71</v>
      </c>
      <c r="I1178" s="3">
        <v>442074300</v>
      </c>
      <c r="J1178" s="3">
        <v>0</v>
      </c>
      <c r="K1178" s="3">
        <v>0</v>
      </c>
      <c r="L1178" s="3">
        <v>87765490</v>
      </c>
      <c r="M1178" s="3">
        <v>4475387</v>
      </c>
      <c r="N1178" s="3">
        <v>40802330</v>
      </c>
      <c r="O1178" s="3">
        <v>8905920000</v>
      </c>
      <c r="P1178" s="3">
        <v>16071.23</v>
      </c>
      <c r="Q1178" s="3">
        <v>156145700000</v>
      </c>
      <c r="R1178" s="3">
        <v>0</v>
      </c>
      <c r="S1178" s="3">
        <v>0</v>
      </c>
      <c r="T1178" s="3">
        <v>0</v>
      </c>
      <c r="U1178" s="3">
        <v>0</v>
      </c>
      <c r="V1178" s="3">
        <v>0</v>
      </c>
      <c r="W1178" s="3">
        <v>3606.8420000000001</v>
      </c>
      <c r="X1178" s="3">
        <v>77032.72</v>
      </c>
      <c r="Y1178" s="3">
        <v>0</v>
      </c>
      <c r="Z1178" s="3">
        <v>0</v>
      </c>
      <c r="AA1178" s="3">
        <v>902.99210000000005</v>
      </c>
      <c r="AB1178" s="3">
        <v>0</v>
      </c>
      <c r="AC1178" s="3">
        <v>5847.3040000000001</v>
      </c>
      <c r="AD1178" s="3">
        <v>2404.402</v>
      </c>
      <c r="AE1178" s="3">
        <v>104026.1</v>
      </c>
      <c r="AF1178" s="3">
        <v>4473.0110000000004</v>
      </c>
      <c r="AG1178" s="3">
        <v>0</v>
      </c>
      <c r="AH1178" s="3">
        <v>0</v>
      </c>
      <c r="AI1178" s="3">
        <v>0</v>
      </c>
      <c r="AJ1178" s="3">
        <v>119138.5</v>
      </c>
      <c r="AK1178" s="3">
        <v>47884.76</v>
      </c>
      <c r="AL1178" s="3">
        <v>67569.399999999994</v>
      </c>
      <c r="AM1178" s="3">
        <v>0</v>
      </c>
      <c r="AN1178" s="1" t="s">
        <v>53</v>
      </c>
    </row>
    <row r="1179" spans="1:40" x14ac:dyDescent="0.3">
      <c r="A1179" s="2">
        <v>30672</v>
      </c>
      <c r="B1179" s="3">
        <v>5480524</v>
      </c>
      <c r="C1179" s="3">
        <v>0</v>
      </c>
      <c r="D1179" s="3">
        <v>4228.2719999999999</v>
      </c>
      <c r="E1179" s="3">
        <v>39218.050000000003</v>
      </c>
      <c r="F1179" s="3">
        <v>0</v>
      </c>
      <c r="G1179" s="3">
        <v>-156190.29999999999</v>
      </c>
      <c r="H1179" s="3">
        <v>533885.19999999995</v>
      </c>
      <c r="I1179" s="3">
        <v>446357400</v>
      </c>
      <c r="J1179" s="3">
        <v>0</v>
      </c>
      <c r="K1179" s="3">
        <v>0</v>
      </c>
      <c r="L1179" s="3">
        <v>87768040</v>
      </c>
      <c r="M1179" s="3">
        <v>4336417</v>
      </c>
      <c r="N1179" s="3">
        <v>40831590</v>
      </c>
      <c r="O1179" s="3">
        <v>8905766000</v>
      </c>
      <c r="P1179" s="3">
        <v>15573.8</v>
      </c>
      <c r="Q1179" s="3">
        <v>156142000000</v>
      </c>
      <c r="R1179" s="3">
        <v>0</v>
      </c>
      <c r="S1179" s="3">
        <v>6396324</v>
      </c>
      <c r="T1179" s="3">
        <v>0</v>
      </c>
      <c r="U1179" s="3">
        <v>0</v>
      </c>
      <c r="V1179" s="3">
        <v>0</v>
      </c>
      <c r="W1179" s="3">
        <v>0</v>
      </c>
      <c r="X1179" s="3">
        <v>34507.379999999997</v>
      </c>
      <c r="Y1179" s="3">
        <v>0</v>
      </c>
      <c r="Z1179" s="3">
        <v>0</v>
      </c>
      <c r="AA1179" s="3">
        <v>0</v>
      </c>
      <c r="AB1179" s="3">
        <v>0</v>
      </c>
      <c r="AC1179" s="3">
        <v>2402.578</v>
      </c>
      <c r="AD1179" s="3">
        <v>1022.936</v>
      </c>
      <c r="AE1179" s="3">
        <v>32380.34</v>
      </c>
      <c r="AF1179" s="3">
        <v>3897.1480000000001</v>
      </c>
      <c r="AG1179" s="3">
        <v>0</v>
      </c>
      <c r="AH1179" s="3">
        <v>0</v>
      </c>
      <c r="AI1179" s="3">
        <v>0</v>
      </c>
      <c r="AJ1179" s="3">
        <v>112344.1</v>
      </c>
      <c r="AK1179" s="3">
        <v>48913.36</v>
      </c>
      <c r="AL1179" s="3">
        <v>80685.039999999994</v>
      </c>
      <c r="AM1179" s="3">
        <v>0</v>
      </c>
      <c r="AN1179" s="1" t="s">
        <v>60</v>
      </c>
    </row>
    <row r="1180" spans="1:40" x14ac:dyDescent="0.3">
      <c r="A1180" s="2">
        <v>30673</v>
      </c>
      <c r="B1180" s="3">
        <v>5504961</v>
      </c>
      <c r="C1180" s="3">
        <v>0</v>
      </c>
      <c r="D1180" s="3">
        <v>4241.5789999999997</v>
      </c>
      <c r="E1180" s="3">
        <v>33959.56</v>
      </c>
      <c r="F1180" s="3">
        <v>0</v>
      </c>
      <c r="G1180" s="3">
        <v>-148766.79999999999</v>
      </c>
      <c r="H1180" s="3">
        <v>534867.6</v>
      </c>
      <c r="I1180" s="3">
        <v>462979400</v>
      </c>
      <c r="J1180" s="3">
        <v>0</v>
      </c>
      <c r="K1180" s="3">
        <v>0</v>
      </c>
      <c r="L1180" s="3">
        <v>87770090</v>
      </c>
      <c r="M1180" s="3">
        <v>4212290</v>
      </c>
      <c r="N1180" s="3">
        <v>40857560</v>
      </c>
      <c r="O1180" s="3">
        <v>8905613000</v>
      </c>
      <c r="P1180" s="3">
        <v>15071.03</v>
      </c>
      <c r="Q1180" s="3">
        <v>156142300000</v>
      </c>
      <c r="R1180" s="3">
        <v>0</v>
      </c>
      <c r="S1180" s="3">
        <v>22387130</v>
      </c>
      <c r="T1180" s="3">
        <v>0</v>
      </c>
      <c r="U1180" s="3">
        <v>0</v>
      </c>
      <c r="V1180" s="3">
        <v>0</v>
      </c>
      <c r="W1180" s="3">
        <v>0</v>
      </c>
      <c r="X1180" s="3">
        <v>58807.95</v>
      </c>
      <c r="Y1180" s="3">
        <v>0</v>
      </c>
      <c r="Z1180" s="3">
        <v>0</v>
      </c>
      <c r="AA1180" s="3">
        <v>0</v>
      </c>
      <c r="AB1180" s="3">
        <v>0</v>
      </c>
      <c r="AC1180" s="3">
        <v>3979.5549999999998</v>
      </c>
      <c r="AD1180" s="3">
        <v>1785.8989999999999</v>
      </c>
      <c r="AE1180" s="3">
        <v>57631.57</v>
      </c>
      <c r="AF1180" s="3">
        <v>3433.5279999999998</v>
      </c>
      <c r="AG1180" s="3">
        <v>0</v>
      </c>
      <c r="AH1180" s="3">
        <v>0</v>
      </c>
      <c r="AI1180" s="3">
        <v>0</v>
      </c>
      <c r="AJ1180" s="3">
        <v>106454.7</v>
      </c>
      <c r="AK1180" s="3">
        <v>49642.51</v>
      </c>
      <c r="AL1180" s="3">
        <v>76512.59</v>
      </c>
      <c r="AM1180" s="3">
        <v>0</v>
      </c>
      <c r="AN1180" s="1" t="s">
        <v>61</v>
      </c>
    </row>
    <row r="1181" spans="1:40" x14ac:dyDescent="0.3">
      <c r="A1181" s="2">
        <v>30674</v>
      </c>
      <c r="B1181" s="3">
        <v>5529405</v>
      </c>
      <c r="C1181" s="3">
        <v>1760.2829999999999</v>
      </c>
      <c r="D1181" s="3">
        <v>8153.5389999999998</v>
      </c>
      <c r="E1181" s="3">
        <v>31054.85</v>
      </c>
      <c r="F1181" s="3">
        <v>0</v>
      </c>
      <c r="G1181" s="3">
        <v>-141614.5</v>
      </c>
      <c r="H1181" s="3">
        <v>534867.6</v>
      </c>
      <c r="I1181" s="3">
        <v>510359300</v>
      </c>
      <c r="J1181" s="3">
        <v>0</v>
      </c>
      <c r="K1181" s="3">
        <v>0</v>
      </c>
      <c r="L1181" s="3">
        <v>87781750</v>
      </c>
      <c r="M1181" s="3">
        <v>4124016</v>
      </c>
      <c r="N1181" s="3">
        <v>40879730</v>
      </c>
      <c r="O1181" s="3">
        <v>8905455000</v>
      </c>
      <c r="P1181" s="3">
        <v>14713.86</v>
      </c>
      <c r="Q1181" s="3">
        <v>156152800000</v>
      </c>
      <c r="R1181" s="3">
        <v>0</v>
      </c>
      <c r="S1181" s="3">
        <v>63963240</v>
      </c>
      <c r="T1181" s="3">
        <v>0</v>
      </c>
      <c r="U1181" s="3">
        <v>0</v>
      </c>
      <c r="V1181" s="3">
        <v>0</v>
      </c>
      <c r="W1181" s="3">
        <v>0</v>
      </c>
      <c r="X1181" s="3">
        <v>231895.9</v>
      </c>
      <c r="Y1181" s="3">
        <v>0</v>
      </c>
      <c r="Z1181" s="3">
        <v>0</v>
      </c>
      <c r="AA1181" s="3">
        <v>0</v>
      </c>
      <c r="AB1181" s="3">
        <v>0</v>
      </c>
      <c r="AC1181" s="3">
        <v>14487.36</v>
      </c>
      <c r="AD1181" s="3">
        <v>6129.44</v>
      </c>
      <c r="AE1181" s="3">
        <v>179682.1</v>
      </c>
      <c r="AF1181" s="3">
        <v>5375.3789999999999</v>
      </c>
      <c r="AG1181" s="3">
        <v>225.00059999999999</v>
      </c>
      <c r="AH1181" s="3">
        <v>0</v>
      </c>
      <c r="AI1181" s="3">
        <v>0</v>
      </c>
      <c r="AJ1181" s="3">
        <v>104315.8</v>
      </c>
      <c r="AK1181" s="3">
        <v>48704.38</v>
      </c>
      <c r="AL1181" s="3">
        <v>67668.91</v>
      </c>
      <c r="AM1181" s="3">
        <v>48469.57</v>
      </c>
      <c r="AN1181" s="1" t="s">
        <v>53</v>
      </c>
    </row>
    <row r="1182" spans="1:40" x14ac:dyDescent="0.3">
      <c r="A1182" s="2">
        <v>30675</v>
      </c>
      <c r="B1182" s="3">
        <v>5631199</v>
      </c>
      <c r="C1182" s="3">
        <v>23074.14</v>
      </c>
      <c r="D1182" s="3">
        <v>936313.6</v>
      </c>
      <c r="E1182" s="3">
        <v>80387.41</v>
      </c>
      <c r="F1182" s="3">
        <v>0</v>
      </c>
      <c r="G1182" s="3">
        <v>9997.8909999999996</v>
      </c>
      <c r="H1182" s="3">
        <v>532729.1</v>
      </c>
      <c r="I1182" s="3">
        <v>536938600</v>
      </c>
      <c r="J1182" s="3">
        <v>0</v>
      </c>
      <c r="K1182" s="3">
        <v>0</v>
      </c>
      <c r="L1182" s="3">
        <v>87893890</v>
      </c>
      <c r="M1182" s="3">
        <v>4381789</v>
      </c>
      <c r="N1182" s="3">
        <v>40924800</v>
      </c>
      <c r="O1182" s="3">
        <v>8905482000</v>
      </c>
      <c r="P1182" s="3">
        <v>15396.68</v>
      </c>
      <c r="Q1182" s="3">
        <v>156157900000</v>
      </c>
      <c r="R1182" s="3">
        <v>0</v>
      </c>
      <c r="S1182" s="3">
        <v>38377940</v>
      </c>
      <c r="T1182" s="3">
        <v>0</v>
      </c>
      <c r="U1182" s="3">
        <v>0</v>
      </c>
      <c r="V1182" s="3">
        <v>0</v>
      </c>
      <c r="W1182" s="3">
        <v>0</v>
      </c>
      <c r="X1182" s="3">
        <v>247633.6</v>
      </c>
      <c r="Y1182" s="3">
        <v>0</v>
      </c>
      <c r="Z1182" s="3">
        <v>0</v>
      </c>
      <c r="AA1182" s="3">
        <v>11.933339999999999</v>
      </c>
      <c r="AB1182" s="3">
        <v>0</v>
      </c>
      <c r="AC1182" s="3">
        <v>14639.47</v>
      </c>
      <c r="AD1182" s="3">
        <v>6171.1940000000004</v>
      </c>
      <c r="AE1182" s="3">
        <v>165818.4</v>
      </c>
      <c r="AF1182" s="3">
        <v>195934.9</v>
      </c>
      <c r="AG1182" s="3">
        <v>2390.3919999999998</v>
      </c>
      <c r="AH1182" s="3">
        <v>0</v>
      </c>
      <c r="AI1182" s="3">
        <v>0</v>
      </c>
      <c r="AJ1182" s="3">
        <v>159770.9</v>
      </c>
      <c r="AK1182" s="3">
        <v>48860.09</v>
      </c>
      <c r="AL1182" s="3">
        <v>100071.7</v>
      </c>
      <c r="AM1182" s="3">
        <v>1747111</v>
      </c>
      <c r="AN1182" s="1" t="s">
        <v>48</v>
      </c>
    </row>
    <row r="1183" spans="1:40" x14ac:dyDescent="0.3">
      <c r="A1183" s="2">
        <v>30676</v>
      </c>
      <c r="B1183" s="3">
        <v>5653790</v>
      </c>
      <c r="C1183" s="3">
        <v>15874.5</v>
      </c>
      <c r="D1183" s="3">
        <v>766886.2</v>
      </c>
      <c r="E1183" s="3">
        <v>114563.1</v>
      </c>
      <c r="F1183" s="3">
        <v>0</v>
      </c>
      <c r="G1183" s="3">
        <v>-24698.83</v>
      </c>
      <c r="H1183" s="3">
        <v>534537.6</v>
      </c>
      <c r="I1183" s="3">
        <v>560825300</v>
      </c>
      <c r="J1183" s="3">
        <v>0</v>
      </c>
      <c r="K1183" s="3">
        <v>0</v>
      </c>
      <c r="L1183" s="3">
        <v>88066720</v>
      </c>
      <c r="M1183" s="3">
        <v>4818904</v>
      </c>
      <c r="N1183" s="3">
        <v>41044570</v>
      </c>
      <c r="O1183" s="3">
        <v>8905440000</v>
      </c>
      <c r="P1183" s="3">
        <v>17757.5</v>
      </c>
      <c r="Q1183" s="3">
        <v>156162000000</v>
      </c>
      <c r="R1183" s="3">
        <v>0</v>
      </c>
      <c r="S1183" s="3">
        <v>35179780</v>
      </c>
      <c r="T1183" s="3">
        <v>0</v>
      </c>
      <c r="U1183" s="3">
        <v>0</v>
      </c>
      <c r="V1183" s="3">
        <v>0</v>
      </c>
      <c r="W1183" s="3">
        <v>0</v>
      </c>
      <c r="X1183" s="3">
        <v>368918</v>
      </c>
      <c r="Y1183" s="3">
        <v>0</v>
      </c>
      <c r="Z1183" s="3">
        <v>0</v>
      </c>
      <c r="AA1183" s="3">
        <v>102.9391</v>
      </c>
      <c r="AB1183" s="3">
        <v>0</v>
      </c>
      <c r="AC1183" s="3">
        <v>24581.63</v>
      </c>
      <c r="AD1183" s="3">
        <v>9506.5210000000006</v>
      </c>
      <c r="AE1183" s="3">
        <v>213832.3</v>
      </c>
      <c r="AF1183" s="3">
        <v>217983</v>
      </c>
      <c r="AG1183" s="3">
        <v>1966.8579999999999</v>
      </c>
      <c r="AH1183" s="3">
        <v>0</v>
      </c>
      <c r="AI1183" s="3">
        <v>0</v>
      </c>
      <c r="AJ1183" s="3">
        <v>213220.3</v>
      </c>
      <c r="AK1183" s="3">
        <v>48233.26</v>
      </c>
      <c r="AL1183" s="3">
        <v>68871.72</v>
      </c>
      <c r="AM1183" s="3">
        <v>1938976</v>
      </c>
      <c r="AN1183" s="1" t="s">
        <v>53</v>
      </c>
    </row>
    <row r="1184" spans="1:40" x14ac:dyDescent="0.3">
      <c r="A1184" s="2">
        <v>30677</v>
      </c>
      <c r="B1184" s="3">
        <v>5677393</v>
      </c>
      <c r="C1184" s="3">
        <v>7577.942</v>
      </c>
      <c r="D1184" s="3">
        <v>353518.2</v>
      </c>
      <c r="E1184" s="3">
        <v>112145</v>
      </c>
      <c r="F1184" s="3">
        <v>0</v>
      </c>
      <c r="G1184" s="3">
        <v>-85689.02</v>
      </c>
      <c r="H1184" s="3">
        <v>534794.19999999995</v>
      </c>
      <c r="I1184" s="3">
        <v>566708800</v>
      </c>
      <c r="J1184" s="3">
        <v>0</v>
      </c>
      <c r="K1184" s="3">
        <v>0</v>
      </c>
      <c r="L1184" s="3">
        <v>88175650</v>
      </c>
      <c r="M1184" s="3">
        <v>4937713</v>
      </c>
      <c r="N1184" s="3">
        <v>41158350</v>
      </c>
      <c r="O1184" s="3">
        <v>8905343000</v>
      </c>
      <c r="P1184" s="3">
        <v>18354.150000000001</v>
      </c>
      <c r="Q1184" s="3">
        <v>156159300000</v>
      </c>
      <c r="R1184" s="3">
        <v>0</v>
      </c>
      <c r="S1184" s="3">
        <v>9594485</v>
      </c>
      <c r="T1184" s="3">
        <v>0</v>
      </c>
      <c r="U1184" s="3">
        <v>0</v>
      </c>
      <c r="V1184" s="3">
        <v>0</v>
      </c>
      <c r="W1184" s="3">
        <v>0</v>
      </c>
      <c r="X1184" s="3">
        <v>228805.1</v>
      </c>
      <c r="Y1184" s="3">
        <v>0</v>
      </c>
      <c r="Z1184" s="3">
        <v>0</v>
      </c>
      <c r="AA1184" s="3">
        <v>137.8186</v>
      </c>
      <c r="AB1184" s="3">
        <v>0</v>
      </c>
      <c r="AC1184" s="3">
        <v>13773.13</v>
      </c>
      <c r="AD1184" s="3">
        <v>5563.7340000000004</v>
      </c>
      <c r="AE1184" s="3">
        <v>156194.6</v>
      </c>
      <c r="AF1184" s="3">
        <v>127679.8</v>
      </c>
      <c r="AG1184" s="3">
        <v>860.72709999999995</v>
      </c>
      <c r="AH1184" s="3">
        <v>0</v>
      </c>
      <c r="AI1184" s="3">
        <v>0</v>
      </c>
      <c r="AJ1184" s="3">
        <v>197530</v>
      </c>
      <c r="AK1184" s="3">
        <v>48845.55</v>
      </c>
      <c r="AL1184" s="3">
        <v>69981.88</v>
      </c>
      <c r="AM1184" s="3">
        <v>1028305</v>
      </c>
      <c r="AN1184" s="1" t="s">
        <v>52</v>
      </c>
    </row>
    <row r="1185" spans="1:40" x14ac:dyDescent="0.3">
      <c r="A1185" s="2">
        <v>30678</v>
      </c>
      <c r="B1185" s="3">
        <v>5676592</v>
      </c>
      <c r="C1185" s="3">
        <v>419.81659999999999</v>
      </c>
      <c r="D1185" s="3">
        <v>7387.1949999999997</v>
      </c>
      <c r="E1185" s="3">
        <v>70116.91</v>
      </c>
      <c r="F1185" s="3">
        <v>0</v>
      </c>
      <c r="G1185" s="3">
        <v>-178088.6</v>
      </c>
      <c r="H1185" s="3">
        <v>534867.6</v>
      </c>
      <c r="I1185" s="3">
        <v>568924200</v>
      </c>
      <c r="J1185" s="3">
        <v>0</v>
      </c>
      <c r="K1185" s="3">
        <v>0</v>
      </c>
      <c r="L1185" s="3">
        <v>88185260</v>
      </c>
      <c r="M1185" s="3">
        <v>4770986</v>
      </c>
      <c r="N1185" s="3">
        <v>41216440</v>
      </c>
      <c r="O1185" s="3">
        <v>8905162000</v>
      </c>
      <c r="P1185" s="3">
        <v>16553.25</v>
      </c>
      <c r="Q1185" s="3">
        <v>156154700000</v>
      </c>
      <c r="R1185" s="3">
        <v>0</v>
      </c>
      <c r="S1185" s="3">
        <v>3198162</v>
      </c>
      <c r="T1185" s="3">
        <v>0</v>
      </c>
      <c r="U1185" s="3">
        <v>0</v>
      </c>
      <c r="V1185" s="3">
        <v>0</v>
      </c>
      <c r="W1185" s="3">
        <v>0</v>
      </c>
      <c r="X1185" s="3">
        <v>105435.4</v>
      </c>
      <c r="Y1185" s="3">
        <v>0</v>
      </c>
      <c r="Z1185" s="3">
        <v>0</v>
      </c>
      <c r="AA1185" s="3">
        <v>91.801379999999995</v>
      </c>
      <c r="AB1185" s="3">
        <v>0</v>
      </c>
      <c r="AC1185" s="3">
        <v>7306.6019999999999</v>
      </c>
      <c r="AD1185" s="3">
        <v>2972.2350000000001</v>
      </c>
      <c r="AE1185" s="3">
        <v>100536.7</v>
      </c>
      <c r="AF1185" s="3">
        <v>8556.2049999999999</v>
      </c>
      <c r="AG1185" s="3">
        <v>59.590589999999999</v>
      </c>
      <c r="AH1185" s="3">
        <v>0</v>
      </c>
      <c r="AI1185" s="3">
        <v>0</v>
      </c>
      <c r="AJ1185" s="3">
        <v>143216.4</v>
      </c>
      <c r="AK1185" s="3">
        <v>49503.49</v>
      </c>
      <c r="AL1185" s="3">
        <v>77838.070000000007</v>
      </c>
      <c r="AM1185" s="3">
        <v>61719.34</v>
      </c>
      <c r="AN1185" s="1" t="s">
        <v>56</v>
      </c>
    </row>
    <row r="1186" spans="1:40" x14ac:dyDescent="0.3">
      <c r="A1186" s="2">
        <v>30679</v>
      </c>
      <c r="B1186" s="3">
        <v>5676565</v>
      </c>
      <c r="C1186" s="3">
        <v>1952.27</v>
      </c>
      <c r="D1186" s="3">
        <v>16711.61</v>
      </c>
      <c r="E1186" s="3">
        <v>58637.14</v>
      </c>
      <c r="F1186" s="3">
        <v>0</v>
      </c>
      <c r="G1186" s="3">
        <v>-167619.5</v>
      </c>
      <c r="H1186" s="3">
        <v>534864.6</v>
      </c>
      <c r="I1186" s="3">
        <v>573457200</v>
      </c>
      <c r="J1186" s="3">
        <v>0</v>
      </c>
      <c r="K1186" s="3">
        <v>0</v>
      </c>
      <c r="L1186" s="3">
        <v>88191660</v>
      </c>
      <c r="M1186" s="3">
        <v>4635544</v>
      </c>
      <c r="N1186" s="3">
        <v>41264880</v>
      </c>
      <c r="O1186" s="3">
        <v>8904982000</v>
      </c>
      <c r="P1186" s="3">
        <v>15610.93</v>
      </c>
      <c r="Q1186" s="3">
        <v>156150800000</v>
      </c>
      <c r="R1186" s="3">
        <v>0</v>
      </c>
      <c r="S1186" s="3">
        <v>6396324</v>
      </c>
      <c r="T1186" s="3">
        <v>0</v>
      </c>
      <c r="U1186" s="3">
        <v>0</v>
      </c>
      <c r="V1186" s="3">
        <v>0</v>
      </c>
      <c r="W1186" s="3">
        <v>0</v>
      </c>
      <c r="X1186" s="3">
        <v>151117.4</v>
      </c>
      <c r="Y1186" s="3">
        <v>0</v>
      </c>
      <c r="Z1186" s="3">
        <v>0</v>
      </c>
      <c r="AA1186" s="3">
        <v>117.6271</v>
      </c>
      <c r="AB1186" s="3">
        <v>0</v>
      </c>
      <c r="AC1186" s="3">
        <v>10082.49</v>
      </c>
      <c r="AD1186" s="3">
        <v>4248.2280000000001</v>
      </c>
      <c r="AE1186" s="3">
        <v>122258.2</v>
      </c>
      <c r="AF1186" s="3">
        <v>16026.19</v>
      </c>
      <c r="AG1186" s="3">
        <v>202.84979999999999</v>
      </c>
      <c r="AH1186" s="3">
        <v>0</v>
      </c>
      <c r="AI1186" s="3">
        <v>0</v>
      </c>
      <c r="AJ1186" s="3">
        <v>129762.2</v>
      </c>
      <c r="AK1186" s="3">
        <v>49251.89</v>
      </c>
      <c r="AL1186" s="3">
        <v>71246</v>
      </c>
      <c r="AM1186" s="3">
        <v>80006.59</v>
      </c>
      <c r="AN1186" s="1" t="s">
        <v>53</v>
      </c>
    </row>
    <row r="1187" spans="1:40" x14ac:dyDescent="0.3">
      <c r="A1187" s="2">
        <v>30680</v>
      </c>
      <c r="B1187" s="3">
        <v>5682193</v>
      </c>
      <c r="C1187" s="3">
        <v>33304.97</v>
      </c>
      <c r="D1187" s="3">
        <v>3106158</v>
      </c>
      <c r="E1187" s="3">
        <v>242813.6</v>
      </c>
      <c r="F1187" s="3">
        <v>0</v>
      </c>
      <c r="G1187" s="3">
        <v>286753.8</v>
      </c>
      <c r="H1187" s="3">
        <v>505880.1</v>
      </c>
      <c r="I1187" s="3">
        <v>580953000</v>
      </c>
      <c r="J1187" s="3">
        <v>0</v>
      </c>
      <c r="K1187" s="3">
        <v>0</v>
      </c>
      <c r="L1187" s="3">
        <v>88887390</v>
      </c>
      <c r="M1187" s="3">
        <v>5494391</v>
      </c>
      <c r="N1187" s="3">
        <v>41482560</v>
      </c>
      <c r="O1187" s="3">
        <v>8905257000</v>
      </c>
      <c r="P1187" s="3">
        <v>24145.67</v>
      </c>
      <c r="Q1187" s="3">
        <v>156153100000</v>
      </c>
      <c r="R1187" s="3">
        <v>0</v>
      </c>
      <c r="S1187" s="3">
        <v>19188970</v>
      </c>
      <c r="T1187" s="3">
        <v>0</v>
      </c>
      <c r="U1187" s="3">
        <v>0</v>
      </c>
      <c r="V1187" s="3">
        <v>0</v>
      </c>
      <c r="W1187" s="3">
        <v>0</v>
      </c>
      <c r="X1187" s="3">
        <v>806988.1</v>
      </c>
      <c r="Y1187" s="3">
        <v>0</v>
      </c>
      <c r="Z1187" s="3">
        <v>0</v>
      </c>
      <c r="AA1187" s="3">
        <v>2671.63</v>
      </c>
      <c r="AB1187" s="3">
        <v>0</v>
      </c>
      <c r="AC1187" s="3">
        <v>53302.8</v>
      </c>
      <c r="AD1187" s="3">
        <v>18804.59</v>
      </c>
      <c r="AE1187" s="3">
        <v>651091.19999999995</v>
      </c>
      <c r="AF1187" s="3">
        <v>691054.4</v>
      </c>
      <c r="AG1187" s="3">
        <v>3600.19</v>
      </c>
      <c r="AH1187" s="3">
        <v>0</v>
      </c>
      <c r="AI1187" s="3">
        <v>0</v>
      </c>
      <c r="AJ1187" s="3">
        <v>355777.6</v>
      </c>
      <c r="AK1187" s="3">
        <v>49415.22</v>
      </c>
      <c r="AL1187" s="3">
        <v>84809.46</v>
      </c>
      <c r="AM1187" s="3">
        <v>5987933</v>
      </c>
      <c r="AN1187" s="1" t="s">
        <v>60</v>
      </c>
    </row>
    <row r="1188" spans="1:40" x14ac:dyDescent="0.3">
      <c r="A1188" s="2">
        <v>30681</v>
      </c>
      <c r="B1188" s="3">
        <v>5676739</v>
      </c>
      <c r="C1188" s="3">
        <v>0</v>
      </c>
      <c r="D1188" s="3">
        <v>4673.0129999999999</v>
      </c>
      <c r="E1188" s="3">
        <v>91270.65</v>
      </c>
      <c r="F1188" s="3">
        <v>0</v>
      </c>
      <c r="G1188" s="3">
        <v>-223471.7</v>
      </c>
      <c r="H1188" s="3">
        <v>288086.8</v>
      </c>
      <c r="I1188" s="3">
        <v>580692700</v>
      </c>
      <c r="J1188" s="3">
        <v>0</v>
      </c>
      <c r="K1188" s="3">
        <v>0</v>
      </c>
      <c r="L1188" s="3">
        <v>88891580</v>
      </c>
      <c r="M1188" s="3">
        <v>5197262</v>
      </c>
      <c r="N1188" s="3">
        <v>41559640</v>
      </c>
      <c r="O1188" s="3">
        <v>8905030000</v>
      </c>
      <c r="P1188" s="3">
        <v>18884.29</v>
      </c>
      <c r="Q1188" s="3">
        <v>156147400000</v>
      </c>
      <c r="R1188" s="3">
        <v>0</v>
      </c>
      <c r="S1188" s="3">
        <v>0</v>
      </c>
      <c r="T1188" s="3">
        <v>0</v>
      </c>
      <c r="U1188" s="3">
        <v>0</v>
      </c>
      <c r="V1188" s="3">
        <v>0</v>
      </c>
      <c r="W1188" s="3">
        <v>217793.3</v>
      </c>
      <c r="X1188" s="3">
        <v>258602</v>
      </c>
      <c r="Y1188" s="3">
        <v>0</v>
      </c>
      <c r="Z1188" s="3">
        <v>0</v>
      </c>
      <c r="AA1188" s="3">
        <v>2571.5839999999998</v>
      </c>
      <c r="AB1188" s="3">
        <v>0</v>
      </c>
      <c r="AC1188" s="3">
        <v>31992.32</v>
      </c>
      <c r="AD1188" s="3">
        <v>11240.37</v>
      </c>
      <c r="AE1188" s="3">
        <v>369744.9</v>
      </c>
      <c r="AF1188" s="3">
        <v>7781.0050000000001</v>
      </c>
      <c r="AG1188" s="3">
        <v>0</v>
      </c>
      <c r="AH1188" s="3">
        <v>0</v>
      </c>
      <c r="AI1188" s="3">
        <v>0</v>
      </c>
      <c r="AJ1188" s="3">
        <v>192299.6</v>
      </c>
      <c r="AK1188" s="3">
        <v>50044.19</v>
      </c>
      <c r="AL1188" s="3">
        <v>83294.59</v>
      </c>
      <c r="AM1188" s="3">
        <v>1705.2280000000001</v>
      </c>
      <c r="AN1188" s="1" t="s">
        <v>57</v>
      </c>
    </row>
    <row r="1189" spans="1:40" x14ac:dyDescent="0.3">
      <c r="A1189" s="2">
        <v>30682</v>
      </c>
      <c r="B1189" s="3">
        <v>5652110</v>
      </c>
      <c r="C1189" s="3">
        <v>0</v>
      </c>
      <c r="D1189" s="3">
        <v>4392.6490000000003</v>
      </c>
      <c r="E1189" s="3">
        <v>72268.44</v>
      </c>
      <c r="F1189" s="3">
        <v>0</v>
      </c>
      <c r="G1189" s="3">
        <v>-213240.6</v>
      </c>
      <c r="H1189" s="3">
        <v>110836</v>
      </c>
      <c r="I1189" s="3">
        <v>580230000</v>
      </c>
      <c r="J1189" s="3">
        <v>0</v>
      </c>
      <c r="K1189" s="3">
        <v>0</v>
      </c>
      <c r="L1189" s="3">
        <v>88893740</v>
      </c>
      <c r="M1189" s="3">
        <v>4972642</v>
      </c>
      <c r="N1189" s="3">
        <v>41589940</v>
      </c>
      <c r="O1189" s="3">
        <v>8904808000</v>
      </c>
      <c r="P1189" s="3">
        <v>17661.34</v>
      </c>
      <c r="Q1189" s="3">
        <v>156141700000</v>
      </c>
      <c r="R1189" s="3">
        <v>0</v>
      </c>
      <c r="S1189" s="3">
        <v>0</v>
      </c>
      <c r="T1189" s="3">
        <v>0</v>
      </c>
      <c r="U1189" s="3">
        <v>0</v>
      </c>
      <c r="V1189" s="3">
        <v>0</v>
      </c>
      <c r="W1189" s="3">
        <v>177250.9</v>
      </c>
      <c r="X1189" s="3">
        <v>459607.9</v>
      </c>
      <c r="Y1189" s="3">
        <v>0</v>
      </c>
      <c r="Z1189" s="3">
        <v>0</v>
      </c>
      <c r="AA1189" s="3">
        <v>2863.3049999999998</v>
      </c>
      <c r="AB1189" s="3">
        <v>0</v>
      </c>
      <c r="AC1189" s="3">
        <v>39302.370000000003</v>
      </c>
      <c r="AD1189" s="3">
        <v>13450.11</v>
      </c>
      <c r="AE1189" s="3">
        <v>375667.20000000001</v>
      </c>
      <c r="AF1189" s="3">
        <v>6284.8119999999999</v>
      </c>
      <c r="AG1189" s="3">
        <v>0</v>
      </c>
      <c r="AH1189" s="3">
        <v>0</v>
      </c>
      <c r="AI1189" s="3">
        <v>0</v>
      </c>
      <c r="AJ1189" s="3">
        <v>152396.4</v>
      </c>
      <c r="AK1189" s="3">
        <v>48675.05</v>
      </c>
      <c r="AL1189" s="3">
        <v>82823.16</v>
      </c>
      <c r="AM1189" s="3">
        <v>3134.8629999999998</v>
      </c>
      <c r="AN1189" s="1" t="s">
        <v>50</v>
      </c>
    </row>
    <row r="1190" spans="1:40" x14ac:dyDescent="0.3">
      <c r="A1190" s="2">
        <v>30683</v>
      </c>
      <c r="B1190" s="3">
        <v>5627871</v>
      </c>
      <c r="C1190" s="3">
        <v>5883.9539999999997</v>
      </c>
      <c r="D1190" s="3">
        <v>91815.74</v>
      </c>
      <c r="E1190" s="3">
        <v>94254.89</v>
      </c>
      <c r="F1190" s="3">
        <v>0</v>
      </c>
      <c r="G1190" s="3">
        <v>-170394.7</v>
      </c>
      <c r="H1190" s="3">
        <v>523350.1</v>
      </c>
      <c r="I1190" s="3">
        <v>580946700</v>
      </c>
      <c r="J1190" s="3">
        <v>0</v>
      </c>
      <c r="K1190" s="3">
        <v>0</v>
      </c>
      <c r="L1190" s="3">
        <v>88949620</v>
      </c>
      <c r="M1190" s="3">
        <v>5056505</v>
      </c>
      <c r="N1190" s="3">
        <v>41653160</v>
      </c>
      <c r="O1190" s="3">
        <v>8904623000</v>
      </c>
      <c r="P1190" s="3">
        <v>17331.04</v>
      </c>
      <c r="Q1190" s="3">
        <v>156136900000</v>
      </c>
      <c r="R1190" s="3">
        <v>0</v>
      </c>
      <c r="S1190" s="3">
        <v>3000696</v>
      </c>
      <c r="T1190" s="3">
        <v>0</v>
      </c>
      <c r="U1190" s="3">
        <v>0</v>
      </c>
      <c r="V1190" s="3">
        <v>0</v>
      </c>
      <c r="W1190" s="3">
        <v>0</v>
      </c>
      <c r="X1190" s="3">
        <v>521048.2</v>
      </c>
      <c r="Y1190" s="3">
        <v>0</v>
      </c>
      <c r="Z1190" s="3">
        <v>0</v>
      </c>
      <c r="AA1190" s="3">
        <v>2558.828</v>
      </c>
      <c r="AB1190" s="3">
        <v>0</v>
      </c>
      <c r="AC1190" s="3">
        <v>36468.89</v>
      </c>
      <c r="AD1190" s="3">
        <v>12005.5</v>
      </c>
      <c r="AE1190" s="3">
        <v>430817.5</v>
      </c>
      <c r="AF1190" s="3">
        <v>57261.09</v>
      </c>
      <c r="AG1190" s="3">
        <v>638.18949999999995</v>
      </c>
      <c r="AH1190" s="3">
        <v>0</v>
      </c>
      <c r="AI1190" s="3">
        <v>0</v>
      </c>
      <c r="AJ1190" s="3">
        <v>174629.1</v>
      </c>
      <c r="AK1190" s="3">
        <v>47606.58</v>
      </c>
      <c r="AL1190" s="3">
        <v>74953.05</v>
      </c>
      <c r="AM1190" s="3">
        <v>560344.5</v>
      </c>
      <c r="AN1190" s="1" t="s">
        <v>53</v>
      </c>
    </row>
    <row r="1191" spans="1:40" x14ac:dyDescent="0.3">
      <c r="A1191" s="2">
        <v>30684</v>
      </c>
      <c r="B1191" s="3">
        <v>5603066</v>
      </c>
      <c r="C1191" s="3">
        <v>5.0342149999999997</v>
      </c>
      <c r="D1191" s="3">
        <v>7987.1319999999996</v>
      </c>
      <c r="E1191" s="3">
        <v>65202.52</v>
      </c>
      <c r="F1191" s="3">
        <v>0</v>
      </c>
      <c r="G1191" s="3">
        <v>-178878</v>
      </c>
      <c r="H1191" s="3">
        <v>141097.5</v>
      </c>
      <c r="I1191" s="3">
        <v>580378200</v>
      </c>
      <c r="J1191" s="3">
        <v>0</v>
      </c>
      <c r="K1191" s="3">
        <v>0</v>
      </c>
      <c r="L1191" s="3">
        <v>88950970</v>
      </c>
      <c r="M1191" s="3">
        <v>4868572</v>
      </c>
      <c r="N1191" s="3">
        <v>41664110</v>
      </c>
      <c r="O1191" s="3">
        <v>8904427000</v>
      </c>
      <c r="P1191" s="3">
        <v>16505.39</v>
      </c>
      <c r="Q1191" s="3">
        <v>156131100000</v>
      </c>
      <c r="R1191" s="3">
        <v>0</v>
      </c>
      <c r="S1191" s="3">
        <v>0</v>
      </c>
      <c r="T1191" s="3">
        <v>0</v>
      </c>
      <c r="U1191" s="3">
        <v>0</v>
      </c>
      <c r="V1191" s="3">
        <v>0</v>
      </c>
      <c r="W1191" s="3">
        <v>382252.6</v>
      </c>
      <c r="X1191" s="3">
        <v>538369</v>
      </c>
      <c r="Y1191" s="3">
        <v>0</v>
      </c>
      <c r="Z1191" s="3">
        <v>0</v>
      </c>
      <c r="AA1191" s="3">
        <v>4242.4960000000001</v>
      </c>
      <c r="AB1191" s="3">
        <v>0</v>
      </c>
      <c r="AC1191" s="3">
        <v>55453.64</v>
      </c>
      <c r="AD1191" s="3">
        <v>17316.7</v>
      </c>
      <c r="AE1191" s="3">
        <v>483057.5</v>
      </c>
      <c r="AF1191" s="3">
        <v>6465.9589999999998</v>
      </c>
      <c r="AG1191" s="3">
        <v>0</v>
      </c>
      <c r="AH1191" s="3">
        <v>0</v>
      </c>
      <c r="AI1191" s="3">
        <v>0</v>
      </c>
      <c r="AJ1191" s="3">
        <v>143378.70000000001</v>
      </c>
      <c r="AK1191" s="3">
        <v>46067.07</v>
      </c>
      <c r="AL1191" s="3">
        <v>77004.06</v>
      </c>
      <c r="AM1191" s="3">
        <v>30041.31</v>
      </c>
      <c r="AN1191" s="1" t="s">
        <v>52</v>
      </c>
    </row>
    <row r="1192" spans="1:40" x14ac:dyDescent="0.3">
      <c r="A1192" s="2">
        <v>30685</v>
      </c>
      <c r="B1192" s="3">
        <v>5480663</v>
      </c>
      <c r="C1192" s="3">
        <v>13.15605</v>
      </c>
      <c r="D1192" s="3">
        <v>20806.580000000002</v>
      </c>
      <c r="E1192" s="3">
        <v>62659.62</v>
      </c>
      <c r="F1192" s="3">
        <v>0</v>
      </c>
      <c r="G1192" s="3">
        <v>-167186.79999999999</v>
      </c>
      <c r="H1192" s="3">
        <v>27059.94</v>
      </c>
      <c r="I1192" s="3">
        <v>579315500</v>
      </c>
      <c r="J1192" s="3">
        <v>0</v>
      </c>
      <c r="K1192" s="3">
        <v>0</v>
      </c>
      <c r="L1192" s="3">
        <v>88965360</v>
      </c>
      <c r="M1192" s="3">
        <v>4744569</v>
      </c>
      <c r="N1192" s="3">
        <v>41657080</v>
      </c>
      <c r="O1192" s="3">
        <v>8904241000</v>
      </c>
      <c r="P1192" s="3">
        <v>15976.73</v>
      </c>
      <c r="Q1192" s="3">
        <v>156125400000</v>
      </c>
      <c r="R1192" s="3">
        <v>0</v>
      </c>
      <c r="S1192" s="3">
        <v>0</v>
      </c>
      <c r="T1192" s="3">
        <v>0</v>
      </c>
      <c r="U1192" s="3">
        <v>0</v>
      </c>
      <c r="V1192" s="3">
        <v>0</v>
      </c>
      <c r="W1192" s="3">
        <v>114037.6</v>
      </c>
      <c r="X1192" s="3">
        <v>958483.1</v>
      </c>
      <c r="Y1192" s="3">
        <v>0</v>
      </c>
      <c r="Z1192" s="3">
        <v>0</v>
      </c>
      <c r="AA1192" s="3">
        <v>4720.4459999999999</v>
      </c>
      <c r="AB1192" s="3">
        <v>0</v>
      </c>
      <c r="AC1192" s="3">
        <v>63503.71</v>
      </c>
      <c r="AD1192" s="3">
        <v>18143.97</v>
      </c>
      <c r="AE1192" s="3">
        <v>519434.1</v>
      </c>
      <c r="AF1192" s="3">
        <v>6136.8339999999998</v>
      </c>
      <c r="AG1192" s="3">
        <v>0</v>
      </c>
      <c r="AH1192" s="3">
        <v>0</v>
      </c>
      <c r="AI1192" s="3">
        <v>0</v>
      </c>
      <c r="AJ1192" s="3">
        <v>133125.9</v>
      </c>
      <c r="AK1192" s="3">
        <v>44985.2</v>
      </c>
      <c r="AL1192" s="3">
        <v>76672.52</v>
      </c>
      <c r="AM1192" s="3">
        <v>104202</v>
      </c>
      <c r="AN1192" s="1" t="s">
        <v>53</v>
      </c>
    </row>
    <row r="1193" spans="1:40" x14ac:dyDescent="0.3">
      <c r="A1193" s="2">
        <v>30686</v>
      </c>
      <c r="B1193" s="3">
        <v>5407224</v>
      </c>
      <c r="C1193" s="3">
        <v>411.78980000000001</v>
      </c>
      <c r="D1193" s="3">
        <v>80275.87</v>
      </c>
      <c r="E1193" s="3">
        <v>82137.649999999994</v>
      </c>
      <c r="F1193" s="3">
        <v>0</v>
      </c>
      <c r="G1193" s="3">
        <v>-142342.9</v>
      </c>
      <c r="H1193" s="3">
        <v>10014.14</v>
      </c>
      <c r="I1193" s="3">
        <v>577667400</v>
      </c>
      <c r="J1193" s="3">
        <v>0</v>
      </c>
      <c r="K1193" s="3">
        <v>0</v>
      </c>
      <c r="L1193" s="3">
        <v>89048040</v>
      </c>
      <c r="M1193" s="3">
        <v>4779282</v>
      </c>
      <c r="N1193" s="3">
        <v>41647990</v>
      </c>
      <c r="O1193" s="3">
        <v>8904079000</v>
      </c>
      <c r="P1193" s="3">
        <v>15987.43</v>
      </c>
      <c r="Q1193" s="3">
        <v>156119700000</v>
      </c>
      <c r="R1193" s="3">
        <v>0</v>
      </c>
      <c r="S1193" s="3">
        <v>0</v>
      </c>
      <c r="T1193" s="3">
        <v>0</v>
      </c>
      <c r="U1193" s="3">
        <v>0</v>
      </c>
      <c r="V1193" s="3">
        <v>0</v>
      </c>
      <c r="W1193" s="3">
        <v>17045.8</v>
      </c>
      <c r="X1193" s="3">
        <v>1218087</v>
      </c>
      <c r="Y1193" s="3">
        <v>0</v>
      </c>
      <c r="Z1193" s="3">
        <v>0</v>
      </c>
      <c r="AA1193" s="3">
        <v>6190.4859999999999</v>
      </c>
      <c r="AB1193" s="3">
        <v>0</v>
      </c>
      <c r="AC1193" s="3">
        <v>76134.14</v>
      </c>
      <c r="AD1193" s="3">
        <v>20761.53</v>
      </c>
      <c r="AE1193" s="3">
        <v>683514.4</v>
      </c>
      <c r="AF1193" s="3">
        <v>13382.09</v>
      </c>
      <c r="AG1193" s="3">
        <v>41.332990000000002</v>
      </c>
      <c r="AH1193" s="3">
        <v>0</v>
      </c>
      <c r="AI1193" s="3">
        <v>0</v>
      </c>
      <c r="AJ1193" s="3">
        <v>144381.70000000001</v>
      </c>
      <c r="AK1193" s="3">
        <v>44072.18</v>
      </c>
      <c r="AL1193" s="3">
        <v>77341.84</v>
      </c>
      <c r="AM1193" s="3">
        <v>429572.5</v>
      </c>
      <c r="AN1193" s="1" t="s">
        <v>53</v>
      </c>
    </row>
    <row r="1194" spans="1:40" x14ac:dyDescent="0.3">
      <c r="A1194" s="2">
        <v>30687</v>
      </c>
      <c r="B1194" s="3">
        <v>5382709</v>
      </c>
      <c r="C1194" s="3">
        <v>140.0609</v>
      </c>
      <c r="D1194" s="3">
        <v>75493.17</v>
      </c>
      <c r="E1194" s="3">
        <v>77924.210000000006</v>
      </c>
      <c r="F1194" s="3">
        <v>0</v>
      </c>
      <c r="G1194" s="3">
        <v>-135724.70000000001</v>
      </c>
      <c r="H1194" s="3">
        <v>5550.2610000000004</v>
      </c>
      <c r="I1194" s="3">
        <v>576194200</v>
      </c>
      <c r="J1194" s="3">
        <v>0</v>
      </c>
      <c r="K1194" s="3">
        <v>0</v>
      </c>
      <c r="L1194" s="3">
        <v>89118710</v>
      </c>
      <c r="M1194" s="3">
        <v>4725541</v>
      </c>
      <c r="N1194" s="3">
        <v>41641100</v>
      </c>
      <c r="O1194" s="3">
        <v>8903928000</v>
      </c>
      <c r="P1194" s="3">
        <v>16003.17</v>
      </c>
      <c r="Q1194" s="3">
        <v>156114100000</v>
      </c>
      <c r="R1194" s="3">
        <v>0</v>
      </c>
      <c r="S1194" s="3">
        <v>0</v>
      </c>
      <c r="T1194" s="3">
        <v>0</v>
      </c>
      <c r="U1194" s="3">
        <v>0</v>
      </c>
      <c r="V1194" s="3">
        <v>0</v>
      </c>
      <c r="W1194" s="3">
        <v>4463.8760000000002</v>
      </c>
      <c r="X1194" s="3">
        <v>1166824</v>
      </c>
      <c r="Y1194" s="3">
        <v>0</v>
      </c>
      <c r="Z1194" s="3">
        <v>0</v>
      </c>
      <c r="AA1194" s="3">
        <v>5117.8339999999998</v>
      </c>
      <c r="AB1194" s="3">
        <v>0</v>
      </c>
      <c r="AC1194" s="3">
        <v>67009.58</v>
      </c>
      <c r="AD1194" s="3">
        <v>18881.27</v>
      </c>
      <c r="AE1194" s="3">
        <v>464025.59999999998</v>
      </c>
      <c r="AF1194" s="3">
        <v>9890.0249999999996</v>
      </c>
      <c r="AG1194" s="3">
        <v>3.9625360000000001</v>
      </c>
      <c r="AH1194" s="3">
        <v>0</v>
      </c>
      <c r="AI1194" s="3">
        <v>0</v>
      </c>
      <c r="AJ1194" s="3">
        <v>137493.70000000001</v>
      </c>
      <c r="AK1194" s="3">
        <v>43882.83</v>
      </c>
      <c r="AL1194" s="3">
        <v>77394.899999999994</v>
      </c>
      <c r="AM1194" s="3">
        <v>306295.90000000002</v>
      </c>
      <c r="AN1194" s="1" t="s">
        <v>50</v>
      </c>
    </row>
    <row r="1195" spans="1:40" x14ac:dyDescent="0.3">
      <c r="A1195" s="2">
        <v>30688</v>
      </c>
      <c r="B1195" s="3">
        <v>5358214</v>
      </c>
      <c r="C1195" s="3">
        <v>449.87380000000002</v>
      </c>
      <c r="D1195" s="3">
        <v>114974.8</v>
      </c>
      <c r="E1195" s="3">
        <v>86159.62</v>
      </c>
      <c r="F1195" s="3">
        <v>0</v>
      </c>
      <c r="G1195" s="3">
        <v>-118820</v>
      </c>
      <c r="H1195" s="3">
        <v>3832.8270000000002</v>
      </c>
      <c r="I1195" s="3">
        <v>574576500</v>
      </c>
      <c r="J1195" s="3">
        <v>0</v>
      </c>
      <c r="K1195" s="3">
        <v>0</v>
      </c>
      <c r="L1195" s="3">
        <v>89242640</v>
      </c>
      <c r="M1195" s="3">
        <v>4732535</v>
      </c>
      <c r="N1195" s="3">
        <v>41621610</v>
      </c>
      <c r="O1195" s="3">
        <v>8903810000</v>
      </c>
      <c r="P1195" s="3">
        <v>16475.11</v>
      </c>
      <c r="Q1195" s="3">
        <v>156108600000</v>
      </c>
      <c r="R1195" s="3">
        <v>0</v>
      </c>
      <c r="S1195" s="3">
        <v>0</v>
      </c>
      <c r="T1195" s="3">
        <v>0</v>
      </c>
      <c r="U1195" s="3">
        <v>0</v>
      </c>
      <c r="V1195" s="3">
        <v>0</v>
      </c>
      <c r="W1195" s="3">
        <v>1717.434</v>
      </c>
      <c r="X1195" s="3">
        <v>1138573</v>
      </c>
      <c r="Y1195" s="3">
        <v>0</v>
      </c>
      <c r="Z1195" s="3">
        <v>0</v>
      </c>
      <c r="AA1195" s="3">
        <v>6159.0219999999999</v>
      </c>
      <c r="AB1195" s="3">
        <v>0</v>
      </c>
      <c r="AC1195" s="3">
        <v>69069.509999999995</v>
      </c>
      <c r="AD1195" s="3">
        <v>20159.91</v>
      </c>
      <c r="AE1195" s="3">
        <v>550237.9</v>
      </c>
      <c r="AF1195" s="3">
        <v>15276.82</v>
      </c>
      <c r="AG1195" s="3">
        <v>49.815300000000001</v>
      </c>
      <c r="AH1195" s="3">
        <v>0</v>
      </c>
      <c r="AI1195" s="3">
        <v>0</v>
      </c>
      <c r="AJ1195" s="3">
        <v>143405.5</v>
      </c>
      <c r="AK1195" s="3">
        <v>43657.16</v>
      </c>
      <c r="AL1195" s="3">
        <v>93836.98</v>
      </c>
      <c r="AM1195" s="3">
        <v>478610.5</v>
      </c>
      <c r="AN1195" s="1" t="s">
        <v>70</v>
      </c>
    </row>
    <row r="1196" spans="1:40" x14ac:dyDescent="0.3">
      <c r="A1196" s="2">
        <v>30689</v>
      </c>
      <c r="B1196" s="3">
        <v>5309380</v>
      </c>
      <c r="C1196" s="3">
        <v>1682.933</v>
      </c>
      <c r="D1196" s="3">
        <v>215065.3</v>
      </c>
      <c r="E1196" s="3">
        <v>108668.9</v>
      </c>
      <c r="F1196" s="3">
        <v>0</v>
      </c>
      <c r="G1196" s="3">
        <v>-93002.1</v>
      </c>
      <c r="H1196" s="3">
        <v>2888.9119999999998</v>
      </c>
      <c r="I1196" s="3">
        <v>572447000</v>
      </c>
      <c r="J1196" s="3">
        <v>0</v>
      </c>
      <c r="K1196" s="3">
        <v>0</v>
      </c>
      <c r="L1196" s="3">
        <v>89458510</v>
      </c>
      <c r="M1196" s="3">
        <v>4887062</v>
      </c>
      <c r="N1196" s="3">
        <v>41635550</v>
      </c>
      <c r="O1196" s="3">
        <v>8903695000</v>
      </c>
      <c r="P1196" s="3">
        <v>17751.240000000002</v>
      </c>
      <c r="Q1196" s="3">
        <v>156103000000</v>
      </c>
      <c r="R1196" s="3">
        <v>0</v>
      </c>
      <c r="S1196" s="3">
        <v>0</v>
      </c>
      <c r="T1196" s="3">
        <v>0</v>
      </c>
      <c r="U1196" s="3">
        <v>0</v>
      </c>
      <c r="V1196" s="3">
        <v>0</v>
      </c>
      <c r="W1196" s="3">
        <v>943.91499999999996</v>
      </c>
      <c r="X1196" s="3">
        <v>1236752</v>
      </c>
      <c r="Y1196" s="3">
        <v>0</v>
      </c>
      <c r="Z1196" s="3">
        <v>0</v>
      </c>
      <c r="AA1196" s="3">
        <v>7910.2860000000001</v>
      </c>
      <c r="AB1196" s="3">
        <v>0</v>
      </c>
      <c r="AC1196" s="3">
        <v>79060.009999999995</v>
      </c>
      <c r="AD1196" s="3">
        <v>22835.08</v>
      </c>
      <c r="AE1196" s="3">
        <v>709969.9</v>
      </c>
      <c r="AF1196" s="3">
        <v>35833.129999999997</v>
      </c>
      <c r="AG1196" s="3">
        <v>176.6345</v>
      </c>
      <c r="AH1196" s="3">
        <v>0</v>
      </c>
      <c r="AI1196" s="3">
        <v>0</v>
      </c>
      <c r="AJ1196" s="3">
        <v>168809.8</v>
      </c>
      <c r="AK1196" s="3">
        <v>42959.38</v>
      </c>
      <c r="AL1196" s="3">
        <v>75822.77</v>
      </c>
      <c r="AM1196" s="3">
        <v>890849.8</v>
      </c>
      <c r="AN1196" s="1" t="s">
        <v>53</v>
      </c>
    </row>
    <row r="1197" spans="1:40" x14ac:dyDescent="0.3">
      <c r="A1197" s="2">
        <v>30690</v>
      </c>
      <c r="B1197" s="3">
        <v>5260368</v>
      </c>
      <c r="C1197" s="3">
        <v>777.87660000000005</v>
      </c>
      <c r="D1197" s="3">
        <v>137570.70000000001</v>
      </c>
      <c r="E1197" s="3">
        <v>100453.5</v>
      </c>
      <c r="F1197" s="3">
        <v>0</v>
      </c>
      <c r="G1197" s="3">
        <v>-106223.6</v>
      </c>
      <c r="H1197" s="3">
        <v>2400.3220000000001</v>
      </c>
      <c r="I1197" s="3">
        <v>570885600</v>
      </c>
      <c r="J1197" s="3">
        <v>0</v>
      </c>
      <c r="K1197" s="3">
        <v>0</v>
      </c>
      <c r="L1197" s="3">
        <v>89595830</v>
      </c>
      <c r="M1197" s="3">
        <v>4878503</v>
      </c>
      <c r="N1197" s="3">
        <v>41592350</v>
      </c>
      <c r="O1197" s="3">
        <v>8903632000</v>
      </c>
      <c r="P1197" s="3">
        <v>17611.53</v>
      </c>
      <c r="Q1197" s="3">
        <v>156097600000</v>
      </c>
      <c r="R1197" s="3">
        <v>0</v>
      </c>
      <c r="S1197" s="3">
        <v>0</v>
      </c>
      <c r="T1197" s="3">
        <v>0</v>
      </c>
      <c r="U1197" s="3">
        <v>0</v>
      </c>
      <c r="V1197" s="3">
        <v>0</v>
      </c>
      <c r="W1197" s="3">
        <v>488.58929999999998</v>
      </c>
      <c r="X1197" s="3">
        <v>1027150</v>
      </c>
      <c r="Y1197" s="3">
        <v>0</v>
      </c>
      <c r="Z1197" s="3">
        <v>0</v>
      </c>
      <c r="AA1197" s="3">
        <v>7471.2290000000003</v>
      </c>
      <c r="AB1197" s="3">
        <v>0</v>
      </c>
      <c r="AC1197" s="3">
        <v>65892.5</v>
      </c>
      <c r="AD1197" s="3">
        <v>19754.07</v>
      </c>
      <c r="AE1197" s="3">
        <v>567439.80000000005</v>
      </c>
      <c r="AF1197" s="3">
        <v>19541.02</v>
      </c>
      <c r="AG1197" s="3">
        <v>94.94144</v>
      </c>
      <c r="AH1197" s="3">
        <v>0</v>
      </c>
      <c r="AI1197" s="3">
        <v>0</v>
      </c>
      <c r="AJ1197" s="3">
        <v>158108.20000000001</v>
      </c>
      <c r="AK1197" s="3">
        <v>43347.13</v>
      </c>
      <c r="AL1197" s="3">
        <v>135427.4</v>
      </c>
      <c r="AM1197" s="3">
        <v>533419.9</v>
      </c>
      <c r="AN1197" s="1" t="s">
        <v>60</v>
      </c>
    </row>
    <row r="1198" spans="1:40" x14ac:dyDescent="0.3">
      <c r="A1198" s="2">
        <v>30691</v>
      </c>
      <c r="B1198" s="3">
        <v>5235922</v>
      </c>
      <c r="C1198" s="3">
        <v>1183.825</v>
      </c>
      <c r="D1198" s="3">
        <v>206962.2</v>
      </c>
      <c r="E1198" s="3">
        <v>110611.8</v>
      </c>
      <c r="F1198" s="3">
        <v>0</v>
      </c>
      <c r="G1198" s="3">
        <v>-88104.29</v>
      </c>
      <c r="H1198" s="3">
        <v>2070.2890000000002</v>
      </c>
      <c r="I1198" s="3">
        <v>569027600</v>
      </c>
      <c r="J1198" s="3">
        <v>0</v>
      </c>
      <c r="K1198" s="3">
        <v>0</v>
      </c>
      <c r="L1198" s="3">
        <v>89798040</v>
      </c>
      <c r="M1198" s="3">
        <v>4939841</v>
      </c>
      <c r="N1198" s="3">
        <v>41614150</v>
      </c>
      <c r="O1198" s="3">
        <v>8903527000</v>
      </c>
      <c r="P1198" s="3">
        <v>18215.53</v>
      </c>
      <c r="Q1198" s="3">
        <v>156092200000</v>
      </c>
      <c r="R1198" s="3">
        <v>0</v>
      </c>
      <c r="S1198" s="3">
        <v>0</v>
      </c>
      <c r="T1198" s="3">
        <v>0</v>
      </c>
      <c r="U1198" s="3">
        <v>0</v>
      </c>
      <c r="V1198" s="3">
        <v>0</v>
      </c>
      <c r="W1198" s="3">
        <v>330.03379999999999</v>
      </c>
      <c r="X1198" s="3">
        <v>1089322</v>
      </c>
      <c r="Y1198" s="3">
        <v>0</v>
      </c>
      <c r="Z1198" s="3">
        <v>0</v>
      </c>
      <c r="AA1198" s="3">
        <v>8443.8250000000007</v>
      </c>
      <c r="AB1198" s="3">
        <v>0</v>
      </c>
      <c r="AC1198" s="3">
        <v>69545.53</v>
      </c>
      <c r="AD1198" s="3">
        <v>21838.94</v>
      </c>
      <c r="AE1198" s="3">
        <v>577512.6</v>
      </c>
      <c r="AF1198" s="3">
        <v>27092.78</v>
      </c>
      <c r="AG1198" s="3">
        <v>129.0282</v>
      </c>
      <c r="AH1198" s="3">
        <v>0</v>
      </c>
      <c r="AI1198" s="3">
        <v>0</v>
      </c>
      <c r="AJ1198" s="3">
        <v>169437.6</v>
      </c>
      <c r="AK1198" s="3">
        <v>43034.65</v>
      </c>
      <c r="AL1198" s="3">
        <v>78099.27</v>
      </c>
      <c r="AM1198" s="3">
        <v>767367.8</v>
      </c>
      <c r="AN1198" s="1" t="s">
        <v>52</v>
      </c>
    </row>
    <row r="1199" spans="1:40" x14ac:dyDescent="0.3">
      <c r="A1199" s="2">
        <v>30692</v>
      </c>
      <c r="B1199" s="3">
        <v>5211381</v>
      </c>
      <c r="C1199" s="3">
        <v>59.744929999999997</v>
      </c>
      <c r="D1199" s="3">
        <v>13114.4</v>
      </c>
      <c r="E1199" s="3">
        <v>67559.58</v>
      </c>
      <c r="F1199" s="3">
        <v>0</v>
      </c>
      <c r="G1199" s="3">
        <v>-140268.20000000001</v>
      </c>
      <c r="H1199" s="3">
        <v>1953.1679999999999</v>
      </c>
      <c r="I1199" s="3">
        <v>568348500</v>
      </c>
      <c r="J1199" s="3">
        <v>0</v>
      </c>
      <c r="K1199" s="3">
        <v>0</v>
      </c>
      <c r="L1199" s="3">
        <v>89802060</v>
      </c>
      <c r="M1199" s="3">
        <v>4763119</v>
      </c>
      <c r="N1199" s="3">
        <v>41629970</v>
      </c>
      <c r="O1199" s="3">
        <v>8903374000</v>
      </c>
      <c r="P1199" s="3">
        <v>16813.939999999999</v>
      </c>
      <c r="Q1199" s="3">
        <v>156086800000</v>
      </c>
      <c r="R1199" s="3">
        <v>0</v>
      </c>
      <c r="S1199" s="3">
        <v>0</v>
      </c>
      <c r="T1199" s="3">
        <v>0</v>
      </c>
      <c r="U1199" s="3">
        <v>0</v>
      </c>
      <c r="V1199" s="3">
        <v>0</v>
      </c>
      <c r="W1199" s="3">
        <v>117.1206</v>
      </c>
      <c r="X1199" s="3">
        <v>641926.1</v>
      </c>
      <c r="Y1199" s="3">
        <v>0</v>
      </c>
      <c r="Z1199" s="3">
        <v>0</v>
      </c>
      <c r="AA1199" s="3">
        <v>6774.1170000000002</v>
      </c>
      <c r="AB1199" s="3">
        <v>0</v>
      </c>
      <c r="AC1199" s="3">
        <v>46425.64</v>
      </c>
      <c r="AD1199" s="3">
        <v>14374.42</v>
      </c>
      <c r="AE1199" s="3">
        <v>459488.4</v>
      </c>
      <c r="AF1199" s="3">
        <v>5968.4129999999996</v>
      </c>
      <c r="AG1199" s="3">
        <v>16.971019999999999</v>
      </c>
      <c r="AH1199" s="3">
        <v>0</v>
      </c>
      <c r="AI1199" s="3">
        <v>0</v>
      </c>
      <c r="AJ1199" s="3">
        <v>138511.9</v>
      </c>
      <c r="AK1199" s="3">
        <v>43684.85</v>
      </c>
      <c r="AL1199" s="3">
        <v>76292.399999999994</v>
      </c>
      <c r="AM1199" s="3">
        <v>37067.51</v>
      </c>
      <c r="AN1199" s="1" t="s">
        <v>53</v>
      </c>
    </row>
    <row r="1200" spans="1:40" x14ac:dyDescent="0.3">
      <c r="A1200" s="2">
        <v>30693</v>
      </c>
      <c r="B1200" s="3">
        <v>5186897</v>
      </c>
      <c r="C1200" s="3">
        <v>1.4419040000000001</v>
      </c>
      <c r="D1200" s="3">
        <v>4174.085</v>
      </c>
      <c r="E1200" s="3">
        <v>52502.19</v>
      </c>
      <c r="F1200" s="3">
        <v>0</v>
      </c>
      <c r="G1200" s="3">
        <v>-153976</v>
      </c>
      <c r="H1200" s="3">
        <v>1885.3710000000001</v>
      </c>
      <c r="I1200" s="3">
        <v>567908900</v>
      </c>
      <c r="J1200" s="3">
        <v>0</v>
      </c>
      <c r="K1200" s="3">
        <v>0</v>
      </c>
      <c r="L1200" s="3">
        <v>89804460</v>
      </c>
      <c r="M1200" s="3">
        <v>4595496</v>
      </c>
      <c r="N1200" s="3">
        <v>41645730</v>
      </c>
      <c r="O1200" s="3">
        <v>8903213000</v>
      </c>
      <c r="P1200" s="3">
        <v>16056.13</v>
      </c>
      <c r="Q1200" s="3">
        <v>156081600000</v>
      </c>
      <c r="R1200" s="3">
        <v>0</v>
      </c>
      <c r="S1200" s="3">
        <v>0</v>
      </c>
      <c r="T1200" s="3">
        <v>0</v>
      </c>
      <c r="U1200" s="3">
        <v>0</v>
      </c>
      <c r="V1200" s="3">
        <v>0</v>
      </c>
      <c r="W1200" s="3">
        <v>67.797319999999999</v>
      </c>
      <c r="X1200" s="3">
        <v>437828</v>
      </c>
      <c r="Y1200" s="3">
        <v>0</v>
      </c>
      <c r="Z1200" s="3">
        <v>0</v>
      </c>
      <c r="AA1200" s="3">
        <v>4854.3360000000002</v>
      </c>
      <c r="AB1200" s="3">
        <v>0</v>
      </c>
      <c r="AC1200" s="3">
        <v>33071.120000000003</v>
      </c>
      <c r="AD1200" s="3">
        <v>10725.51</v>
      </c>
      <c r="AE1200" s="3">
        <v>322595</v>
      </c>
      <c r="AF1200" s="3">
        <v>4156.8289999999997</v>
      </c>
      <c r="AG1200" s="3">
        <v>0</v>
      </c>
      <c r="AH1200" s="3">
        <v>0</v>
      </c>
      <c r="AI1200" s="3">
        <v>0</v>
      </c>
      <c r="AJ1200" s="3">
        <v>126776.9</v>
      </c>
      <c r="AK1200" s="3">
        <v>44856.39</v>
      </c>
      <c r="AL1200" s="3">
        <v>77956.38</v>
      </c>
      <c r="AM1200" s="3">
        <v>1815.3489999999999</v>
      </c>
      <c r="AN1200" s="1" t="s">
        <v>66</v>
      </c>
    </row>
    <row r="1201" spans="1:40" x14ac:dyDescent="0.3">
      <c r="A1201" s="2">
        <v>30694</v>
      </c>
      <c r="B1201" s="3">
        <v>5137950</v>
      </c>
      <c r="C1201" s="3">
        <v>0</v>
      </c>
      <c r="D1201" s="3">
        <v>5056.6279999999997</v>
      </c>
      <c r="E1201" s="3">
        <v>43598.58</v>
      </c>
      <c r="F1201" s="3">
        <v>0</v>
      </c>
      <c r="G1201" s="3">
        <v>-154270.6</v>
      </c>
      <c r="H1201" s="3">
        <v>1806.3109999999999</v>
      </c>
      <c r="I1201" s="3">
        <v>567411000</v>
      </c>
      <c r="J1201" s="3">
        <v>0</v>
      </c>
      <c r="K1201" s="3">
        <v>0</v>
      </c>
      <c r="L1201" s="3">
        <v>89805410</v>
      </c>
      <c r="M1201" s="3">
        <v>4448852</v>
      </c>
      <c r="N1201" s="3">
        <v>41657620</v>
      </c>
      <c r="O1201" s="3">
        <v>8903047000</v>
      </c>
      <c r="P1201" s="3">
        <v>15599.77</v>
      </c>
      <c r="Q1201" s="3">
        <v>156076500000</v>
      </c>
      <c r="R1201" s="3">
        <v>0</v>
      </c>
      <c r="S1201" s="3">
        <v>0</v>
      </c>
      <c r="T1201" s="3">
        <v>0</v>
      </c>
      <c r="U1201" s="3">
        <v>0</v>
      </c>
      <c r="V1201" s="3">
        <v>0</v>
      </c>
      <c r="W1201" s="3">
        <v>79.060169999999999</v>
      </c>
      <c r="X1201" s="3">
        <v>494115.8</v>
      </c>
      <c r="Y1201" s="3">
        <v>0</v>
      </c>
      <c r="Z1201" s="3">
        <v>0</v>
      </c>
      <c r="AA1201" s="3">
        <v>4383.1400000000003</v>
      </c>
      <c r="AB1201" s="3">
        <v>0</v>
      </c>
      <c r="AC1201" s="3">
        <v>32820.620000000003</v>
      </c>
      <c r="AD1201" s="3">
        <v>11127.58</v>
      </c>
      <c r="AE1201" s="3">
        <v>242439.6</v>
      </c>
      <c r="AF1201" s="3">
        <v>3535</v>
      </c>
      <c r="AG1201" s="3">
        <v>0</v>
      </c>
      <c r="AH1201" s="3">
        <v>0</v>
      </c>
      <c r="AI1201" s="3">
        <v>0</v>
      </c>
      <c r="AJ1201" s="3">
        <v>119772.9</v>
      </c>
      <c r="AK1201" s="3">
        <v>45052.44</v>
      </c>
      <c r="AL1201" s="3">
        <v>75076.39</v>
      </c>
      <c r="AM1201" s="3">
        <v>3735.694</v>
      </c>
      <c r="AN1201" s="1" t="s">
        <v>57</v>
      </c>
    </row>
    <row r="1202" spans="1:40" x14ac:dyDescent="0.3">
      <c r="A1202" s="2">
        <v>30695</v>
      </c>
      <c r="B1202" s="3">
        <v>5089007</v>
      </c>
      <c r="C1202" s="3">
        <v>0</v>
      </c>
      <c r="D1202" s="3">
        <v>4040.201</v>
      </c>
      <c r="E1202" s="3">
        <v>36580.559999999998</v>
      </c>
      <c r="F1202" s="3">
        <v>0</v>
      </c>
      <c r="G1202" s="3">
        <v>-153227.29999999999</v>
      </c>
      <c r="H1202" s="3">
        <v>1802.914</v>
      </c>
      <c r="I1202" s="3">
        <v>567357700</v>
      </c>
      <c r="J1202" s="3">
        <v>0</v>
      </c>
      <c r="K1202" s="3">
        <v>0</v>
      </c>
      <c r="L1202" s="3">
        <v>89808680</v>
      </c>
      <c r="M1202" s="3">
        <v>4318663</v>
      </c>
      <c r="N1202" s="3">
        <v>41672980</v>
      </c>
      <c r="O1202" s="3">
        <v>8902906000</v>
      </c>
      <c r="P1202" s="3">
        <v>15194.35</v>
      </c>
      <c r="Q1202" s="3">
        <v>156071500000</v>
      </c>
      <c r="R1202" s="3">
        <v>0</v>
      </c>
      <c r="S1202" s="3">
        <v>0</v>
      </c>
      <c r="T1202" s="3">
        <v>0</v>
      </c>
      <c r="U1202" s="3">
        <v>0</v>
      </c>
      <c r="V1202" s="3">
        <v>0</v>
      </c>
      <c r="W1202" s="3">
        <v>3.3969200000000002</v>
      </c>
      <c r="X1202" s="3">
        <v>53349.69</v>
      </c>
      <c r="Y1202" s="3">
        <v>0</v>
      </c>
      <c r="Z1202" s="3">
        <v>0</v>
      </c>
      <c r="AA1202" s="3">
        <v>1040.251</v>
      </c>
      <c r="AB1202" s="3">
        <v>0</v>
      </c>
      <c r="AC1202" s="3">
        <v>5485.9110000000001</v>
      </c>
      <c r="AD1202" s="3">
        <v>1748.759</v>
      </c>
      <c r="AE1202" s="3">
        <v>64239.95</v>
      </c>
      <c r="AF1202" s="3">
        <v>3089.7370000000001</v>
      </c>
      <c r="AG1202" s="3">
        <v>0</v>
      </c>
      <c r="AH1202" s="3">
        <v>0</v>
      </c>
      <c r="AI1202" s="3">
        <v>0</v>
      </c>
      <c r="AJ1202" s="3">
        <v>112288.5</v>
      </c>
      <c r="AK1202" s="3">
        <v>47052.98</v>
      </c>
      <c r="AL1202" s="3">
        <v>91448.04</v>
      </c>
      <c r="AM1202" s="3">
        <v>0</v>
      </c>
      <c r="AN1202" s="1" t="s">
        <v>49</v>
      </c>
    </row>
    <row r="1203" spans="1:40" x14ac:dyDescent="0.3">
      <c r="A1203" s="2">
        <v>30696</v>
      </c>
      <c r="B1203" s="3">
        <v>5040065</v>
      </c>
      <c r="C1203" s="3">
        <v>0</v>
      </c>
      <c r="D1203" s="3">
        <v>4113.7219999999998</v>
      </c>
      <c r="E1203" s="3">
        <v>31199.65</v>
      </c>
      <c r="F1203" s="3">
        <v>0</v>
      </c>
      <c r="G1203" s="3">
        <v>-149609.70000000001</v>
      </c>
      <c r="H1203" s="3">
        <v>534867.6</v>
      </c>
      <c r="I1203" s="3">
        <v>580069100</v>
      </c>
      <c r="J1203" s="3">
        <v>0</v>
      </c>
      <c r="K1203" s="3">
        <v>0</v>
      </c>
      <c r="L1203" s="3">
        <v>89811060</v>
      </c>
      <c r="M1203" s="3">
        <v>4205188</v>
      </c>
      <c r="N1203" s="3">
        <v>41700080</v>
      </c>
      <c r="O1203" s="3">
        <v>8902748000</v>
      </c>
      <c r="P1203" s="3">
        <v>14811.11</v>
      </c>
      <c r="Q1203" s="3">
        <v>156071300000</v>
      </c>
      <c r="R1203" s="3">
        <v>0</v>
      </c>
      <c r="S1203" s="3">
        <v>18004180</v>
      </c>
      <c r="T1203" s="3">
        <v>0</v>
      </c>
      <c r="U1203" s="3">
        <v>0</v>
      </c>
      <c r="V1203" s="3">
        <v>0</v>
      </c>
      <c r="W1203" s="3">
        <v>0</v>
      </c>
      <c r="X1203" s="3">
        <v>58285.77</v>
      </c>
      <c r="Y1203" s="3">
        <v>0</v>
      </c>
      <c r="Z1203" s="3">
        <v>0</v>
      </c>
      <c r="AA1203" s="3">
        <v>0</v>
      </c>
      <c r="AB1203" s="3">
        <v>0</v>
      </c>
      <c r="AC1203" s="3">
        <v>5694.4920000000002</v>
      </c>
      <c r="AD1203" s="3">
        <v>1888.682</v>
      </c>
      <c r="AE1203" s="3">
        <v>74890.8</v>
      </c>
      <c r="AF1203" s="3">
        <v>2745.4989999999998</v>
      </c>
      <c r="AG1203" s="3">
        <v>0.42750939999999998</v>
      </c>
      <c r="AH1203" s="3">
        <v>0</v>
      </c>
      <c r="AI1203" s="3">
        <v>0</v>
      </c>
      <c r="AJ1203" s="3">
        <v>105227.8</v>
      </c>
      <c r="AK1203" s="3">
        <v>47980.92</v>
      </c>
      <c r="AL1203" s="3">
        <v>72437.47</v>
      </c>
      <c r="AM1203" s="3">
        <v>3.8470599999999999</v>
      </c>
      <c r="AN1203" s="1" t="s">
        <v>53</v>
      </c>
    </row>
    <row r="1204" spans="1:40" x14ac:dyDescent="0.3">
      <c r="A1204" s="2">
        <v>30697</v>
      </c>
      <c r="B1204" s="3">
        <v>5040056</v>
      </c>
      <c r="C1204" s="3">
        <v>0.55247299999999999</v>
      </c>
      <c r="D1204" s="3">
        <v>4179.8109999999997</v>
      </c>
      <c r="E1204" s="3">
        <v>28812.65</v>
      </c>
      <c r="F1204" s="3">
        <v>0</v>
      </c>
      <c r="G1204" s="3">
        <v>-145797.6</v>
      </c>
      <c r="H1204" s="3">
        <v>534867.6</v>
      </c>
      <c r="I1204" s="3">
        <v>584370900</v>
      </c>
      <c r="J1204" s="3">
        <v>0</v>
      </c>
      <c r="K1204" s="3">
        <v>0</v>
      </c>
      <c r="L1204" s="3">
        <v>89812670</v>
      </c>
      <c r="M1204" s="3">
        <v>4101298</v>
      </c>
      <c r="N1204" s="3">
        <v>41712130</v>
      </c>
      <c r="O1204" s="3">
        <v>8902597000</v>
      </c>
      <c r="P1204" s="3">
        <v>14494.85</v>
      </c>
      <c r="Q1204" s="3">
        <v>156067900000</v>
      </c>
      <c r="R1204" s="3">
        <v>0</v>
      </c>
      <c r="S1204" s="3">
        <v>6001393</v>
      </c>
      <c r="T1204" s="3">
        <v>0</v>
      </c>
      <c r="U1204" s="3">
        <v>0</v>
      </c>
      <c r="V1204" s="3">
        <v>0</v>
      </c>
      <c r="W1204" s="3">
        <v>0</v>
      </c>
      <c r="X1204" s="3">
        <v>132423.4</v>
      </c>
      <c r="Y1204" s="3">
        <v>0</v>
      </c>
      <c r="Z1204" s="3">
        <v>0</v>
      </c>
      <c r="AA1204" s="3">
        <v>0</v>
      </c>
      <c r="AB1204" s="3">
        <v>0</v>
      </c>
      <c r="AC1204" s="3">
        <v>10486.87</v>
      </c>
      <c r="AD1204" s="3">
        <v>4066.1109999999999</v>
      </c>
      <c r="AE1204" s="3">
        <v>111841.5</v>
      </c>
      <c r="AF1204" s="3">
        <v>2507.3620000000001</v>
      </c>
      <c r="AG1204" s="3">
        <v>5.5125960000000003</v>
      </c>
      <c r="AH1204" s="3">
        <v>0</v>
      </c>
      <c r="AI1204" s="3">
        <v>0</v>
      </c>
      <c r="AJ1204" s="3">
        <v>100750.9</v>
      </c>
      <c r="AK1204" s="3">
        <v>48607.56</v>
      </c>
      <c r="AL1204" s="3">
        <v>78213.94</v>
      </c>
      <c r="AM1204" s="3">
        <v>54.585619999999999</v>
      </c>
      <c r="AN1204" s="1" t="s">
        <v>56</v>
      </c>
    </row>
    <row r="1205" spans="1:40" x14ac:dyDescent="0.3">
      <c r="A1205" s="2">
        <v>30698</v>
      </c>
      <c r="B1205" s="3">
        <v>5015583</v>
      </c>
      <c r="C1205" s="3">
        <v>0</v>
      </c>
      <c r="D1205" s="3">
        <v>4120.0209999999997</v>
      </c>
      <c r="E1205" s="3">
        <v>24813.53</v>
      </c>
      <c r="F1205" s="3">
        <v>0</v>
      </c>
      <c r="G1205" s="3">
        <v>-145209.70000000001</v>
      </c>
      <c r="H1205" s="3">
        <v>373242.4</v>
      </c>
      <c r="I1205" s="3">
        <v>584176600</v>
      </c>
      <c r="J1205" s="3">
        <v>0</v>
      </c>
      <c r="K1205" s="3">
        <v>0</v>
      </c>
      <c r="L1205" s="3">
        <v>89813930</v>
      </c>
      <c r="M1205" s="3">
        <v>4006996</v>
      </c>
      <c r="N1205" s="3">
        <v>41713480</v>
      </c>
      <c r="O1205" s="3">
        <v>8902436000</v>
      </c>
      <c r="P1205" s="3">
        <v>14195.32</v>
      </c>
      <c r="Q1205" s="3">
        <v>156062900000</v>
      </c>
      <c r="R1205" s="3">
        <v>0</v>
      </c>
      <c r="S1205" s="3">
        <v>0</v>
      </c>
      <c r="T1205" s="3">
        <v>0</v>
      </c>
      <c r="U1205" s="3">
        <v>0</v>
      </c>
      <c r="V1205" s="3">
        <v>0</v>
      </c>
      <c r="W1205" s="3">
        <v>161625.20000000001</v>
      </c>
      <c r="X1205" s="3">
        <v>194293.3</v>
      </c>
      <c r="Y1205" s="3">
        <v>0</v>
      </c>
      <c r="Z1205" s="3">
        <v>0</v>
      </c>
      <c r="AA1205" s="3">
        <v>16.00403</v>
      </c>
      <c r="AB1205" s="3">
        <v>0</v>
      </c>
      <c r="AC1205" s="3">
        <v>22455.34</v>
      </c>
      <c r="AD1205" s="3">
        <v>9226.91</v>
      </c>
      <c r="AE1205" s="3">
        <v>131393.5</v>
      </c>
      <c r="AF1205" s="3">
        <v>2255.3090000000002</v>
      </c>
      <c r="AG1205" s="3">
        <v>0</v>
      </c>
      <c r="AH1205" s="3">
        <v>0</v>
      </c>
      <c r="AI1205" s="3">
        <v>0</v>
      </c>
      <c r="AJ1205" s="3">
        <v>95660.7</v>
      </c>
      <c r="AK1205" s="3">
        <v>47387.05</v>
      </c>
      <c r="AL1205" s="3">
        <v>71871.47</v>
      </c>
      <c r="AM1205" s="3">
        <v>0</v>
      </c>
      <c r="AN1205" s="1" t="s">
        <v>53</v>
      </c>
    </row>
    <row r="1206" spans="1:40" x14ac:dyDescent="0.3">
      <c r="A1206" s="2">
        <v>30699</v>
      </c>
      <c r="B1206" s="3">
        <v>4991111</v>
      </c>
      <c r="C1206" s="3">
        <v>0</v>
      </c>
      <c r="D1206" s="3">
        <v>4219.6149999999998</v>
      </c>
      <c r="E1206" s="3">
        <v>23809.9</v>
      </c>
      <c r="F1206" s="3">
        <v>0</v>
      </c>
      <c r="G1206" s="3">
        <v>-144165.1</v>
      </c>
      <c r="H1206" s="3">
        <v>534417.5</v>
      </c>
      <c r="I1206" s="3">
        <v>586108100</v>
      </c>
      <c r="J1206" s="3">
        <v>0</v>
      </c>
      <c r="K1206" s="3">
        <v>0</v>
      </c>
      <c r="L1206" s="3">
        <v>89815050</v>
      </c>
      <c r="M1206" s="3">
        <v>3919622</v>
      </c>
      <c r="N1206" s="3">
        <v>41699210</v>
      </c>
      <c r="O1206" s="3">
        <v>8902306000</v>
      </c>
      <c r="P1206" s="3">
        <v>13941.76</v>
      </c>
      <c r="Q1206" s="3">
        <v>156058800000</v>
      </c>
      <c r="R1206" s="3">
        <v>0</v>
      </c>
      <c r="S1206" s="3">
        <v>3000696</v>
      </c>
      <c r="T1206" s="3">
        <v>0</v>
      </c>
      <c r="U1206" s="3">
        <v>0</v>
      </c>
      <c r="V1206" s="3">
        <v>0</v>
      </c>
      <c r="W1206" s="3">
        <v>0</v>
      </c>
      <c r="X1206" s="3">
        <v>124467</v>
      </c>
      <c r="Y1206" s="3">
        <v>0</v>
      </c>
      <c r="Z1206" s="3">
        <v>0</v>
      </c>
      <c r="AA1206" s="3">
        <v>0</v>
      </c>
      <c r="AB1206" s="3">
        <v>0</v>
      </c>
      <c r="AC1206" s="3">
        <v>9069.7420000000002</v>
      </c>
      <c r="AD1206" s="3">
        <v>3470.6280000000002</v>
      </c>
      <c r="AE1206" s="3">
        <v>68374.42</v>
      </c>
      <c r="AF1206" s="3">
        <v>2122.694</v>
      </c>
      <c r="AG1206" s="3">
        <v>0</v>
      </c>
      <c r="AH1206" s="3">
        <v>0</v>
      </c>
      <c r="AI1206" s="3">
        <v>0</v>
      </c>
      <c r="AJ1206" s="3">
        <v>91968.45</v>
      </c>
      <c r="AK1206" s="3">
        <v>48496.7</v>
      </c>
      <c r="AL1206" s="3">
        <v>97176.81</v>
      </c>
      <c r="AM1206" s="3">
        <v>0</v>
      </c>
      <c r="AN1206" s="1" t="s">
        <v>59</v>
      </c>
    </row>
    <row r="1207" spans="1:40" x14ac:dyDescent="0.3">
      <c r="A1207" s="2">
        <v>30700</v>
      </c>
      <c r="B1207" s="3">
        <v>4966640</v>
      </c>
      <c r="C1207" s="3">
        <v>0</v>
      </c>
      <c r="D1207" s="3">
        <v>4036.893</v>
      </c>
      <c r="E1207" s="3">
        <v>20812.21</v>
      </c>
      <c r="F1207" s="3">
        <v>0</v>
      </c>
      <c r="G1207" s="3">
        <v>-143373</v>
      </c>
      <c r="H1207" s="3">
        <v>307141</v>
      </c>
      <c r="I1207" s="3">
        <v>585840600</v>
      </c>
      <c r="J1207" s="3">
        <v>0</v>
      </c>
      <c r="K1207" s="3">
        <v>0</v>
      </c>
      <c r="L1207" s="3">
        <v>89815940</v>
      </c>
      <c r="M1207" s="3">
        <v>3839212</v>
      </c>
      <c r="N1207" s="3">
        <v>41678750</v>
      </c>
      <c r="O1207" s="3">
        <v>8902144000</v>
      </c>
      <c r="P1207" s="3">
        <v>13698.16</v>
      </c>
      <c r="Q1207" s="3">
        <v>156053800000</v>
      </c>
      <c r="R1207" s="3">
        <v>0</v>
      </c>
      <c r="S1207" s="3">
        <v>0</v>
      </c>
      <c r="T1207" s="3">
        <v>0</v>
      </c>
      <c r="U1207" s="3">
        <v>0</v>
      </c>
      <c r="V1207" s="3">
        <v>0</v>
      </c>
      <c r="W1207" s="3">
        <v>227276.5</v>
      </c>
      <c r="X1207" s="3">
        <v>267465.59999999998</v>
      </c>
      <c r="Y1207" s="3">
        <v>0</v>
      </c>
      <c r="Z1207" s="3">
        <v>0</v>
      </c>
      <c r="AA1207" s="3">
        <v>35.633740000000003</v>
      </c>
      <c r="AB1207" s="3">
        <v>0</v>
      </c>
      <c r="AC1207" s="3">
        <v>35945.07</v>
      </c>
      <c r="AD1207" s="3">
        <v>12976.59</v>
      </c>
      <c r="AE1207" s="3">
        <v>311112.8</v>
      </c>
      <c r="AF1207" s="3">
        <v>1924.193</v>
      </c>
      <c r="AG1207" s="3">
        <v>0</v>
      </c>
      <c r="AH1207" s="3">
        <v>0</v>
      </c>
      <c r="AI1207" s="3">
        <v>0</v>
      </c>
      <c r="AJ1207" s="3">
        <v>87859.72</v>
      </c>
      <c r="AK1207" s="3">
        <v>46813.47</v>
      </c>
      <c r="AL1207" s="3">
        <v>72383.98</v>
      </c>
      <c r="AM1207" s="3">
        <v>0</v>
      </c>
      <c r="AN1207" s="1" t="s">
        <v>53</v>
      </c>
    </row>
    <row r="1208" spans="1:40" x14ac:dyDescent="0.3">
      <c r="A1208" s="2">
        <v>30701</v>
      </c>
      <c r="B1208" s="3">
        <v>4966635</v>
      </c>
      <c r="C1208" s="3">
        <v>516.60109999999997</v>
      </c>
      <c r="D1208" s="3">
        <v>4301.7610000000004</v>
      </c>
      <c r="E1208" s="3">
        <v>20801.810000000001</v>
      </c>
      <c r="F1208" s="3">
        <v>0</v>
      </c>
      <c r="G1208" s="3">
        <v>-141515</v>
      </c>
      <c r="H1208" s="3">
        <v>532616</v>
      </c>
      <c r="I1208" s="3">
        <v>587512700</v>
      </c>
      <c r="J1208" s="3">
        <v>0</v>
      </c>
      <c r="K1208" s="3">
        <v>0</v>
      </c>
      <c r="L1208" s="3">
        <v>89823090</v>
      </c>
      <c r="M1208" s="3">
        <v>3766541</v>
      </c>
      <c r="N1208" s="3">
        <v>41662760</v>
      </c>
      <c r="O1208" s="3">
        <v>8901985000</v>
      </c>
      <c r="P1208" s="3">
        <v>13495.41</v>
      </c>
      <c r="Q1208" s="3">
        <v>156049600000</v>
      </c>
      <c r="R1208" s="3">
        <v>0</v>
      </c>
      <c r="S1208" s="3">
        <v>3000696</v>
      </c>
      <c r="T1208" s="3">
        <v>0</v>
      </c>
      <c r="U1208" s="3">
        <v>0</v>
      </c>
      <c r="V1208" s="3">
        <v>0</v>
      </c>
      <c r="W1208" s="3">
        <v>0</v>
      </c>
      <c r="X1208" s="3">
        <v>307664.09999999998</v>
      </c>
      <c r="Y1208" s="3">
        <v>0</v>
      </c>
      <c r="Z1208" s="3">
        <v>0</v>
      </c>
      <c r="AA1208" s="3">
        <v>932.923</v>
      </c>
      <c r="AB1208" s="3">
        <v>0</v>
      </c>
      <c r="AC1208" s="3">
        <v>27291.61</v>
      </c>
      <c r="AD1208" s="3">
        <v>8949.8379999999997</v>
      </c>
      <c r="AE1208" s="3">
        <v>183144.4</v>
      </c>
      <c r="AF1208" s="3">
        <v>2122.7660000000001</v>
      </c>
      <c r="AG1208" s="3">
        <v>53.126460000000002</v>
      </c>
      <c r="AH1208" s="3">
        <v>0</v>
      </c>
      <c r="AI1208" s="3">
        <v>0</v>
      </c>
      <c r="AJ1208" s="3">
        <v>84467.81</v>
      </c>
      <c r="AK1208" s="3">
        <v>46607.12</v>
      </c>
      <c r="AL1208" s="3">
        <v>73171.13</v>
      </c>
      <c r="AM1208" s="3">
        <v>11332.84</v>
      </c>
      <c r="AN1208" s="1" t="s">
        <v>55</v>
      </c>
    </row>
    <row r="1209" spans="1:40" x14ac:dyDescent="0.3">
      <c r="A1209" s="2">
        <v>30702</v>
      </c>
      <c r="B1209" s="3">
        <v>5015562</v>
      </c>
      <c r="C1209" s="3">
        <v>0</v>
      </c>
      <c r="D1209" s="3">
        <v>3988.3420000000001</v>
      </c>
      <c r="E1209" s="3">
        <v>18726.03</v>
      </c>
      <c r="F1209" s="3">
        <v>0</v>
      </c>
      <c r="G1209" s="3">
        <v>-140986.6</v>
      </c>
      <c r="H1209" s="3">
        <v>334327.90000000002</v>
      </c>
      <c r="I1209" s="3">
        <v>587281400</v>
      </c>
      <c r="J1209" s="3">
        <v>0</v>
      </c>
      <c r="K1209" s="3">
        <v>0</v>
      </c>
      <c r="L1209" s="3">
        <v>89821870</v>
      </c>
      <c r="M1209" s="3">
        <v>3696331</v>
      </c>
      <c r="N1209" s="3">
        <v>41639220</v>
      </c>
      <c r="O1209" s="3">
        <v>8901823000</v>
      </c>
      <c r="P1209" s="3">
        <v>13229.05</v>
      </c>
      <c r="Q1209" s="3">
        <v>156044500000</v>
      </c>
      <c r="R1209" s="3">
        <v>0</v>
      </c>
      <c r="S1209" s="3">
        <v>0</v>
      </c>
      <c r="T1209" s="3">
        <v>0</v>
      </c>
      <c r="U1209" s="3">
        <v>0</v>
      </c>
      <c r="V1209" s="3">
        <v>0</v>
      </c>
      <c r="W1209" s="3">
        <v>198288.1</v>
      </c>
      <c r="X1209" s="3">
        <v>231301.8</v>
      </c>
      <c r="Y1209" s="3">
        <v>0</v>
      </c>
      <c r="Z1209" s="3">
        <v>0</v>
      </c>
      <c r="AA1209" s="3">
        <v>1970.5989999999999</v>
      </c>
      <c r="AB1209" s="3">
        <v>0</v>
      </c>
      <c r="AC1209" s="3">
        <v>33004.93</v>
      </c>
      <c r="AD1209" s="3">
        <v>11291.46</v>
      </c>
      <c r="AE1209" s="3">
        <v>302275.20000000001</v>
      </c>
      <c r="AF1209" s="3">
        <v>1745.7470000000001</v>
      </c>
      <c r="AG1209" s="3">
        <v>0</v>
      </c>
      <c r="AH1209" s="3">
        <v>0</v>
      </c>
      <c r="AI1209" s="3">
        <v>0</v>
      </c>
      <c r="AJ1209" s="3">
        <v>80855.44</v>
      </c>
      <c r="AK1209" s="3">
        <v>45748.05</v>
      </c>
      <c r="AL1209" s="3">
        <v>71398.850000000006</v>
      </c>
      <c r="AM1209" s="3">
        <v>0</v>
      </c>
      <c r="AN1209" s="1" t="s">
        <v>55</v>
      </c>
    </row>
    <row r="1210" spans="1:40" x14ac:dyDescent="0.3">
      <c r="A1210" s="2">
        <v>30703</v>
      </c>
      <c r="B1210" s="3">
        <v>4991092</v>
      </c>
      <c r="C1210" s="3">
        <v>0</v>
      </c>
      <c r="D1210" s="3">
        <v>3853.3159999999998</v>
      </c>
      <c r="E1210" s="3">
        <v>17536.82</v>
      </c>
      <c r="F1210" s="3">
        <v>0</v>
      </c>
      <c r="G1210" s="3">
        <v>-140365</v>
      </c>
      <c r="H1210" s="3">
        <v>160634.1</v>
      </c>
      <c r="I1210" s="3">
        <v>586965200</v>
      </c>
      <c r="J1210" s="3">
        <v>0</v>
      </c>
      <c r="K1210" s="3">
        <v>0</v>
      </c>
      <c r="L1210" s="3">
        <v>89820340</v>
      </c>
      <c r="M1210" s="3">
        <v>3630794</v>
      </c>
      <c r="N1210" s="3">
        <v>41605850</v>
      </c>
      <c r="O1210" s="3">
        <v>8901664000</v>
      </c>
      <c r="P1210" s="3">
        <v>13014.84</v>
      </c>
      <c r="Q1210" s="3">
        <v>156039300000</v>
      </c>
      <c r="R1210" s="3">
        <v>0</v>
      </c>
      <c r="S1210" s="3">
        <v>0</v>
      </c>
      <c r="T1210" s="3">
        <v>0</v>
      </c>
      <c r="U1210" s="3">
        <v>0</v>
      </c>
      <c r="V1210" s="3">
        <v>0</v>
      </c>
      <c r="W1210" s="3">
        <v>173693.7</v>
      </c>
      <c r="X1210" s="3">
        <v>316227.20000000001</v>
      </c>
      <c r="Y1210" s="3">
        <v>0</v>
      </c>
      <c r="Z1210" s="3">
        <v>0</v>
      </c>
      <c r="AA1210" s="3">
        <v>2337.4540000000002</v>
      </c>
      <c r="AB1210" s="3">
        <v>0</v>
      </c>
      <c r="AC1210" s="3">
        <v>39473.919999999998</v>
      </c>
      <c r="AD1210" s="3">
        <v>12501.99</v>
      </c>
      <c r="AE1210" s="3">
        <v>386688</v>
      </c>
      <c r="AF1210" s="3">
        <v>1626.213</v>
      </c>
      <c r="AG1210" s="3">
        <v>0</v>
      </c>
      <c r="AH1210" s="3">
        <v>0</v>
      </c>
      <c r="AI1210" s="3">
        <v>0</v>
      </c>
      <c r="AJ1210" s="3">
        <v>77714.95</v>
      </c>
      <c r="AK1210" s="3">
        <v>45002.15</v>
      </c>
      <c r="AL1210" s="3">
        <v>71626.44</v>
      </c>
      <c r="AM1210" s="3">
        <v>0</v>
      </c>
      <c r="AN1210" s="1" t="s">
        <v>52</v>
      </c>
    </row>
    <row r="1211" spans="1:40" x14ac:dyDescent="0.3">
      <c r="A1211" s="2">
        <v>30704</v>
      </c>
      <c r="B1211" s="3">
        <v>4942157</v>
      </c>
      <c r="C1211" s="3">
        <v>5.1197679999999997</v>
      </c>
      <c r="D1211" s="3">
        <v>3814.37</v>
      </c>
      <c r="E1211" s="3">
        <v>16778.18</v>
      </c>
      <c r="F1211" s="3">
        <v>0</v>
      </c>
      <c r="G1211" s="3">
        <v>-139797.4</v>
      </c>
      <c r="H1211" s="3">
        <v>71455.48</v>
      </c>
      <c r="I1211" s="3">
        <v>586462500</v>
      </c>
      <c r="J1211" s="3">
        <v>0</v>
      </c>
      <c r="K1211" s="3">
        <v>0</v>
      </c>
      <c r="L1211" s="3">
        <v>89817870</v>
      </c>
      <c r="M1211" s="3">
        <v>3570809</v>
      </c>
      <c r="N1211" s="3">
        <v>41541650</v>
      </c>
      <c r="O1211" s="3">
        <v>8901525000</v>
      </c>
      <c r="P1211" s="3">
        <v>12810.42</v>
      </c>
      <c r="Q1211" s="3">
        <v>156034000000</v>
      </c>
      <c r="R1211" s="3">
        <v>0</v>
      </c>
      <c r="S1211" s="3">
        <v>0</v>
      </c>
      <c r="T1211" s="3">
        <v>0</v>
      </c>
      <c r="U1211" s="3">
        <v>0</v>
      </c>
      <c r="V1211" s="3">
        <v>0</v>
      </c>
      <c r="W1211" s="3">
        <v>89178.65</v>
      </c>
      <c r="X1211" s="3">
        <v>502571.4</v>
      </c>
      <c r="Y1211" s="3">
        <v>0</v>
      </c>
      <c r="Z1211" s="3">
        <v>0</v>
      </c>
      <c r="AA1211" s="3">
        <v>3317.9389999999999</v>
      </c>
      <c r="AB1211" s="3">
        <v>0</v>
      </c>
      <c r="AC1211" s="3">
        <v>47844.75</v>
      </c>
      <c r="AD1211" s="3">
        <v>14724.5</v>
      </c>
      <c r="AE1211" s="3">
        <v>481496.9</v>
      </c>
      <c r="AF1211" s="3">
        <v>1552.1980000000001</v>
      </c>
      <c r="AG1211" s="3">
        <v>0</v>
      </c>
      <c r="AH1211" s="3">
        <v>0</v>
      </c>
      <c r="AI1211" s="3">
        <v>0</v>
      </c>
      <c r="AJ1211" s="3">
        <v>72358.679999999993</v>
      </c>
      <c r="AK1211" s="3">
        <v>43664.94</v>
      </c>
      <c r="AL1211" s="3">
        <v>88720.29</v>
      </c>
      <c r="AM1211" s="3">
        <v>63.65822</v>
      </c>
      <c r="AN1211" s="1" t="s">
        <v>46</v>
      </c>
    </row>
    <row r="1212" spans="1:40" x14ac:dyDescent="0.3">
      <c r="A1212" s="2">
        <v>30705</v>
      </c>
      <c r="B1212" s="3">
        <v>4917688</v>
      </c>
      <c r="C1212" s="3">
        <v>4.4732339999999997</v>
      </c>
      <c r="D1212" s="3">
        <v>3800.741</v>
      </c>
      <c r="E1212" s="3">
        <v>15955.54</v>
      </c>
      <c r="F1212" s="3">
        <v>0</v>
      </c>
      <c r="G1212" s="3">
        <v>-138902.6</v>
      </c>
      <c r="H1212" s="3">
        <v>37327.129999999997</v>
      </c>
      <c r="I1212" s="3">
        <v>585929000</v>
      </c>
      <c r="J1212" s="3">
        <v>0</v>
      </c>
      <c r="K1212" s="3">
        <v>0</v>
      </c>
      <c r="L1212" s="3">
        <v>89815360</v>
      </c>
      <c r="M1212" s="3">
        <v>3512850</v>
      </c>
      <c r="N1212" s="3">
        <v>41496870</v>
      </c>
      <c r="O1212" s="3">
        <v>8901362000</v>
      </c>
      <c r="P1212" s="3">
        <v>12626.27</v>
      </c>
      <c r="Q1212" s="3">
        <v>156028900000</v>
      </c>
      <c r="R1212" s="3">
        <v>0</v>
      </c>
      <c r="S1212" s="3">
        <v>0</v>
      </c>
      <c r="T1212" s="3">
        <v>0</v>
      </c>
      <c r="U1212" s="3">
        <v>0</v>
      </c>
      <c r="V1212" s="3">
        <v>0</v>
      </c>
      <c r="W1212" s="3">
        <v>34128.35</v>
      </c>
      <c r="X1212" s="3">
        <v>533471.30000000005</v>
      </c>
      <c r="Y1212" s="3">
        <v>0</v>
      </c>
      <c r="Z1212" s="3">
        <v>0</v>
      </c>
      <c r="AA1212" s="3">
        <v>3539.1179999999999</v>
      </c>
      <c r="AB1212" s="3">
        <v>0</v>
      </c>
      <c r="AC1212" s="3">
        <v>45693</v>
      </c>
      <c r="AD1212" s="3">
        <v>13833.58</v>
      </c>
      <c r="AE1212" s="3">
        <v>438465</v>
      </c>
      <c r="AF1212" s="3">
        <v>1484.5709999999999</v>
      </c>
      <c r="AG1212" s="3">
        <v>0.57809100000000002</v>
      </c>
      <c r="AH1212" s="3">
        <v>0</v>
      </c>
      <c r="AI1212" s="3">
        <v>0</v>
      </c>
      <c r="AJ1212" s="3">
        <v>71301.64</v>
      </c>
      <c r="AK1212" s="3">
        <v>43342.32</v>
      </c>
      <c r="AL1212" s="3">
        <v>70399.539999999994</v>
      </c>
      <c r="AM1212" s="3">
        <v>82.206819999999993</v>
      </c>
      <c r="AN1212" s="1" t="s">
        <v>55</v>
      </c>
    </row>
    <row r="1213" spans="1:40" x14ac:dyDescent="0.3">
      <c r="A1213" s="2">
        <v>30706</v>
      </c>
      <c r="B1213" s="3">
        <v>4893220</v>
      </c>
      <c r="C1213" s="3">
        <v>35.654760000000003</v>
      </c>
      <c r="D1213" s="3">
        <v>3465.4050000000002</v>
      </c>
      <c r="E1213" s="3">
        <v>14586.23</v>
      </c>
      <c r="F1213" s="3">
        <v>0</v>
      </c>
      <c r="G1213" s="3">
        <v>-138215.6</v>
      </c>
      <c r="H1213" s="3">
        <v>11083.31</v>
      </c>
      <c r="I1213" s="3">
        <v>584841200</v>
      </c>
      <c r="J1213" s="3">
        <v>0</v>
      </c>
      <c r="K1213" s="3">
        <v>0</v>
      </c>
      <c r="L1213" s="3">
        <v>89811180</v>
      </c>
      <c r="M1213" s="3">
        <v>3460534</v>
      </c>
      <c r="N1213" s="3">
        <v>41413500</v>
      </c>
      <c r="O1213" s="3">
        <v>8901196000</v>
      </c>
      <c r="P1213" s="3">
        <v>12452.03</v>
      </c>
      <c r="Q1213" s="3">
        <v>156023400000</v>
      </c>
      <c r="R1213" s="3">
        <v>0</v>
      </c>
      <c r="S1213" s="3">
        <v>0</v>
      </c>
      <c r="T1213" s="3">
        <v>0</v>
      </c>
      <c r="U1213" s="3">
        <v>0</v>
      </c>
      <c r="V1213" s="3">
        <v>0</v>
      </c>
      <c r="W1213" s="3">
        <v>26243.82</v>
      </c>
      <c r="X1213" s="3">
        <v>1083849</v>
      </c>
      <c r="Y1213" s="3">
        <v>0</v>
      </c>
      <c r="Z1213" s="3">
        <v>0</v>
      </c>
      <c r="AA1213" s="3">
        <v>6763.6679999999997</v>
      </c>
      <c r="AB1213" s="3">
        <v>0</v>
      </c>
      <c r="AC1213" s="3">
        <v>82266.97</v>
      </c>
      <c r="AD1213" s="3">
        <v>23447.08</v>
      </c>
      <c r="AE1213" s="3">
        <v>731441.9</v>
      </c>
      <c r="AF1213" s="3">
        <v>1606.587</v>
      </c>
      <c r="AG1213" s="3">
        <v>11.019629999999999</v>
      </c>
      <c r="AH1213" s="3">
        <v>0</v>
      </c>
      <c r="AI1213" s="3">
        <v>0</v>
      </c>
      <c r="AJ1213" s="3">
        <v>67525.919999999998</v>
      </c>
      <c r="AK1213" s="3">
        <v>40905.17</v>
      </c>
      <c r="AL1213" s="3">
        <v>68636.13</v>
      </c>
      <c r="AM1213" s="3">
        <v>3825.9810000000002</v>
      </c>
      <c r="AN1213" s="1" t="s">
        <v>53</v>
      </c>
    </row>
    <row r="1214" spans="1:40" x14ac:dyDescent="0.3">
      <c r="A1214" s="2">
        <v>30707</v>
      </c>
      <c r="B1214" s="3">
        <v>4893216</v>
      </c>
      <c r="C1214" s="3">
        <v>184.8981</v>
      </c>
      <c r="D1214" s="3">
        <v>3619.674</v>
      </c>
      <c r="E1214" s="3">
        <v>15309.58</v>
      </c>
      <c r="F1214" s="3">
        <v>0</v>
      </c>
      <c r="G1214" s="3">
        <v>-137095.79999999999</v>
      </c>
      <c r="H1214" s="3">
        <v>4647.1689999999999</v>
      </c>
      <c r="I1214" s="3">
        <v>583740900</v>
      </c>
      <c r="J1214" s="3">
        <v>0</v>
      </c>
      <c r="K1214" s="3">
        <v>0</v>
      </c>
      <c r="L1214" s="3">
        <v>89807890</v>
      </c>
      <c r="M1214" s="3">
        <v>3412166</v>
      </c>
      <c r="N1214" s="3">
        <v>41330430</v>
      </c>
      <c r="O1214" s="3">
        <v>8901038000</v>
      </c>
      <c r="P1214" s="3">
        <v>12323.08</v>
      </c>
      <c r="Q1214" s="3">
        <v>156018100000</v>
      </c>
      <c r="R1214" s="3">
        <v>0</v>
      </c>
      <c r="S1214" s="3">
        <v>0</v>
      </c>
      <c r="T1214" s="3">
        <v>0</v>
      </c>
      <c r="U1214" s="3">
        <v>0</v>
      </c>
      <c r="V1214" s="3">
        <v>0</v>
      </c>
      <c r="W1214" s="3">
        <v>6436.1440000000002</v>
      </c>
      <c r="X1214" s="3">
        <v>1089201</v>
      </c>
      <c r="Y1214" s="3">
        <v>0</v>
      </c>
      <c r="Z1214" s="3">
        <v>0</v>
      </c>
      <c r="AA1214" s="3">
        <v>7779.7889999999998</v>
      </c>
      <c r="AB1214" s="3">
        <v>0</v>
      </c>
      <c r="AC1214" s="3">
        <v>78836.88</v>
      </c>
      <c r="AD1214" s="3">
        <v>21829.14</v>
      </c>
      <c r="AE1214" s="3">
        <v>647417.69999999995</v>
      </c>
      <c r="AF1214" s="3">
        <v>1534.4590000000001</v>
      </c>
      <c r="AG1214" s="3">
        <v>1.134455</v>
      </c>
      <c r="AH1214" s="3">
        <v>0</v>
      </c>
      <c r="AI1214" s="3">
        <v>0</v>
      </c>
      <c r="AJ1214" s="3">
        <v>68296.87</v>
      </c>
      <c r="AK1214" s="3">
        <v>40593.480000000003</v>
      </c>
      <c r="AL1214" s="3">
        <v>72547.259999999995</v>
      </c>
      <c r="AM1214" s="3">
        <v>10960.39</v>
      </c>
      <c r="AN1214" s="1" t="s">
        <v>54</v>
      </c>
    </row>
    <row r="1215" spans="1:40" x14ac:dyDescent="0.3">
      <c r="A1215" s="2">
        <v>30708</v>
      </c>
      <c r="B1215" s="3">
        <v>4819818</v>
      </c>
      <c r="C1215" s="3">
        <v>1.143988</v>
      </c>
      <c r="D1215" s="3">
        <v>3425.2449999999999</v>
      </c>
      <c r="E1215" s="3">
        <v>14078.13</v>
      </c>
      <c r="F1215" s="3">
        <v>0</v>
      </c>
      <c r="G1215" s="3">
        <v>-136685.4</v>
      </c>
      <c r="H1215" s="3">
        <v>4015.7849999999999</v>
      </c>
      <c r="I1215" s="3">
        <v>583318900</v>
      </c>
      <c r="J1215" s="3">
        <v>0</v>
      </c>
      <c r="K1215" s="3">
        <v>0</v>
      </c>
      <c r="L1215" s="3">
        <v>89806140</v>
      </c>
      <c r="M1215" s="3">
        <v>3362191</v>
      </c>
      <c r="N1215" s="3">
        <v>41288470</v>
      </c>
      <c r="O1215" s="3">
        <v>8900882000</v>
      </c>
      <c r="P1215" s="3">
        <v>12151.34</v>
      </c>
      <c r="Q1215" s="3">
        <v>156013100000</v>
      </c>
      <c r="R1215" s="3">
        <v>0</v>
      </c>
      <c r="S1215" s="3">
        <v>0</v>
      </c>
      <c r="T1215" s="3">
        <v>0</v>
      </c>
      <c r="U1215" s="3">
        <v>0</v>
      </c>
      <c r="V1215" s="3">
        <v>0</v>
      </c>
      <c r="W1215" s="3">
        <v>631.3845</v>
      </c>
      <c r="X1215" s="3">
        <v>421946.7</v>
      </c>
      <c r="Y1215" s="3">
        <v>0</v>
      </c>
      <c r="Z1215" s="3">
        <v>0</v>
      </c>
      <c r="AA1215" s="3">
        <v>4736.3040000000001</v>
      </c>
      <c r="AB1215" s="3">
        <v>0</v>
      </c>
      <c r="AC1215" s="3">
        <v>37539.01</v>
      </c>
      <c r="AD1215" s="3">
        <v>10231.9</v>
      </c>
      <c r="AE1215" s="3">
        <v>379946.1</v>
      </c>
      <c r="AF1215" s="3">
        <v>1319.0920000000001</v>
      </c>
      <c r="AG1215" s="3">
        <v>0</v>
      </c>
      <c r="AH1215" s="3">
        <v>0</v>
      </c>
      <c r="AI1215" s="3">
        <v>0</v>
      </c>
      <c r="AJ1215" s="3">
        <v>63779.24</v>
      </c>
      <c r="AK1215" s="3">
        <v>41431.68</v>
      </c>
      <c r="AL1215" s="3">
        <v>68208.990000000005</v>
      </c>
      <c r="AM1215" s="3">
        <v>10.2959</v>
      </c>
      <c r="AN1215" s="1" t="s">
        <v>55</v>
      </c>
    </row>
    <row r="1216" spans="1:40" x14ac:dyDescent="0.3">
      <c r="A1216" s="2">
        <v>30709</v>
      </c>
      <c r="B1216" s="3">
        <v>4770883</v>
      </c>
      <c r="C1216" s="3">
        <v>156.91290000000001</v>
      </c>
      <c r="D1216" s="3">
        <v>3824.069</v>
      </c>
      <c r="E1216" s="3">
        <v>13254.75</v>
      </c>
      <c r="F1216" s="3">
        <v>0</v>
      </c>
      <c r="G1216" s="3">
        <v>-136003.1</v>
      </c>
      <c r="H1216" s="3">
        <v>2559.355</v>
      </c>
      <c r="I1216" s="3">
        <v>582342200</v>
      </c>
      <c r="J1216" s="3">
        <v>0</v>
      </c>
      <c r="K1216" s="3">
        <v>0</v>
      </c>
      <c r="L1216" s="3">
        <v>89800060</v>
      </c>
      <c r="M1216" s="3">
        <v>3322297</v>
      </c>
      <c r="N1216" s="3">
        <v>41207540</v>
      </c>
      <c r="O1216" s="3">
        <v>8900719000</v>
      </c>
      <c r="P1216" s="3">
        <v>12006.06</v>
      </c>
      <c r="Q1216" s="3">
        <v>156007800000</v>
      </c>
      <c r="R1216" s="3">
        <v>0</v>
      </c>
      <c r="S1216" s="3">
        <v>0</v>
      </c>
      <c r="T1216" s="3">
        <v>0</v>
      </c>
      <c r="U1216" s="3">
        <v>0</v>
      </c>
      <c r="V1216" s="3">
        <v>0</v>
      </c>
      <c r="W1216" s="3">
        <v>1456.43</v>
      </c>
      <c r="X1216" s="3">
        <v>969238.6</v>
      </c>
      <c r="Y1216" s="3">
        <v>0</v>
      </c>
      <c r="Z1216" s="3">
        <v>0</v>
      </c>
      <c r="AA1216" s="3">
        <v>8872.509</v>
      </c>
      <c r="AB1216" s="3">
        <v>0</v>
      </c>
      <c r="AC1216" s="3">
        <v>75191.42</v>
      </c>
      <c r="AD1216" s="3">
        <v>20374.96</v>
      </c>
      <c r="AE1216" s="3">
        <v>676584</v>
      </c>
      <c r="AF1216" s="3">
        <v>1466.4770000000001</v>
      </c>
      <c r="AG1216" s="3">
        <v>10.381080000000001</v>
      </c>
      <c r="AH1216" s="3">
        <v>0</v>
      </c>
      <c r="AI1216" s="3">
        <v>0</v>
      </c>
      <c r="AJ1216" s="3">
        <v>59948.63</v>
      </c>
      <c r="AK1216" s="3">
        <v>39578.33</v>
      </c>
      <c r="AL1216" s="3">
        <v>65699.360000000001</v>
      </c>
      <c r="AM1216" s="3">
        <v>7297.6480000000001</v>
      </c>
      <c r="AN1216" s="1" t="s">
        <v>53</v>
      </c>
    </row>
    <row r="1217" spans="1:40" x14ac:dyDescent="0.3">
      <c r="A1217" s="2">
        <v>30710</v>
      </c>
      <c r="B1217" s="3">
        <v>4770882</v>
      </c>
      <c r="C1217" s="3">
        <v>1114.79</v>
      </c>
      <c r="D1217" s="3">
        <v>7620.4459999999999</v>
      </c>
      <c r="E1217" s="3">
        <v>16030.01</v>
      </c>
      <c r="F1217" s="3">
        <v>0</v>
      </c>
      <c r="G1217" s="3">
        <v>-136741.20000000001</v>
      </c>
      <c r="H1217" s="3">
        <v>1636.0360000000001</v>
      </c>
      <c r="I1217" s="3">
        <v>581006300</v>
      </c>
      <c r="J1217" s="3">
        <v>0</v>
      </c>
      <c r="K1217" s="3">
        <v>0</v>
      </c>
      <c r="L1217" s="3">
        <v>89799080</v>
      </c>
      <c r="M1217" s="3">
        <v>3306357</v>
      </c>
      <c r="N1217" s="3">
        <v>41068000</v>
      </c>
      <c r="O1217" s="3">
        <v>8900614000</v>
      </c>
      <c r="P1217" s="3">
        <v>11999.09</v>
      </c>
      <c r="Q1217" s="3">
        <v>156002500000</v>
      </c>
      <c r="R1217" s="3">
        <v>0</v>
      </c>
      <c r="S1217" s="3">
        <v>0</v>
      </c>
      <c r="T1217" s="3">
        <v>0</v>
      </c>
      <c r="U1217" s="3">
        <v>0</v>
      </c>
      <c r="V1217" s="3">
        <v>0</v>
      </c>
      <c r="W1217" s="3">
        <v>923.31899999999996</v>
      </c>
      <c r="X1217" s="3">
        <v>1281213</v>
      </c>
      <c r="Y1217" s="3">
        <v>0</v>
      </c>
      <c r="Z1217" s="3">
        <v>0</v>
      </c>
      <c r="AA1217" s="3">
        <v>11740.62</v>
      </c>
      <c r="AB1217" s="3">
        <v>0</v>
      </c>
      <c r="AC1217" s="3">
        <v>94062.01</v>
      </c>
      <c r="AD1217" s="3">
        <v>24484.71</v>
      </c>
      <c r="AE1217" s="3">
        <v>782547.2</v>
      </c>
      <c r="AF1217" s="3">
        <v>3146.15</v>
      </c>
      <c r="AG1217" s="3">
        <v>140.3937</v>
      </c>
      <c r="AH1217" s="3">
        <v>0</v>
      </c>
      <c r="AI1217" s="3">
        <v>0</v>
      </c>
      <c r="AJ1217" s="3">
        <v>64471.13</v>
      </c>
      <c r="AK1217" s="3">
        <v>39119.65</v>
      </c>
      <c r="AL1217" s="3">
        <v>109964.1</v>
      </c>
      <c r="AM1217" s="3">
        <v>53455.02</v>
      </c>
      <c r="AN1217" s="1" t="s">
        <v>48</v>
      </c>
    </row>
    <row r="1218" spans="1:40" x14ac:dyDescent="0.3">
      <c r="A1218" s="2">
        <v>30711</v>
      </c>
      <c r="B1218" s="3">
        <v>4721948</v>
      </c>
      <c r="C1218" s="3">
        <v>998.07380000000001</v>
      </c>
      <c r="D1218" s="3">
        <v>8783.4069999999992</v>
      </c>
      <c r="E1218" s="3">
        <v>18001.7</v>
      </c>
      <c r="F1218" s="3">
        <v>0</v>
      </c>
      <c r="G1218" s="3">
        <v>-134278.20000000001</v>
      </c>
      <c r="H1218" s="3">
        <v>1223.7170000000001</v>
      </c>
      <c r="I1218" s="3">
        <v>579798200</v>
      </c>
      <c r="J1218" s="3">
        <v>0</v>
      </c>
      <c r="K1218" s="3">
        <v>0</v>
      </c>
      <c r="L1218" s="3">
        <v>89803420</v>
      </c>
      <c r="M1218" s="3">
        <v>3304916</v>
      </c>
      <c r="N1218" s="3">
        <v>40981160</v>
      </c>
      <c r="O1218" s="3">
        <v>8900461000</v>
      </c>
      <c r="P1218" s="3">
        <v>12111.73</v>
      </c>
      <c r="Q1218" s="3">
        <v>155997300000</v>
      </c>
      <c r="R1218" s="3">
        <v>0</v>
      </c>
      <c r="S1218" s="3">
        <v>0</v>
      </c>
      <c r="T1218" s="3">
        <v>0</v>
      </c>
      <c r="U1218" s="3">
        <v>0</v>
      </c>
      <c r="V1218" s="3">
        <v>0</v>
      </c>
      <c r="W1218" s="3">
        <v>412.31909999999999</v>
      </c>
      <c r="X1218" s="3">
        <v>1125621</v>
      </c>
      <c r="Y1218" s="3">
        <v>0</v>
      </c>
      <c r="Z1218" s="3">
        <v>0</v>
      </c>
      <c r="AA1218" s="3">
        <v>11233.96</v>
      </c>
      <c r="AB1218" s="3">
        <v>0</v>
      </c>
      <c r="AC1218" s="3">
        <v>81508.02</v>
      </c>
      <c r="AD1218" s="3">
        <v>21044.79</v>
      </c>
      <c r="AE1218" s="3">
        <v>638639.1</v>
      </c>
      <c r="AF1218" s="3">
        <v>5573.1859999999997</v>
      </c>
      <c r="AG1218" s="3">
        <v>148.10990000000001</v>
      </c>
      <c r="AH1218" s="3">
        <v>0</v>
      </c>
      <c r="AI1218" s="3">
        <v>0</v>
      </c>
      <c r="AJ1218" s="3">
        <v>67242.64</v>
      </c>
      <c r="AK1218" s="3">
        <v>38887.699999999997</v>
      </c>
      <c r="AL1218" s="3">
        <v>72582.98</v>
      </c>
      <c r="AM1218" s="3">
        <v>81366.39</v>
      </c>
      <c r="AN1218" s="1" t="s">
        <v>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N1218"/>
  <sheetViews>
    <sheetView workbookViewId="0">
      <selection sqref="A1:AN1218"/>
    </sheetView>
  </sheetViews>
  <sheetFormatPr defaultColWidth="9.109375" defaultRowHeight="14.4" x14ac:dyDescent="0.3"/>
  <cols>
    <col min="1" max="16384" width="9.109375" style="1"/>
  </cols>
  <sheetData>
    <row r="1" spans="1:40" x14ac:dyDescent="0.3">
      <c r="A1" s="1" t="s">
        <v>3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22</v>
      </c>
      <c r="S1" s="1" t="s">
        <v>23</v>
      </c>
      <c r="T1" s="1" t="s">
        <v>24</v>
      </c>
      <c r="U1" s="1" t="s">
        <v>25</v>
      </c>
      <c r="V1" s="1" t="s">
        <v>26</v>
      </c>
      <c r="W1" s="1" t="s">
        <v>27</v>
      </c>
      <c r="X1" s="1" t="s">
        <v>28</v>
      </c>
      <c r="Y1" s="1" t="s">
        <v>29</v>
      </c>
      <c r="Z1" s="1" t="s">
        <v>30</v>
      </c>
      <c r="AA1" s="1" t="s">
        <v>31</v>
      </c>
      <c r="AB1" s="1" t="s">
        <v>32</v>
      </c>
      <c r="AC1" s="1" t="s">
        <v>33</v>
      </c>
      <c r="AD1" s="1" t="s">
        <v>34</v>
      </c>
      <c r="AE1" s="1" t="s">
        <v>35</v>
      </c>
      <c r="AF1" s="1" t="s">
        <v>36</v>
      </c>
      <c r="AG1" s="1" t="s">
        <v>37</v>
      </c>
      <c r="AH1" s="1" t="s">
        <v>38</v>
      </c>
      <c r="AI1" s="1" t="s">
        <v>39</v>
      </c>
      <c r="AJ1" s="1" t="s">
        <v>40</v>
      </c>
      <c r="AK1" s="1" t="s">
        <v>41</v>
      </c>
      <c r="AL1" s="1" t="s">
        <v>42</v>
      </c>
      <c r="AM1" s="1" t="s">
        <v>43</v>
      </c>
      <c r="AN1" s="1" t="s">
        <v>103</v>
      </c>
    </row>
    <row r="2" spans="1:40" x14ac:dyDescent="0.3">
      <c r="A2" s="2">
        <v>29495</v>
      </c>
      <c r="B2" s="3">
        <v>555899.69999999995</v>
      </c>
      <c r="C2" s="3">
        <v>0</v>
      </c>
      <c r="D2" s="3">
        <v>41656.51</v>
      </c>
      <c r="E2" s="3">
        <v>1110.9100000000001</v>
      </c>
      <c r="F2" s="3">
        <v>0</v>
      </c>
      <c r="G2" s="3">
        <v>-153634.9</v>
      </c>
      <c r="H2" s="3">
        <v>0</v>
      </c>
      <c r="I2" s="3">
        <v>0</v>
      </c>
      <c r="J2" s="3">
        <v>0</v>
      </c>
      <c r="K2" s="3">
        <v>0</v>
      </c>
      <c r="L2" s="3">
        <v>82337270</v>
      </c>
      <c r="M2" s="3">
        <v>22871.21</v>
      </c>
      <c r="N2" s="3">
        <v>53398350</v>
      </c>
      <c r="O2" s="3">
        <v>8978368000</v>
      </c>
      <c r="P2" s="3">
        <v>12926.98</v>
      </c>
      <c r="Q2" s="3">
        <v>155517700000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2446762</v>
      </c>
      <c r="AB2" s="3">
        <v>0</v>
      </c>
      <c r="AC2" s="3">
        <v>9951.44</v>
      </c>
      <c r="AD2" s="3">
        <v>411.33089999999999</v>
      </c>
      <c r="AE2" s="3">
        <v>1317437</v>
      </c>
      <c r="AF2" s="3">
        <v>1.403688</v>
      </c>
      <c r="AG2" s="3">
        <v>0</v>
      </c>
      <c r="AH2" s="3">
        <v>0</v>
      </c>
      <c r="AI2" s="3">
        <v>0</v>
      </c>
      <c r="AJ2" s="3">
        <v>23496.06</v>
      </c>
      <c r="AK2" s="3">
        <v>181068.2</v>
      </c>
      <c r="AL2" s="3">
        <v>715035.5</v>
      </c>
      <c r="AM2" s="3">
        <v>0</v>
      </c>
      <c r="AN2" s="1">
        <v>50</v>
      </c>
    </row>
    <row r="3" spans="1:40" x14ac:dyDescent="0.3">
      <c r="A3" s="2">
        <v>29496</v>
      </c>
      <c r="B3" s="3">
        <v>188872</v>
      </c>
      <c r="C3" s="3">
        <v>0</v>
      </c>
      <c r="D3" s="3">
        <v>77.207679999999996</v>
      </c>
      <c r="E3" s="3">
        <v>578.04300000000001</v>
      </c>
      <c r="F3" s="3">
        <v>0</v>
      </c>
      <c r="G3" s="3">
        <v>-245017.4</v>
      </c>
      <c r="H3" s="3">
        <v>0</v>
      </c>
      <c r="I3" s="3">
        <v>0</v>
      </c>
      <c r="J3" s="3">
        <v>0</v>
      </c>
      <c r="K3" s="3">
        <v>0</v>
      </c>
      <c r="L3" s="3">
        <v>81314060</v>
      </c>
      <c r="M3" s="3">
        <v>30489.24</v>
      </c>
      <c r="N3" s="3">
        <v>53092910</v>
      </c>
      <c r="O3" s="3">
        <v>8978095000</v>
      </c>
      <c r="P3" s="3">
        <v>11654.93</v>
      </c>
      <c r="Q3" s="3">
        <v>155516500000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1054840</v>
      </c>
      <c r="AB3" s="3">
        <v>0</v>
      </c>
      <c r="AC3" s="3">
        <v>253982.5</v>
      </c>
      <c r="AD3" s="3">
        <v>30029.98</v>
      </c>
      <c r="AE3" s="3">
        <v>1295363</v>
      </c>
      <c r="AF3" s="3">
        <v>444.59649999999999</v>
      </c>
      <c r="AG3" s="3">
        <v>0</v>
      </c>
      <c r="AH3" s="3">
        <v>0</v>
      </c>
      <c r="AI3" s="3">
        <v>0</v>
      </c>
      <c r="AJ3" s="3">
        <v>26076.78</v>
      </c>
      <c r="AK3" s="3">
        <v>44401.4</v>
      </c>
      <c r="AL3" s="3">
        <v>77813.78</v>
      </c>
      <c r="AM3" s="3">
        <v>0</v>
      </c>
      <c r="AN3" s="1">
        <v>11</v>
      </c>
    </row>
    <row r="4" spans="1:40" x14ac:dyDescent="0.3">
      <c r="A4" s="2">
        <v>29497</v>
      </c>
      <c r="B4" s="3">
        <v>185184.4</v>
      </c>
      <c r="C4" s="3">
        <v>0</v>
      </c>
      <c r="D4" s="3">
        <v>2668.194</v>
      </c>
      <c r="E4" s="3">
        <v>791.44809999999995</v>
      </c>
      <c r="F4" s="3">
        <v>0</v>
      </c>
      <c r="G4" s="3">
        <v>-270724.5</v>
      </c>
      <c r="H4" s="3">
        <v>0</v>
      </c>
      <c r="I4" s="3">
        <v>0</v>
      </c>
      <c r="J4" s="3">
        <v>0</v>
      </c>
      <c r="K4" s="3">
        <v>0</v>
      </c>
      <c r="L4" s="3">
        <v>80633740</v>
      </c>
      <c r="M4" s="3">
        <v>32373.61</v>
      </c>
      <c r="N4" s="3">
        <v>52946240</v>
      </c>
      <c r="O4" s="3">
        <v>8977795000</v>
      </c>
      <c r="P4" s="3">
        <v>11015.06</v>
      </c>
      <c r="Q4" s="3">
        <v>155515200000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700643.6</v>
      </c>
      <c r="AB4" s="3">
        <v>0</v>
      </c>
      <c r="AC4" s="3">
        <v>94843.95</v>
      </c>
      <c r="AD4" s="3">
        <v>47435.35</v>
      </c>
      <c r="AE4" s="3">
        <v>1436688</v>
      </c>
      <c r="AF4" s="3">
        <v>443.20519999999999</v>
      </c>
      <c r="AG4" s="3">
        <v>0</v>
      </c>
      <c r="AH4" s="3">
        <v>0</v>
      </c>
      <c r="AI4" s="3">
        <v>0</v>
      </c>
      <c r="AJ4" s="3">
        <v>27016.82</v>
      </c>
      <c r="AK4" s="3">
        <v>30866.92</v>
      </c>
      <c r="AL4" s="3">
        <v>79049.600000000006</v>
      </c>
      <c r="AM4" s="3">
        <v>0</v>
      </c>
      <c r="AN4" s="1">
        <v>19</v>
      </c>
    </row>
    <row r="5" spans="1:40" x14ac:dyDescent="0.3">
      <c r="A5" s="2">
        <v>29498</v>
      </c>
      <c r="B5" s="3">
        <v>186441.3</v>
      </c>
      <c r="C5" s="3">
        <v>0</v>
      </c>
      <c r="D5" s="3">
        <v>2217.9250000000002</v>
      </c>
      <c r="E5" s="3">
        <v>712.75369999999998</v>
      </c>
      <c r="F5" s="3">
        <v>0</v>
      </c>
      <c r="G5" s="3">
        <v>-276993.7</v>
      </c>
      <c r="H5" s="3">
        <v>0</v>
      </c>
      <c r="I5" s="3">
        <v>0</v>
      </c>
      <c r="J5" s="3">
        <v>0</v>
      </c>
      <c r="K5" s="3">
        <v>0</v>
      </c>
      <c r="L5" s="3">
        <v>80155500</v>
      </c>
      <c r="M5" s="3">
        <v>32364.66</v>
      </c>
      <c r="N5" s="3">
        <v>52870660</v>
      </c>
      <c r="O5" s="3">
        <v>8977499000</v>
      </c>
      <c r="P5" s="3">
        <v>10519.4</v>
      </c>
      <c r="Q5" s="3">
        <v>155513900000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495426.9</v>
      </c>
      <c r="AB5" s="3">
        <v>0</v>
      </c>
      <c r="AC5" s="3">
        <v>24626.71</v>
      </c>
      <c r="AD5" s="3">
        <v>39319.519999999997</v>
      </c>
      <c r="AE5" s="3">
        <v>1298828</v>
      </c>
      <c r="AF5" s="3">
        <v>325.19369999999998</v>
      </c>
      <c r="AG5" s="3">
        <v>0</v>
      </c>
      <c r="AH5" s="3">
        <v>0</v>
      </c>
      <c r="AI5" s="3">
        <v>0</v>
      </c>
      <c r="AJ5" s="3">
        <v>27485.3</v>
      </c>
      <c r="AK5" s="3">
        <v>25561.66</v>
      </c>
      <c r="AL5" s="3">
        <v>78631.08</v>
      </c>
      <c r="AM5" s="3">
        <v>0</v>
      </c>
      <c r="AN5" s="1">
        <v>14</v>
      </c>
    </row>
    <row r="6" spans="1:40" x14ac:dyDescent="0.3">
      <c r="A6" s="2">
        <v>29499</v>
      </c>
      <c r="B6" s="3">
        <v>186105.3</v>
      </c>
      <c r="C6" s="3">
        <v>0</v>
      </c>
      <c r="D6" s="3">
        <v>1940.62</v>
      </c>
      <c r="E6" s="3">
        <v>735.39800000000002</v>
      </c>
      <c r="F6" s="3">
        <v>0</v>
      </c>
      <c r="G6" s="3">
        <v>-275336.90000000002</v>
      </c>
      <c r="H6" s="3">
        <v>0</v>
      </c>
      <c r="I6" s="3">
        <v>0</v>
      </c>
      <c r="J6" s="3">
        <v>0</v>
      </c>
      <c r="K6" s="3">
        <v>0</v>
      </c>
      <c r="L6" s="3">
        <v>79787950</v>
      </c>
      <c r="M6" s="3">
        <v>33015.19</v>
      </c>
      <c r="N6" s="3">
        <v>52800760</v>
      </c>
      <c r="O6" s="3">
        <v>8977209000</v>
      </c>
      <c r="P6" s="3">
        <v>10089.34</v>
      </c>
      <c r="Q6" s="3">
        <v>155512800000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381280.1</v>
      </c>
      <c r="AB6" s="3">
        <v>0</v>
      </c>
      <c r="AC6" s="3">
        <v>18784.14</v>
      </c>
      <c r="AD6" s="3">
        <v>37476.050000000003</v>
      </c>
      <c r="AE6" s="3">
        <v>1277046</v>
      </c>
      <c r="AF6" s="3">
        <v>285.05590000000001</v>
      </c>
      <c r="AG6" s="3">
        <v>0</v>
      </c>
      <c r="AH6" s="3">
        <v>0</v>
      </c>
      <c r="AI6" s="3">
        <v>0</v>
      </c>
      <c r="AJ6" s="3">
        <v>27649.77</v>
      </c>
      <c r="AK6" s="3">
        <v>22587.05</v>
      </c>
      <c r="AL6" s="3">
        <v>78961.179999999993</v>
      </c>
      <c r="AM6" s="3">
        <v>0</v>
      </c>
      <c r="AN6" s="1">
        <v>12</v>
      </c>
    </row>
    <row r="7" spans="1:40" x14ac:dyDescent="0.3">
      <c r="A7" s="2">
        <v>29500</v>
      </c>
      <c r="B7" s="3">
        <v>186000</v>
      </c>
      <c r="C7" s="3">
        <v>0</v>
      </c>
      <c r="D7" s="3">
        <v>1567.2149999999999</v>
      </c>
      <c r="E7" s="3">
        <v>806.77949999999998</v>
      </c>
      <c r="F7" s="3">
        <v>0</v>
      </c>
      <c r="G7" s="3">
        <v>-269107.8</v>
      </c>
      <c r="H7" s="3">
        <v>0</v>
      </c>
      <c r="I7" s="3">
        <v>0</v>
      </c>
      <c r="J7" s="3">
        <v>0</v>
      </c>
      <c r="K7" s="3">
        <v>0</v>
      </c>
      <c r="L7" s="3">
        <v>79474950</v>
      </c>
      <c r="M7" s="3">
        <v>33478.239999999998</v>
      </c>
      <c r="N7" s="3">
        <v>52737080</v>
      </c>
      <c r="O7" s="3">
        <v>8976926000</v>
      </c>
      <c r="P7" s="3">
        <v>9721.2870000000003</v>
      </c>
      <c r="Q7" s="3">
        <v>155511500000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325332.90000000002</v>
      </c>
      <c r="AB7" s="3">
        <v>0</v>
      </c>
      <c r="AC7" s="3">
        <v>10737.79</v>
      </c>
      <c r="AD7" s="3">
        <v>39884.01</v>
      </c>
      <c r="AE7" s="3">
        <v>1388590</v>
      </c>
      <c r="AF7" s="3">
        <v>241.8657</v>
      </c>
      <c r="AG7" s="3">
        <v>0</v>
      </c>
      <c r="AH7" s="3">
        <v>0</v>
      </c>
      <c r="AI7" s="3">
        <v>0</v>
      </c>
      <c r="AJ7" s="3">
        <v>27674.27</v>
      </c>
      <c r="AK7" s="3">
        <v>20674.29</v>
      </c>
      <c r="AL7" s="3">
        <v>80812.27</v>
      </c>
      <c r="AM7" s="3">
        <v>0</v>
      </c>
      <c r="AN7" s="1">
        <v>10</v>
      </c>
    </row>
    <row r="8" spans="1:40" x14ac:dyDescent="0.3">
      <c r="A8" s="2">
        <v>29501</v>
      </c>
      <c r="B8" s="3">
        <v>183556.7</v>
      </c>
      <c r="C8" s="3">
        <v>0</v>
      </c>
      <c r="D8" s="3">
        <v>1085</v>
      </c>
      <c r="E8" s="3">
        <v>817.56550000000004</v>
      </c>
      <c r="F8" s="3">
        <v>0</v>
      </c>
      <c r="G8" s="3">
        <v>-261964.4</v>
      </c>
      <c r="H8" s="3">
        <v>0</v>
      </c>
      <c r="I8" s="3">
        <v>0</v>
      </c>
      <c r="J8" s="3">
        <v>0</v>
      </c>
      <c r="K8" s="3">
        <v>0</v>
      </c>
      <c r="L8" s="3">
        <v>79253790</v>
      </c>
      <c r="M8" s="3">
        <v>33410.11</v>
      </c>
      <c r="N8" s="3">
        <v>52674670</v>
      </c>
      <c r="O8" s="3">
        <v>8976657000</v>
      </c>
      <c r="P8" s="3">
        <v>9397.7999999999993</v>
      </c>
      <c r="Q8" s="3">
        <v>155510400000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233176.3</v>
      </c>
      <c r="AB8" s="3">
        <v>0</v>
      </c>
      <c r="AC8" s="3">
        <v>7890.0290000000005</v>
      </c>
      <c r="AD8" s="3">
        <v>35000</v>
      </c>
      <c r="AE8" s="3">
        <v>1146082</v>
      </c>
      <c r="AF8" s="3">
        <v>134.38650000000001</v>
      </c>
      <c r="AG8" s="3">
        <v>0</v>
      </c>
      <c r="AH8" s="3">
        <v>0</v>
      </c>
      <c r="AI8" s="3">
        <v>0</v>
      </c>
      <c r="AJ8" s="3">
        <v>27649.09</v>
      </c>
      <c r="AK8" s="3">
        <v>19229.400000000001</v>
      </c>
      <c r="AL8" s="3">
        <v>82361.070000000007</v>
      </c>
      <c r="AM8" s="3">
        <v>0</v>
      </c>
      <c r="AN8" s="1">
        <v>12</v>
      </c>
    </row>
    <row r="9" spans="1:40" x14ac:dyDescent="0.3">
      <c r="A9" s="2">
        <v>29502</v>
      </c>
      <c r="B9" s="3">
        <v>183521.3</v>
      </c>
      <c r="C9" s="3">
        <v>0</v>
      </c>
      <c r="D9" s="3">
        <v>1456.8969999999999</v>
      </c>
      <c r="E9" s="3">
        <v>932.24170000000004</v>
      </c>
      <c r="F9" s="3">
        <v>0</v>
      </c>
      <c r="G9" s="3">
        <v>-253491</v>
      </c>
      <c r="H9" s="3">
        <v>0</v>
      </c>
      <c r="I9" s="3">
        <v>0</v>
      </c>
      <c r="J9" s="3">
        <v>0</v>
      </c>
      <c r="K9" s="3">
        <v>0</v>
      </c>
      <c r="L9" s="3">
        <v>79044430</v>
      </c>
      <c r="M9" s="3">
        <v>33916.92</v>
      </c>
      <c r="N9" s="3">
        <v>52616140</v>
      </c>
      <c r="O9" s="3">
        <v>8976399000</v>
      </c>
      <c r="P9" s="3">
        <v>9129.3140000000003</v>
      </c>
      <c r="Q9" s="3">
        <v>155509400000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219137.7</v>
      </c>
      <c r="AB9" s="3">
        <v>0</v>
      </c>
      <c r="AC9" s="3">
        <v>2407.6759999999999</v>
      </c>
      <c r="AD9" s="3">
        <v>35668.03</v>
      </c>
      <c r="AE9" s="3">
        <v>1156000</v>
      </c>
      <c r="AF9" s="3">
        <v>315.91329999999999</v>
      </c>
      <c r="AG9" s="3">
        <v>0</v>
      </c>
      <c r="AH9" s="3">
        <v>0</v>
      </c>
      <c r="AI9" s="3">
        <v>0</v>
      </c>
      <c r="AJ9" s="3">
        <v>27609.040000000001</v>
      </c>
      <c r="AK9" s="3">
        <v>18217.759999999998</v>
      </c>
      <c r="AL9" s="3">
        <v>83921.62</v>
      </c>
      <c r="AM9" s="3">
        <v>0</v>
      </c>
      <c r="AN9" s="1">
        <v>14</v>
      </c>
    </row>
    <row r="10" spans="1:40" x14ac:dyDescent="0.3">
      <c r="A10" s="2">
        <v>29503</v>
      </c>
      <c r="B10" s="3">
        <v>185920.6</v>
      </c>
      <c r="C10" s="3">
        <v>0</v>
      </c>
      <c r="D10" s="3">
        <v>1265.405</v>
      </c>
      <c r="E10" s="3">
        <v>968.93489999999997</v>
      </c>
      <c r="F10" s="3">
        <v>0</v>
      </c>
      <c r="G10" s="3">
        <v>-244358.8</v>
      </c>
      <c r="H10" s="3">
        <v>0</v>
      </c>
      <c r="I10" s="3">
        <v>0</v>
      </c>
      <c r="J10" s="3">
        <v>0</v>
      </c>
      <c r="K10" s="3">
        <v>0</v>
      </c>
      <c r="L10" s="3">
        <v>78862100</v>
      </c>
      <c r="M10" s="3">
        <v>34104.49</v>
      </c>
      <c r="N10" s="3">
        <v>52557980</v>
      </c>
      <c r="O10" s="3">
        <v>8976153000</v>
      </c>
      <c r="P10" s="3">
        <v>8884.91</v>
      </c>
      <c r="Q10" s="3">
        <v>155508400000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191790.2</v>
      </c>
      <c r="AB10" s="3">
        <v>0</v>
      </c>
      <c r="AC10" s="3">
        <v>555.61789999999996</v>
      </c>
      <c r="AD10" s="3">
        <v>33643.68</v>
      </c>
      <c r="AE10" s="3">
        <v>1033117</v>
      </c>
      <c r="AF10" s="3">
        <v>277.12830000000002</v>
      </c>
      <c r="AG10" s="3">
        <v>0</v>
      </c>
      <c r="AH10" s="3">
        <v>0</v>
      </c>
      <c r="AI10" s="3">
        <v>0</v>
      </c>
      <c r="AJ10" s="3">
        <v>27607.98</v>
      </c>
      <c r="AK10" s="3">
        <v>17412.46</v>
      </c>
      <c r="AL10" s="3">
        <v>85409.24</v>
      </c>
      <c r="AM10" s="3">
        <v>0</v>
      </c>
      <c r="AN10" s="1">
        <v>5</v>
      </c>
    </row>
    <row r="11" spans="1:40" x14ac:dyDescent="0.3">
      <c r="A11" s="2">
        <v>29504</v>
      </c>
      <c r="B11" s="3">
        <v>104128.1</v>
      </c>
      <c r="C11" s="3">
        <v>0</v>
      </c>
      <c r="D11" s="3">
        <v>1439.376</v>
      </c>
      <c r="E11" s="3">
        <v>1078.1479999999999</v>
      </c>
      <c r="F11" s="3">
        <v>0</v>
      </c>
      <c r="G11" s="3">
        <v>-238637.8</v>
      </c>
      <c r="H11" s="3">
        <v>0</v>
      </c>
      <c r="I11" s="3">
        <v>0</v>
      </c>
      <c r="J11" s="3">
        <v>0</v>
      </c>
      <c r="K11" s="3">
        <v>0</v>
      </c>
      <c r="L11" s="3">
        <v>78686090</v>
      </c>
      <c r="M11" s="3">
        <v>34233.35</v>
      </c>
      <c r="N11" s="3">
        <v>52492070</v>
      </c>
      <c r="O11" s="3">
        <v>8975923000</v>
      </c>
      <c r="P11" s="3">
        <v>8658.6530000000002</v>
      </c>
      <c r="Q11" s="3">
        <v>155507500000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184511.9</v>
      </c>
      <c r="AB11" s="3">
        <v>0</v>
      </c>
      <c r="AC11" s="3">
        <v>490.94709999999998</v>
      </c>
      <c r="AD11" s="3">
        <v>34016.68</v>
      </c>
      <c r="AE11" s="3">
        <v>1052443</v>
      </c>
      <c r="AF11" s="3">
        <v>250.93279999999999</v>
      </c>
      <c r="AG11" s="3">
        <v>0</v>
      </c>
      <c r="AH11" s="3">
        <v>0</v>
      </c>
      <c r="AI11" s="3">
        <v>0</v>
      </c>
      <c r="AJ11" s="3">
        <v>28215.54</v>
      </c>
      <c r="AK11" s="3">
        <v>17278.310000000001</v>
      </c>
      <c r="AL11" s="3">
        <v>93815.62</v>
      </c>
      <c r="AM11" s="3">
        <v>0</v>
      </c>
      <c r="AN11" s="1">
        <v>12</v>
      </c>
    </row>
    <row r="12" spans="1:40" x14ac:dyDescent="0.3">
      <c r="A12" s="2">
        <v>29505</v>
      </c>
      <c r="B12" s="3">
        <v>33853.42</v>
      </c>
      <c r="C12" s="3">
        <v>0</v>
      </c>
      <c r="D12" s="3">
        <v>1509.556</v>
      </c>
      <c r="E12" s="3">
        <v>1102.741</v>
      </c>
      <c r="F12" s="3">
        <v>0</v>
      </c>
      <c r="G12" s="3">
        <v>-232004</v>
      </c>
      <c r="H12" s="3">
        <v>0</v>
      </c>
      <c r="I12" s="3">
        <v>0</v>
      </c>
      <c r="J12" s="3">
        <v>0</v>
      </c>
      <c r="K12" s="3">
        <v>0</v>
      </c>
      <c r="L12" s="3">
        <v>78518090</v>
      </c>
      <c r="M12" s="3">
        <v>34314.36</v>
      </c>
      <c r="N12" s="3">
        <v>52424170</v>
      </c>
      <c r="O12" s="3">
        <v>8975696000</v>
      </c>
      <c r="P12" s="3">
        <v>8451.9519999999993</v>
      </c>
      <c r="Q12" s="3">
        <v>155506500000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176016.7</v>
      </c>
      <c r="AB12" s="3">
        <v>0</v>
      </c>
      <c r="AC12" s="3">
        <v>406.51350000000002</v>
      </c>
      <c r="AD12" s="3">
        <v>37853.699999999997</v>
      </c>
      <c r="AE12" s="3">
        <v>1232085</v>
      </c>
      <c r="AF12" s="3">
        <v>222.518</v>
      </c>
      <c r="AG12" s="3">
        <v>0</v>
      </c>
      <c r="AH12" s="3">
        <v>0</v>
      </c>
      <c r="AI12" s="3">
        <v>0</v>
      </c>
      <c r="AJ12" s="3">
        <v>27653.81</v>
      </c>
      <c r="AK12" s="3">
        <v>16786.2</v>
      </c>
      <c r="AL12" s="3">
        <v>95341.97</v>
      </c>
      <c r="AM12" s="3">
        <v>0</v>
      </c>
      <c r="AN12" s="1">
        <v>11</v>
      </c>
    </row>
    <row r="13" spans="1:40" x14ac:dyDescent="0.3">
      <c r="A13" s="2">
        <v>29506</v>
      </c>
      <c r="B13" s="3">
        <v>32466.560000000001</v>
      </c>
      <c r="C13" s="3">
        <v>0</v>
      </c>
      <c r="D13" s="3">
        <v>1053.481</v>
      </c>
      <c r="E13" s="3">
        <v>1048.796</v>
      </c>
      <c r="F13" s="3">
        <v>0</v>
      </c>
      <c r="G13" s="3">
        <v>-223971.5</v>
      </c>
      <c r="H13" s="3">
        <v>0</v>
      </c>
      <c r="I13" s="3">
        <v>0</v>
      </c>
      <c r="J13" s="3">
        <v>0</v>
      </c>
      <c r="K13" s="3">
        <v>0</v>
      </c>
      <c r="L13" s="3">
        <v>78407740</v>
      </c>
      <c r="M13" s="3">
        <v>34762.75</v>
      </c>
      <c r="N13" s="3">
        <v>52357650</v>
      </c>
      <c r="O13" s="3">
        <v>8975485000</v>
      </c>
      <c r="P13" s="3">
        <v>8248.7939999999999</v>
      </c>
      <c r="Q13" s="3">
        <v>155505800000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118405.4</v>
      </c>
      <c r="AB13" s="3">
        <v>0</v>
      </c>
      <c r="AC13" s="3">
        <v>114.3595</v>
      </c>
      <c r="AD13" s="3">
        <v>28641.8</v>
      </c>
      <c r="AE13" s="3">
        <v>919013.3</v>
      </c>
      <c r="AF13" s="3">
        <v>210.22499999999999</v>
      </c>
      <c r="AG13" s="3">
        <v>0</v>
      </c>
      <c r="AH13" s="3">
        <v>0</v>
      </c>
      <c r="AI13" s="3">
        <v>0</v>
      </c>
      <c r="AJ13" s="3">
        <v>26910.720000000001</v>
      </c>
      <c r="AK13" s="3">
        <v>15949.48</v>
      </c>
      <c r="AL13" s="3">
        <v>93495.85</v>
      </c>
      <c r="AM13" s="3">
        <v>0</v>
      </c>
      <c r="AN13" s="1">
        <v>5</v>
      </c>
    </row>
    <row r="14" spans="1:40" x14ac:dyDescent="0.3">
      <c r="A14" s="2">
        <v>29507</v>
      </c>
      <c r="B14" s="3">
        <v>32482.94</v>
      </c>
      <c r="C14" s="3">
        <v>13897.51</v>
      </c>
      <c r="D14" s="3">
        <v>28062.77</v>
      </c>
      <c r="E14" s="3">
        <v>142396.9</v>
      </c>
      <c r="F14" s="3">
        <v>0</v>
      </c>
      <c r="G14" s="3">
        <v>-170237.6</v>
      </c>
      <c r="H14" s="3">
        <v>532796.6</v>
      </c>
      <c r="I14" s="3">
        <v>434450.6</v>
      </c>
      <c r="J14" s="3">
        <v>0</v>
      </c>
      <c r="K14" s="3">
        <v>0</v>
      </c>
      <c r="L14" s="3">
        <v>81632070</v>
      </c>
      <c r="M14" s="3">
        <v>499915.3</v>
      </c>
      <c r="N14" s="3">
        <v>52293170</v>
      </c>
      <c r="O14" s="3">
        <v>8975346000</v>
      </c>
      <c r="P14" s="3">
        <v>12906.79</v>
      </c>
      <c r="Q14" s="3">
        <v>155507400000</v>
      </c>
      <c r="R14" s="3">
        <v>0</v>
      </c>
      <c r="S14" s="3">
        <v>6721105</v>
      </c>
      <c r="T14" s="3">
        <v>0</v>
      </c>
      <c r="U14" s="3">
        <v>0</v>
      </c>
      <c r="V14" s="3">
        <v>0</v>
      </c>
      <c r="W14" s="3">
        <v>0</v>
      </c>
      <c r="X14" s="3">
        <v>73444.490000000005</v>
      </c>
      <c r="Y14" s="3">
        <v>0</v>
      </c>
      <c r="Z14" s="3">
        <v>0</v>
      </c>
      <c r="AA14" s="3">
        <v>166417.4</v>
      </c>
      <c r="AB14" s="3">
        <v>0</v>
      </c>
      <c r="AC14" s="3">
        <v>0.56928579999999995</v>
      </c>
      <c r="AD14" s="3">
        <v>4062.4879999999998</v>
      </c>
      <c r="AE14" s="3">
        <v>301401.5</v>
      </c>
      <c r="AF14" s="3">
        <v>9130.4480000000003</v>
      </c>
      <c r="AG14" s="3">
        <v>743.97910000000002</v>
      </c>
      <c r="AH14" s="3">
        <v>0</v>
      </c>
      <c r="AI14" s="3">
        <v>0</v>
      </c>
      <c r="AJ14" s="3">
        <v>27268.57</v>
      </c>
      <c r="AK14" s="3">
        <v>16776.560000000001</v>
      </c>
      <c r="AL14" s="3">
        <v>91939.12</v>
      </c>
      <c r="AM14" s="3">
        <v>4025235</v>
      </c>
      <c r="AN14" s="1">
        <v>4</v>
      </c>
    </row>
    <row r="15" spans="1:40" x14ac:dyDescent="0.3">
      <c r="A15" s="2">
        <v>29508</v>
      </c>
      <c r="B15" s="3">
        <v>34825.47</v>
      </c>
      <c r="C15" s="3">
        <v>13004.99</v>
      </c>
      <c r="D15" s="3">
        <v>53495.13</v>
      </c>
      <c r="E15" s="3">
        <v>171568.4</v>
      </c>
      <c r="F15" s="3">
        <v>0</v>
      </c>
      <c r="G15" s="3">
        <v>-151024.1</v>
      </c>
      <c r="H15" s="3">
        <v>534482.80000000005</v>
      </c>
      <c r="I15" s="3">
        <v>2017709</v>
      </c>
      <c r="J15" s="3">
        <v>0</v>
      </c>
      <c r="K15" s="3">
        <v>0</v>
      </c>
      <c r="L15" s="3">
        <v>84292230</v>
      </c>
      <c r="M15" s="3">
        <v>791134.5</v>
      </c>
      <c r="N15" s="3">
        <v>52232510</v>
      </c>
      <c r="O15" s="3">
        <v>8975224000</v>
      </c>
      <c r="P15" s="3">
        <v>16380.86</v>
      </c>
      <c r="Q15" s="3">
        <v>155509100000</v>
      </c>
      <c r="R15" s="3">
        <v>0</v>
      </c>
      <c r="S15" s="3">
        <v>6721105</v>
      </c>
      <c r="T15" s="3">
        <v>0</v>
      </c>
      <c r="U15" s="3">
        <v>0</v>
      </c>
      <c r="V15" s="3">
        <v>0</v>
      </c>
      <c r="W15" s="3">
        <v>0</v>
      </c>
      <c r="X15" s="3">
        <v>138815.4</v>
      </c>
      <c r="Y15" s="3">
        <v>0</v>
      </c>
      <c r="Z15" s="3">
        <v>0</v>
      </c>
      <c r="AA15" s="3">
        <v>159660.9</v>
      </c>
      <c r="AB15" s="3">
        <v>0</v>
      </c>
      <c r="AC15" s="3">
        <v>28.697900000000001</v>
      </c>
      <c r="AD15" s="3">
        <v>1186.9690000000001</v>
      </c>
      <c r="AE15" s="3">
        <v>199293.7</v>
      </c>
      <c r="AF15" s="3">
        <v>15801.95</v>
      </c>
      <c r="AG15" s="3">
        <v>747.58439999999996</v>
      </c>
      <c r="AH15" s="3">
        <v>0</v>
      </c>
      <c r="AI15" s="3">
        <v>0</v>
      </c>
      <c r="AJ15" s="3">
        <v>29059.360000000001</v>
      </c>
      <c r="AK15" s="3">
        <v>17498.96</v>
      </c>
      <c r="AL15" s="3">
        <v>89878.57</v>
      </c>
      <c r="AM15" s="3">
        <v>3343055</v>
      </c>
      <c r="AN15" s="1">
        <v>3</v>
      </c>
    </row>
    <row r="16" spans="1:40" x14ac:dyDescent="0.3">
      <c r="A16" s="2">
        <v>29509</v>
      </c>
      <c r="B16" s="3">
        <v>32000.18</v>
      </c>
      <c r="C16" s="3">
        <v>0</v>
      </c>
      <c r="D16" s="3">
        <v>4915.6880000000001</v>
      </c>
      <c r="E16" s="3">
        <v>73287.429999999993</v>
      </c>
      <c r="F16" s="3">
        <v>0</v>
      </c>
      <c r="G16" s="3">
        <v>-179108.9</v>
      </c>
      <c r="H16" s="3">
        <v>427898.2</v>
      </c>
      <c r="I16" s="3">
        <v>1984965</v>
      </c>
      <c r="J16" s="3">
        <v>0</v>
      </c>
      <c r="K16" s="3">
        <v>0</v>
      </c>
      <c r="L16" s="3">
        <v>84258420</v>
      </c>
      <c r="M16" s="3">
        <v>645121.80000000005</v>
      </c>
      <c r="N16" s="3">
        <v>52165610</v>
      </c>
      <c r="O16" s="3">
        <v>8975084000</v>
      </c>
      <c r="P16" s="3">
        <v>15554.17</v>
      </c>
      <c r="Q16" s="3">
        <v>155509300000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106584.5</v>
      </c>
      <c r="X16" s="3">
        <v>32744.09</v>
      </c>
      <c r="Y16" s="3">
        <v>0</v>
      </c>
      <c r="Z16" s="3">
        <v>0</v>
      </c>
      <c r="AA16" s="3">
        <v>106340.5</v>
      </c>
      <c r="AB16" s="3">
        <v>0</v>
      </c>
      <c r="AC16" s="3">
        <v>30.039390000000001</v>
      </c>
      <c r="AD16" s="3">
        <v>1099.877</v>
      </c>
      <c r="AE16" s="3">
        <v>159969.20000000001</v>
      </c>
      <c r="AF16" s="3">
        <v>4766.6750000000002</v>
      </c>
      <c r="AG16" s="3">
        <v>0</v>
      </c>
      <c r="AH16" s="3">
        <v>0</v>
      </c>
      <c r="AI16" s="3">
        <v>0</v>
      </c>
      <c r="AJ16" s="3">
        <v>30428.01</v>
      </c>
      <c r="AK16" s="3">
        <v>18977.82</v>
      </c>
      <c r="AL16" s="3">
        <v>97484.24</v>
      </c>
      <c r="AM16" s="3">
        <v>0</v>
      </c>
      <c r="AN16" s="1">
        <v>5</v>
      </c>
    </row>
    <row r="17" spans="1:40" x14ac:dyDescent="0.3">
      <c r="A17" s="2">
        <v>29510</v>
      </c>
      <c r="B17" s="3">
        <v>31936.41</v>
      </c>
      <c r="C17" s="3">
        <v>0</v>
      </c>
      <c r="D17" s="3">
        <v>5194.9979999999996</v>
      </c>
      <c r="E17" s="3">
        <v>55103.839999999997</v>
      </c>
      <c r="F17" s="3">
        <v>0</v>
      </c>
      <c r="G17" s="3">
        <v>-189343.2</v>
      </c>
      <c r="H17" s="3">
        <v>318025.40000000002</v>
      </c>
      <c r="I17" s="3">
        <v>1949515</v>
      </c>
      <c r="J17" s="3">
        <v>0</v>
      </c>
      <c r="K17" s="3">
        <v>0</v>
      </c>
      <c r="L17" s="3">
        <v>84206450</v>
      </c>
      <c r="M17" s="3">
        <v>538225.30000000005</v>
      </c>
      <c r="N17" s="3">
        <v>52100310</v>
      </c>
      <c r="O17" s="3">
        <v>8974929000</v>
      </c>
      <c r="P17" s="3">
        <v>15105.51</v>
      </c>
      <c r="Q17" s="3">
        <v>155509300000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109872.8</v>
      </c>
      <c r="X17" s="3">
        <v>35450.480000000003</v>
      </c>
      <c r="Y17" s="3">
        <v>0</v>
      </c>
      <c r="Z17" s="3">
        <v>0</v>
      </c>
      <c r="AA17" s="3">
        <v>104718</v>
      </c>
      <c r="AB17" s="3">
        <v>0</v>
      </c>
      <c r="AC17" s="3">
        <v>32.413020000000003</v>
      </c>
      <c r="AD17" s="3">
        <v>1206.721</v>
      </c>
      <c r="AE17" s="3">
        <v>158439.6</v>
      </c>
      <c r="AF17" s="3">
        <v>3912.3870000000002</v>
      </c>
      <c r="AG17" s="3">
        <v>0</v>
      </c>
      <c r="AH17" s="3">
        <v>0</v>
      </c>
      <c r="AI17" s="3">
        <v>0</v>
      </c>
      <c r="AJ17" s="3">
        <v>30440.799999999999</v>
      </c>
      <c r="AK17" s="3">
        <v>19519.59</v>
      </c>
      <c r="AL17" s="3">
        <v>95893.85</v>
      </c>
      <c r="AM17" s="3">
        <v>0</v>
      </c>
      <c r="AN17" s="1">
        <v>4</v>
      </c>
    </row>
    <row r="18" spans="1:40" x14ac:dyDescent="0.3">
      <c r="A18" s="2">
        <v>29511</v>
      </c>
      <c r="B18" s="3">
        <v>29787.49</v>
      </c>
      <c r="C18" s="3">
        <v>5820.8249999999998</v>
      </c>
      <c r="D18" s="3">
        <v>31363.71</v>
      </c>
      <c r="E18" s="3">
        <v>113067.9</v>
      </c>
      <c r="F18" s="3">
        <v>0</v>
      </c>
      <c r="G18" s="3">
        <v>-168782.7</v>
      </c>
      <c r="H18" s="3">
        <v>533384.4</v>
      </c>
      <c r="I18" s="3">
        <v>2094386</v>
      </c>
      <c r="J18" s="3">
        <v>0</v>
      </c>
      <c r="K18" s="3">
        <v>0</v>
      </c>
      <c r="L18" s="3">
        <v>85750720</v>
      </c>
      <c r="M18" s="3">
        <v>753566.1</v>
      </c>
      <c r="N18" s="3">
        <v>52039350</v>
      </c>
      <c r="O18" s="3">
        <v>8974788000</v>
      </c>
      <c r="P18" s="3">
        <v>16649.419999999998</v>
      </c>
      <c r="Q18" s="3">
        <v>155510300000</v>
      </c>
      <c r="R18" s="3">
        <v>0</v>
      </c>
      <c r="S18" s="3">
        <v>3360552</v>
      </c>
      <c r="T18" s="3">
        <v>0</v>
      </c>
      <c r="U18" s="3">
        <v>0</v>
      </c>
      <c r="V18" s="3">
        <v>0</v>
      </c>
      <c r="W18" s="3">
        <v>0</v>
      </c>
      <c r="X18" s="3">
        <v>116130.5</v>
      </c>
      <c r="Y18" s="3">
        <v>0</v>
      </c>
      <c r="Z18" s="3">
        <v>0</v>
      </c>
      <c r="AA18" s="3">
        <v>152302.1</v>
      </c>
      <c r="AB18" s="3">
        <v>0</v>
      </c>
      <c r="AC18" s="3">
        <v>32.773009999999999</v>
      </c>
      <c r="AD18" s="3">
        <v>1290.0060000000001</v>
      </c>
      <c r="AE18" s="3">
        <v>143279.5</v>
      </c>
      <c r="AF18" s="3">
        <v>11007.94</v>
      </c>
      <c r="AG18" s="3">
        <v>370.95359999999999</v>
      </c>
      <c r="AH18" s="3">
        <v>0</v>
      </c>
      <c r="AI18" s="3">
        <v>0</v>
      </c>
      <c r="AJ18" s="3">
        <v>30629.13</v>
      </c>
      <c r="AK18" s="3">
        <v>19620.32</v>
      </c>
      <c r="AL18" s="3">
        <v>91743.77</v>
      </c>
      <c r="AM18" s="3">
        <v>2057732</v>
      </c>
      <c r="AN18" s="1">
        <v>3</v>
      </c>
    </row>
    <row r="19" spans="1:40" x14ac:dyDescent="0.3">
      <c r="A19" s="2">
        <v>29512</v>
      </c>
      <c r="B19" s="3">
        <v>31879.16</v>
      </c>
      <c r="C19" s="3">
        <v>0</v>
      </c>
      <c r="D19" s="3">
        <v>7317.4009999999998</v>
      </c>
      <c r="E19" s="3">
        <v>59478.55</v>
      </c>
      <c r="F19" s="3">
        <v>0</v>
      </c>
      <c r="G19" s="3">
        <v>-183833.5</v>
      </c>
      <c r="H19" s="3">
        <v>256840.9</v>
      </c>
      <c r="I19" s="3">
        <v>1909627</v>
      </c>
      <c r="J19" s="3">
        <v>0</v>
      </c>
      <c r="K19" s="3">
        <v>0</v>
      </c>
      <c r="L19" s="3">
        <v>85547640</v>
      </c>
      <c r="M19" s="3">
        <v>669029.1</v>
      </c>
      <c r="N19" s="3">
        <v>51973580</v>
      </c>
      <c r="O19" s="3">
        <v>8974640000</v>
      </c>
      <c r="P19" s="3">
        <v>15911</v>
      </c>
      <c r="Q19" s="3">
        <v>155510200000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276543.40000000002</v>
      </c>
      <c r="X19" s="3">
        <v>79387.73</v>
      </c>
      <c r="Y19" s="3">
        <v>0</v>
      </c>
      <c r="Z19" s="3">
        <v>0</v>
      </c>
      <c r="AA19" s="3">
        <v>330462.3</v>
      </c>
      <c r="AB19" s="3">
        <v>0</v>
      </c>
      <c r="AC19" s="3">
        <v>112.3353</v>
      </c>
      <c r="AD19" s="3">
        <v>3221.819</v>
      </c>
      <c r="AE19" s="3">
        <v>273910.59999999998</v>
      </c>
      <c r="AF19" s="3">
        <v>4341.1909999999998</v>
      </c>
      <c r="AG19" s="3">
        <v>0</v>
      </c>
      <c r="AH19" s="3">
        <v>0</v>
      </c>
      <c r="AI19" s="3">
        <v>0</v>
      </c>
      <c r="AJ19" s="3">
        <v>32421.87</v>
      </c>
      <c r="AK19" s="3">
        <v>20147.88</v>
      </c>
      <c r="AL19" s="3">
        <v>98261.07</v>
      </c>
      <c r="AM19" s="3">
        <v>105371.4</v>
      </c>
      <c r="AN19" s="1">
        <v>5</v>
      </c>
    </row>
    <row r="20" spans="1:40" x14ac:dyDescent="0.3">
      <c r="A20" s="2">
        <v>29513</v>
      </c>
      <c r="B20" s="3">
        <v>31897.5</v>
      </c>
      <c r="C20" s="3">
        <v>7.9708079999999999</v>
      </c>
      <c r="D20" s="3">
        <v>16580.580000000002</v>
      </c>
      <c r="E20" s="3">
        <v>61879.71</v>
      </c>
      <c r="F20" s="3">
        <v>0</v>
      </c>
      <c r="G20" s="3">
        <v>-179778.5</v>
      </c>
      <c r="H20" s="3">
        <v>34789.08</v>
      </c>
      <c r="I20" s="3">
        <v>1349488</v>
      </c>
      <c r="J20" s="3">
        <v>0</v>
      </c>
      <c r="K20" s="3">
        <v>0</v>
      </c>
      <c r="L20" s="3">
        <v>85334070</v>
      </c>
      <c r="M20" s="3">
        <v>686692.6</v>
      </c>
      <c r="N20" s="3">
        <v>51914330</v>
      </c>
      <c r="O20" s="3">
        <v>8974484000</v>
      </c>
      <c r="P20" s="3">
        <v>15606.18</v>
      </c>
      <c r="Q20" s="3">
        <v>155509900000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222051.8</v>
      </c>
      <c r="X20" s="3">
        <v>115155.6</v>
      </c>
      <c r="Y20" s="3">
        <v>0</v>
      </c>
      <c r="Z20" s="3">
        <v>0</v>
      </c>
      <c r="AA20" s="3">
        <v>566830</v>
      </c>
      <c r="AB20" s="3">
        <v>0</v>
      </c>
      <c r="AC20" s="3">
        <v>168.9271</v>
      </c>
      <c r="AD20" s="3">
        <v>4053.663</v>
      </c>
      <c r="AE20" s="3">
        <v>575366</v>
      </c>
      <c r="AF20" s="3">
        <v>4149.165</v>
      </c>
      <c r="AG20" s="3">
        <v>0</v>
      </c>
      <c r="AH20" s="3">
        <v>0</v>
      </c>
      <c r="AI20" s="3">
        <v>0</v>
      </c>
      <c r="AJ20" s="3">
        <v>32326.48</v>
      </c>
      <c r="AK20" s="3">
        <v>19875.03</v>
      </c>
      <c r="AL20" s="3">
        <v>91585.22</v>
      </c>
      <c r="AM20" s="3">
        <v>444974.9</v>
      </c>
      <c r="AN20" s="1">
        <v>3</v>
      </c>
    </row>
    <row r="21" spans="1:40" x14ac:dyDescent="0.3">
      <c r="A21" s="2">
        <v>29514</v>
      </c>
      <c r="B21" s="3">
        <v>238518.2</v>
      </c>
      <c r="C21" s="3">
        <v>1.248364</v>
      </c>
      <c r="D21" s="3">
        <v>23647.06</v>
      </c>
      <c r="E21" s="3">
        <v>57984.01</v>
      </c>
      <c r="F21" s="3">
        <v>0</v>
      </c>
      <c r="G21" s="3">
        <v>-173094.8</v>
      </c>
      <c r="H21" s="3">
        <v>4724.7269999999999</v>
      </c>
      <c r="I21" s="3">
        <v>774379.8</v>
      </c>
      <c r="J21" s="3">
        <v>0</v>
      </c>
      <c r="K21" s="3">
        <v>0</v>
      </c>
      <c r="L21" s="3">
        <v>84885300</v>
      </c>
      <c r="M21" s="3">
        <v>713795.8</v>
      </c>
      <c r="N21" s="3">
        <v>51851850</v>
      </c>
      <c r="O21" s="3">
        <v>8974343000</v>
      </c>
      <c r="P21" s="3">
        <v>15474.34</v>
      </c>
      <c r="Q21" s="3">
        <v>155509300000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30064.36</v>
      </c>
      <c r="X21" s="3">
        <v>116974.9</v>
      </c>
      <c r="Y21" s="3">
        <v>0</v>
      </c>
      <c r="Z21" s="3">
        <v>0</v>
      </c>
      <c r="AA21" s="3">
        <v>801452.6</v>
      </c>
      <c r="AB21" s="3">
        <v>0</v>
      </c>
      <c r="AC21" s="3">
        <v>127.1585</v>
      </c>
      <c r="AD21" s="3">
        <v>3577.0479999999998</v>
      </c>
      <c r="AE21" s="3">
        <v>665611.1</v>
      </c>
      <c r="AF21" s="3">
        <v>3500.8110000000001</v>
      </c>
      <c r="AG21" s="3">
        <v>0</v>
      </c>
      <c r="AH21" s="3">
        <v>0</v>
      </c>
      <c r="AI21" s="3">
        <v>0</v>
      </c>
      <c r="AJ21" s="3">
        <v>34951.07</v>
      </c>
      <c r="AK21" s="3">
        <v>20693.099999999999</v>
      </c>
      <c r="AL21" s="3">
        <v>97486.33</v>
      </c>
      <c r="AM21" s="3">
        <v>458132.2</v>
      </c>
      <c r="AN21" s="1">
        <v>5</v>
      </c>
    </row>
    <row r="22" spans="1:40" x14ac:dyDescent="0.3">
      <c r="A22" s="2">
        <v>29515</v>
      </c>
      <c r="B22" s="3">
        <v>364363.3</v>
      </c>
      <c r="C22" s="3">
        <v>0</v>
      </c>
      <c r="D22" s="3">
        <v>8490.2610000000004</v>
      </c>
      <c r="E22" s="3">
        <v>42757.03</v>
      </c>
      <c r="F22" s="3">
        <v>0</v>
      </c>
      <c r="G22" s="3">
        <v>-179912.6</v>
      </c>
      <c r="H22" s="3">
        <v>1360.152</v>
      </c>
      <c r="I22" s="3">
        <v>586958.80000000005</v>
      </c>
      <c r="J22" s="3">
        <v>0</v>
      </c>
      <c r="K22" s="3">
        <v>0</v>
      </c>
      <c r="L22" s="3">
        <v>84349380</v>
      </c>
      <c r="M22" s="3">
        <v>633750.19999999995</v>
      </c>
      <c r="N22" s="3">
        <v>51789310</v>
      </c>
      <c r="O22" s="3">
        <v>8974194000</v>
      </c>
      <c r="P22" s="3">
        <v>14905.26</v>
      </c>
      <c r="Q22" s="3">
        <v>155508500000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3364.576</v>
      </c>
      <c r="X22" s="3">
        <v>59020.59</v>
      </c>
      <c r="Y22" s="3">
        <v>0</v>
      </c>
      <c r="Z22" s="3">
        <v>0</v>
      </c>
      <c r="AA22" s="3">
        <v>698422.7</v>
      </c>
      <c r="AB22" s="3">
        <v>0</v>
      </c>
      <c r="AC22" s="3">
        <v>75.99239</v>
      </c>
      <c r="AD22" s="3">
        <v>4245.1310000000003</v>
      </c>
      <c r="AE22" s="3">
        <v>659181.30000000005</v>
      </c>
      <c r="AF22" s="3">
        <v>2481.9380000000001</v>
      </c>
      <c r="AG22" s="3">
        <v>0</v>
      </c>
      <c r="AH22" s="3">
        <v>0</v>
      </c>
      <c r="AI22" s="3">
        <v>0</v>
      </c>
      <c r="AJ22" s="3">
        <v>34296.42</v>
      </c>
      <c r="AK22" s="3">
        <v>21045.55</v>
      </c>
      <c r="AL22" s="3">
        <v>96941.99</v>
      </c>
      <c r="AM22" s="3">
        <v>128400.4</v>
      </c>
      <c r="AN22" s="1">
        <v>5</v>
      </c>
    </row>
    <row r="23" spans="1:40" x14ac:dyDescent="0.3">
      <c r="A23" s="2">
        <v>29516</v>
      </c>
      <c r="B23" s="3">
        <v>346867.9</v>
      </c>
      <c r="C23" s="3">
        <v>0</v>
      </c>
      <c r="D23" s="3">
        <v>5942.2129999999997</v>
      </c>
      <c r="E23" s="3">
        <v>35299.800000000003</v>
      </c>
      <c r="F23" s="3">
        <v>0</v>
      </c>
      <c r="G23" s="3">
        <v>-183412.7</v>
      </c>
      <c r="H23" s="3">
        <v>611.81859999999995</v>
      </c>
      <c r="I23" s="3">
        <v>444698.2</v>
      </c>
      <c r="J23" s="3">
        <v>0</v>
      </c>
      <c r="K23" s="3">
        <v>0</v>
      </c>
      <c r="L23" s="3">
        <v>83837880</v>
      </c>
      <c r="M23" s="3">
        <v>556347.69999999995</v>
      </c>
      <c r="N23" s="3">
        <v>51726580</v>
      </c>
      <c r="O23" s="3">
        <v>8974037000</v>
      </c>
      <c r="P23" s="3">
        <v>14443.35</v>
      </c>
      <c r="Q23" s="3">
        <v>155507700000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748.33320000000003</v>
      </c>
      <c r="X23" s="3">
        <v>43339.66</v>
      </c>
      <c r="Y23" s="3">
        <v>0</v>
      </c>
      <c r="Z23" s="3">
        <v>0</v>
      </c>
      <c r="AA23" s="3">
        <v>653584.19999999995</v>
      </c>
      <c r="AB23" s="3">
        <v>0</v>
      </c>
      <c r="AC23" s="3">
        <v>66.648480000000006</v>
      </c>
      <c r="AD23" s="3">
        <v>7499.6139999999996</v>
      </c>
      <c r="AE23" s="3">
        <v>664785.5</v>
      </c>
      <c r="AF23" s="3">
        <v>2058.8180000000002</v>
      </c>
      <c r="AG23" s="3">
        <v>0</v>
      </c>
      <c r="AH23" s="3">
        <v>0</v>
      </c>
      <c r="AI23" s="3">
        <v>0</v>
      </c>
      <c r="AJ23" s="3">
        <v>33142.089999999997</v>
      </c>
      <c r="AK23" s="3">
        <v>21203.05</v>
      </c>
      <c r="AL23" s="3">
        <v>95989.15</v>
      </c>
      <c r="AM23" s="3">
        <v>98920.9</v>
      </c>
      <c r="AN23" s="1">
        <v>5</v>
      </c>
    </row>
    <row r="24" spans="1:40" x14ac:dyDescent="0.3">
      <c r="A24" s="2">
        <v>29517</v>
      </c>
      <c r="B24" s="3">
        <v>344869.1</v>
      </c>
      <c r="C24" s="3">
        <v>0</v>
      </c>
      <c r="D24" s="3">
        <v>6955.384</v>
      </c>
      <c r="E24" s="3">
        <v>30837.3</v>
      </c>
      <c r="F24" s="3">
        <v>0</v>
      </c>
      <c r="G24" s="3">
        <v>-183645</v>
      </c>
      <c r="H24" s="3">
        <v>354.2953</v>
      </c>
      <c r="I24" s="3">
        <v>292696</v>
      </c>
      <c r="J24" s="3">
        <v>0</v>
      </c>
      <c r="K24" s="3">
        <v>0</v>
      </c>
      <c r="L24" s="3">
        <v>83346150</v>
      </c>
      <c r="M24" s="3">
        <v>493642.6</v>
      </c>
      <c r="N24" s="3">
        <v>51662550</v>
      </c>
      <c r="O24" s="3">
        <v>8973879000</v>
      </c>
      <c r="P24" s="3">
        <v>14035.47</v>
      </c>
      <c r="Q24" s="3">
        <v>155507000000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257.52319999999997</v>
      </c>
      <c r="X24" s="3">
        <v>33766.01</v>
      </c>
      <c r="Y24" s="3">
        <v>0</v>
      </c>
      <c r="Z24" s="3">
        <v>0</v>
      </c>
      <c r="AA24" s="3">
        <v>642602.30000000005</v>
      </c>
      <c r="AB24" s="3">
        <v>0</v>
      </c>
      <c r="AC24" s="3">
        <v>67.343919999999997</v>
      </c>
      <c r="AD24" s="3">
        <v>9642.473</v>
      </c>
      <c r="AE24" s="3">
        <v>657789.69999999995</v>
      </c>
      <c r="AF24" s="3">
        <v>1855.4559999999999</v>
      </c>
      <c r="AG24" s="3">
        <v>0</v>
      </c>
      <c r="AH24" s="3">
        <v>0</v>
      </c>
      <c r="AI24" s="3">
        <v>0</v>
      </c>
      <c r="AJ24" s="3">
        <v>32868.959999999999</v>
      </c>
      <c r="AK24" s="3">
        <v>21479.21</v>
      </c>
      <c r="AL24" s="3">
        <v>97016.56</v>
      </c>
      <c r="AM24" s="3">
        <v>118236.3</v>
      </c>
      <c r="AN24" s="1">
        <v>6</v>
      </c>
    </row>
    <row r="25" spans="1:40" x14ac:dyDescent="0.3">
      <c r="A25" s="2">
        <v>29518</v>
      </c>
      <c r="B25" s="3">
        <v>352231.9</v>
      </c>
      <c r="C25" s="3">
        <v>0</v>
      </c>
      <c r="D25" s="3">
        <v>3222.567</v>
      </c>
      <c r="E25" s="3">
        <v>24935.919999999998</v>
      </c>
      <c r="F25" s="3">
        <v>0</v>
      </c>
      <c r="G25" s="3">
        <v>-184034.6</v>
      </c>
      <c r="H25" s="3">
        <v>229.46440000000001</v>
      </c>
      <c r="I25" s="3">
        <v>232109.6</v>
      </c>
      <c r="J25" s="3">
        <v>0</v>
      </c>
      <c r="K25" s="3">
        <v>0</v>
      </c>
      <c r="L25" s="3">
        <v>82828150</v>
      </c>
      <c r="M25" s="3">
        <v>419310.2</v>
      </c>
      <c r="N25" s="3">
        <v>51597990</v>
      </c>
      <c r="O25" s="3">
        <v>8973715000</v>
      </c>
      <c r="P25" s="3">
        <v>13520.94</v>
      </c>
      <c r="Q25" s="3">
        <v>155506000000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124.831</v>
      </c>
      <c r="X25" s="3">
        <v>18295.28</v>
      </c>
      <c r="Y25" s="3">
        <v>0</v>
      </c>
      <c r="Z25" s="3">
        <v>0</v>
      </c>
      <c r="AA25" s="3">
        <v>615518.4</v>
      </c>
      <c r="AB25" s="3">
        <v>0</v>
      </c>
      <c r="AC25" s="3">
        <v>58.164239999999999</v>
      </c>
      <c r="AD25" s="3">
        <v>15353.09</v>
      </c>
      <c r="AE25" s="3">
        <v>835678.1</v>
      </c>
      <c r="AF25" s="3">
        <v>1510.567</v>
      </c>
      <c r="AG25" s="3">
        <v>0</v>
      </c>
      <c r="AH25" s="3">
        <v>0</v>
      </c>
      <c r="AI25" s="3">
        <v>0</v>
      </c>
      <c r="AJ25" s="3">
        <v>31893.24</v>
      </c>
      <c r="AK25" s="3">
        <v>21523.69</v>
      </c>
      <c r="AL25" s="3">
        <v>96576.95</v>
      </c>
      <c r="AM25" s="3">
        <v>42291.12</v>
      </c>
      <c r="AN25" s="1">
        <v>6</v>
      </c>
    </row>
    <row r="26" spans="1:40" x14ac:dyDescent="0.3">
      <c r="A26" s="2">
        <v>29519</v>
      </c>
      <c r="B26" s="3">
        <v>353118</v>
      </c>
      <c r="C26" s="3">
        <v>22693.78</v>
      </c>
      <c r="D26" s="3">
        <v>587475.6</v>
      </c>
      <c r="E26" s="3">
        <v>245017.2</v>
      </c>
      <c r="F26" s="3">
        <v>0</v>
      </c>
      <c r="G26" s="3">
        <v>-47149.55</v>
      </c>
      <c r="H26" s="3">
        <v>476385.8</v>
      </c>
      <c r="I26" s="3">
        <v>369252.5</v>
      </c>
      <c r="J26" s="3">
        <v>0</v>
      </c>
      <c r="K26" s="3">
        <v>0</v>
      </c>
      <c r="L26" s="3">
        <v>86890900</v>
      </c>
      <c r="M26" s="3">
        <v>1738355</v>
      </c>
      <c r="N26" s="3">
        <v>51558530</v>
      </c>
      <c r="O26" s="3">
        <v>8973687000</v>
      </c>
      <c r="P26" s="3">
        <v>20826.080000000002</v>
      </c>
      <c r="Q26" s="3">
        <v>155508300000</v>
      </c>
      <c r="R26" s="3">
        <v>0</v>
      </c>
      <c r="S26" s="3">
        <v>10081660</v>
      </c>
      <c r="T26" s="3">
        <v>0</v>
      </c>
      <c r="U26" s="3">
        <v>0</v>
      </c>
      <c r="V26" s="3">
        <v>0</v>
      </c>
      <c r="W26" s="3">
        <v>0</v>
      </c>
      <c r="X26" s="3">
        <v>35951.61</v>
      </c>
      <c r="Y26" s="3">
        <v>0</v>
      </c>
      <c r="Z26" s="3">
        <v>0</v>
      </c>
      <c r="AA26" s="3">
        <v>681431</v>
      </c>
      <c r="AB26" s="3">
        <v>0</v>
      </c>
      <c r="AC26" s="3">
        <v>82.802000000000007</v>
      </c>
      <c r="AD26" s="3">
        <v>505.00880000000001</v>
      </c>
      <c r="AE26" s="3">
        <v>400206</v>
      </c>
      <c r="AF26" s="3">
        <v>42992.86</v>
      </c>
      <c r="AG26" s="3">
        <v>1113.8219999999999</v>
      </c>
      <c r="AH26" s="3">
        <v>0</v>
      </c>
      <c r="AI26" s="3">
        <v>0</v>
      </c>
      <c r="AJ26" s="3">
        <v>51890.83</v>
      </c>
      <c r="AK26" s="3">
        <v>22213.91</v>
      </c>
      <c r="AL26" s="3">
        <v>91448.56</v>
      </c>
      <c r="AM26" s="3">
        <v>6947793</v>
      </c>
      <c r="AN26" s="1">
        <v>3</v>
      </c>
    </row>
    <row r="27" spans="1:40" x14ac:dyDescent="0.3">
      <c r="A27" s="2">
        <v>29520</v>
      </c>
      <c r="B27" s="3">
        <v>353355.9</v>
      </c>
      <c r="C27" s="3">
        <v>16266.89</v>
      </c>
      <c r="D27" s="3">
        <v>778318</v>
      </c>
      <c r="E27" s="3">
        <v>284509.40000000002</v>
      </c>
      <c r="F27" s="3">
        <v>0</v>
      </c>
      <c r="G27" s="3">
        <v>-215.32810000000001</v>
      </c>
      <c r="H27" s="3">
        <v>537439.5</v>
      </c>
      <c r="I27" s="3">
        <v>4723205</v>
      </c>
      <c r="J27" s="3">
        <v>0</v>
      </c>
      <c r="K27" s="3">
        <v>0</v>
      </c>
      <c r="L27" s="3">
        <v>90350080</v>
      </c>
      <c r="M27" s="3">
        <v>2562607</v>
      </c>
      <c r="N27" s="3">
        <v>51544790</v>
      </c>
      <c r="O27" s="3">
        <v>8973699000</v>
      </c>
      <c r="P27" s="3">
        <v>26244.62</v>
      </c>
      <c r="Q27" s="3">
        <v>155511900000</v>
      </c>
      <c r="R27" s="3">
        <v>0</v>
      </c>
      <c r="S27" s="3">
        <v>13442210</v>
      </c>
      <c r="T27" s="3">
        <v>0</v>
      </c>
      <c r="U27" s="3">
        <v>0</v>
      </c>
      <c r="V27" s="3">
        <v>0</v>
      </c>
      <c r="W27" s="3">
        <v>0</v>
      </c>
      <c r="X27" s="3">
        <v>219681.8</v>
      </c>
      <c r="Y27" s="3">
        <v>0</v>
      </c>
      <c r="Z27" s="3">
        <v>0</v>
      </c>
      <c r="AA27" s="3">
        <v>65894.789999999994</v>
      </c>
      <c r="AB27" s="3">
        <v>0</v>
      </c>
      <c r="AC27" s="3">
        <v>215.56489999999999</v>
      </c>
      <c r="AD27" s="3">
        <v>2796.2979999999998</v>
      </c>
      <c r="AE27" s="3">
        <v>186340</v>
      </c>
      <c r="AF27" s="3">
        <v>64218.84</v>
      </c>
      <c r="AG27" s="3">
        <v>1404.796</v>
      </c>
      <c r="AH27" s="3">
        <v>0</v>
      </c>
      <c r="AI27" s="3">
        <v>0</v>
      </c>
      <c r="AJ27" s="3">
        <v>72039.12</v>
      </c>
      <c r="AK27" s="3">
        <v>22182.560000000001</v>
      </c>
      <c r="AL27" s="3">
        <v>85737.61</v>
      </c>
      <c r="AM27" s="3">
        <v>5508776</v>
      </c>
      <c r="AN27" s="1">
        <v>2</v>
      </c>
    </row>
    <row r="28" spans="1:40" x14ac:dyDescent="0.3">
      <c r="A28" s="2">
        <v>29521</v>
      </c>
      <c r="B28" s="3">
        <v>350166.8</v>
      </c>
      <c r="C28" s="3">
        <v>0</v>
      </c>
      <c r="D28" s="3">
        <v>8269.1049999999996</v>
      </c>
      <c r="E28" s="3">
        <v>122638.9</v>
      </c>
      <c r="F28" s="3">
        <v>0</v>
      </c>
      <c r="G28" s="3">
        <v>-115507.1</v>
      </c>
      <c r="H28" s="3">
        <v>381449.5</v>
      </c>
      <c r="I28" s="3">
        <v>4656600</v>
      </c>
      <c r="J28" s="3">
        <v>0</v>
      </c>
      <c r="K28" s="3">
        <v>0</v>
      </c>
      <c r="L28" s="3">
        <v>90294570</v>
      </c>
      <c r="M28" s="3">
        <v>2318788</v>
      </c>
      <c r="N28" s="3">
        <v>51523160</v>
      </c>
      <c r="O28" s="3">
        <v>8973605000</v>
      </c>
      <c r="P28" s="3">
        <v>21143.16</v>
      </c>
      <c r="Q28" s="3">
        <v>155511800000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155990</v>
      </c>
      <c r="X28" s="3">
        <v>58128.37</v>
      </c>
      <c r="Y28" s="3">
        <v>0</v>
      </c>
      <c r="Z28" s="3">
        <v>0</v>
      </c>
      <c r="AA28" s="3">
        <v>142127.5</v>
      </c>
      <c r="AB28" s="3">
        <v>0</v>
      </c>
      <c r="AC28" s="3">
        <v>400.61590000000001</v>
      </c>
      <c r="AD28" s="3">
        <v>4219.2219999999998</v>
      </c>
      <c r="AE28" s="3">
        <v>267250.7</v>
      </c>
      <c r="AF28" s="3">
        <v>7337.6049999999996</v>
      </c>
      <c r="AG28" s="3">
        <v>0</v>
      </c>
      <c r="AH28" s="3">
        <v>0</v>
      </c>
      <c r="AI28" s="3">
        <v>0</v>
      </c>
      <c r="AJ28" s="3">
        <v>68367.429999999993</v>
      </c>
      <c r="AK28" s="3">
        <v>22141.35</v>
      </c>
      <c r="AL28" s="3">
        <v>89768.39</v>
      </c>
      <c r="AM28" s="3">
        <v>8476.8140000000003</v>
      </c>
      <c r="AN28" s="1">
        <v>3</v>
      </c>
    </row>
    <row r="29" spans="1:40" x14ac:dyDescent="0.3">
      <c r="A29" s="2">
        <v>29522</v>
      </c>
      <c r="B29" s="3">
        <v>342843.8</v>
      </c>
      <c r="C29" s="3">
        <v>0</v>
      </c>
      <c r="D29" s="3">
        <v>7565.0969999999998</v>
      </c>
      <c r="E29" s="3">
        <v>91385.66</v>
      </c>
      <c r="F29" s="3">
        <v>0</v>
      </c>
      <c r="G29" s="3">
        <v>-143942.29999999999</v>
      </c>
      <c r="H29" s="3">
        <v>270769.59999999998</v>
      </c>
      <c r="I29" s="3">
        <v>4605562</v>
      </c>
      <c r="J29" s="3">
        <v>0</v>
      </c>
      <c r="K29" s="3">
        <v>0</v>
      </c>
      <c r="L29" s="3">
        <v>90269320</v>
      </c>
      <c r="M29" s="3">
        <v>2121582</v>
      </c>
      <c r="N29" s="3">
        <v>51495970</v>
      </c>
      <c r="O29" s="3">
        <v>8973482000</v>
      </c>
      <c r="P29" s="3">
        <v>19278.78</v>
      </c>
      <c r="Q29" s="3">
        <v>155511700000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110679.9</v>
      </c>
      <c r="X29" s="3">
        <v>50644.97</v>
      </c>
      <c r="Y29" s="3">
        <v>0</v>
      </c>
      <c r="Z29" s="3">
        <v>0</v>
      </c>
      <c r="AA29" s="3">
        <v>94019.36</v>
      </c>
      <c r="AB29" s="3">
        <v>0</v>
      </c>
      <c r="AC29" s="3">
        <v>412.09039999999999</v>
      </c>
      <c r="AD29" s="3">
        <v>2645.6379999999999</v>
      </c>
      <c r="AE29" s="3">
        <v>144170.29999999999</v>
      </c>
      <c r="AF29" s="3">
        <v>5779.5</v>
      </c>
      <c r="AG29" s="3">
        <v>0</v>
      </c>
      <c r="AH29" s="3">
        <v>0</v>
      </c>
      <c r="AI29" s="3">
        <v>0</v>
      </c>
      <c r="AJ29" s="3">
        <v>64755.64</v>
      </c>
      <c r="AK29" s="3">
        <v>22446.28</v>
      </c>
      <c r="AL29" s="3">
        <v>91714.3</v>
      </c>
      <c r="AM29" s="3">
        <v>393.6619</v>
      </c>
      <c r="AN29" s="1">
        <v>4</v>
      </c>
    </row>
    <row r="30" spans="1:40" x14ac:dyDescent="0.3">
      <c r="A30" s="2">
        <v>29523</v>
      </c>
      <c r="B30" s="3">
        <v>345561.9</v>
      </c>
      <c r="C30" s="3">
        <v>10371.709999999999</v>
      </c>
      <c r="D30" s="3">
        <v>1312347</v>
      </c>
      <c r="E30" s="3">
        <v>231362.2</v>
      </c>
      <c r="F30" s="3">
        <v>0</v>
      </c>
      <c r="G30" s="3">
        <v>16088.08</v>
      </c>
      <c r="H30" s="3">
        <v>532743.80000000005</v>
      </c>
      <c r="I30" s="3">
        <v>2246819</v>
      </c>
      <c r="J30" s="3">
        <v>0</v>
      </c>
      <c r="K30" s="3">
        <v>0</v>
      </c>
      <c r="L30" s="3">
        <v>91819710</v>
      </c>
      <c r="M30" s="3">
        <v>3062912</v>
      </c>
      <c r="N30" s="3">
        <v>51516330</v>
      </c>
      <c r="O30" s="3">
        <v>8973510000</v>
      </c>
      <c r="P30" s="3">
        <v>27271.33</v>
      </c>
      <c r="Q30" s="3">
        <v>155512900000</v>
      </c>
      <c r="R30" s="3">
        <v>0</v>
      </c>
      <c r="S30" s="3">
        <v>3360552</v>
      </c>
      <c r="T30" s="3">
        <v>0</v>
      </c>
      <c r="U30" s="3">
        <v>0</v>
      </c>
      <c r="V30" s="3">
        <v>0</v>
      </c>
      <c r="W30" s="3">
        <v>0</v>
      </c>
      <c r="X30" s="3">
        <v>145582.39999999999</v>
      </c>
      <c r="Y30" s="3">
        <v>0</v>
      </c>
      <c r="Z30" s="3">
        <v>0</v>
      </c>
      <c r="AA30" s="3">
        <v>305148.2</v>
      </c>
      <c r="AB30" s="3">
        <v>0</v>
      </c>
      <c r="AC30" s="3">
        <v>652.12249999999995</v>
      </c>
      <c r="AD30" s="3">
        <v>1536.297</v>
      </c>
      <c r="AE30" s="3">
        <v>221661.6</v>
      </c>
      <c r="AF30" s="3">
        <v>69661.47</v>
      </c>
      <c r="AG30" s="3">
        <v>424.75560000000002</v>
      </c>
      <c r="AH30" s="3">
        <v>0</v>
      </c>
      <c r="AI30" s="3">
        <v>0</v>
      </c>
      <c r="AJ30" s="3">
        <v>109996</v>
      </c>
      <c r="AK30" s="3">
        <v>22710.080000000002</v>
      </c>
      <c r="AL30" s="3">
        <v>89152.35</v>
      </c>
      <c r="AM30" s="3">
        <v>4480673</v>
      </c>
      <c r="AN30" s="1">
        <v>3</v>
      </c>
    </row>
    <row r="31" spans="1:40" x14ac:dyDescent="0.3">
      <c r="A31" s="2">
        <v>29524</v>
      </c>
      <c r="B31" s="3">
        <v>350327.7</v>
      </c>
      <c r="C31" s="3">
        <v>9201.2649999999994</v>
      </c>
      <c r="D31" s="3">
        <v>1823810</v>
      </c>
      <c r="E31" s="3">
        <v>225044</v>
      </c>
      <c r="F31" s="3">
        <v>0</v>
      </c>
      <c r="G31" s="3">
        <v>112640</v>
      </c>
      <c r="H31" s="3">
        <v>533840.5</v>
      </c>
      <c r="I31" s="3">
        <v>896270.6</v>
      </c>
      <c r="J31" s="3">
        <v>0</v>
      </c>
      <c r="K31" s="3">
        <v>0</v>
      </c>
      <c r="L31" s="3">
        <v>92455250</v>
      </c>
      <c r="M31" s="3">
        <v>3560276</v>
      </c>
      <c r="N31" s="3">
        <v>51555960</v>
      </c>
      <c r="O31" s="3">
        <v>8973648000</v>
      </c>
      <c r="P31" s="3">
        <v>29043.34</v>
      </c>
      <c r="Q31" s="3">
        <v>155514700000</v>
      </c>
      <c r="R31" s="3">
        <v>0</v>
      </c>
      <c r="S31" s="3">
        <v>3360552</v>
      </c>
      <c r="T31" s="3">
        <v>0</v>
      </c>
      <c r="U31" s="3">
        <v>0</v>
      </c>
      <c r="V31" s="3">
        <v>0</v>
      </c>
      <c r="W31" s="3">
        <v>0</v>
      </c>
      <c r="X31" s="3">
        <v>60974.16</v>
      </c>
      <c r="Y31" s="3">
        <v>0</v>
      </c>
      <c r="Z31" s="3">
        <v>0</v>
      </c>
      <c r="AA31" s="3">
        <v>466392.6</v>
      </c>
      <c r="AB31" s="3">
        <v>0</v>
      </c>
      <c r="AC31" s="3">
        <v>436.20519999999999</v>
      </c>
      <c r="AD31" s="3">
        <v>761.4248</v>
      </c>
      <c r="AE31" s="3">
        <v>262038.7</v>
      </c>
      <c r="AF31" s="3">
        <v>75871.8</v>
      </c>
      <c r="AG31" s="3">
        <v>377.14710000000002</v>
      </c>
      <c r="AH31" s="3">
        <v>0</v>
      </c>
      <c r="AI31" s="3">
        <v>0</v>
      </c>
      <c r="AJ31" s="3">
        <v>134133.79999999999</v>
      </c>
      <c r="AK31" s="3">
        <v>23467.68</v>
      </c>
      <c r="AL31" s="3">
        <v>94242.39</v>
      </c>
      <c r="AM31" s="3">
        <v>3819184</v>
      </c>
      <c r="AN31" s="1">
        <v>5</v>
      </c>
    </row>
    <row r="32" spans="1:40" x14ac:dyDescent="0.3">
      <c r="A32" s="2">
        <v>29525</v>
      </c>
      <c r="B32" s="3">
        <v>350377.7</v>
      </c>
      <c r="C32" s="3">
        <v>9280.3590000000004</v>
      </c>
      <c r="D32" s="3">
        <v>1278671</v>
      </c>
      <c r="E32" s="3">
        <v>220929.9</v>
      </c>
      <c r="F32" s="3">
        <v>0</v>
      </c>
      <c r="G32" s="3">
        <v>108120.7</v>
      </c>
      <c r="H32" s="3">
        <v>533819.80000000005</v>
      </c>
      <c r="I32" s="3">
        <v>449071.7</v>
      </c>
      <c r="J32" s="3">
        <v>0</v>
      </c>
      <c r="K32" s="3">
        <v>0</v>
      </c>
      <c r="L32" s="3">
        <v>92990470</v>
      </c>
      <c r="M32" s="3">
        <v>3805283</v>
      </c>
      <c r="N32" s="3">
        <v>51609430</v>
      </c>
      <c r="O32" s="3">
        <v>8973782000</v>
      </c>
      <c r="P32" s="3">
        <v>28680.5</v>
      </c>
      <c r="Q32" s="3">
        <v>155516400000</v>
      </c>
      <c r="R32" s="3">
        <v>0</v>
      </c>
      <c r="S32" s="3">
        <v>3360552</v>
      </c>
      <c r="T32" s="3">
        <v>0</v>
      </c>
      <c r="U32" s="3">
        <v>0</v>
      </c>
      <c r="V32" s="3">
        <v>0</v>
      </c>
      <c r="W32" s="3">
        <v>0</v>
      </c>
      <c r="X32" s="3">
        <v>19966.830000000002</v>
      </c>
      <c r="Y32" s="3">
        <v>0</v>
      </c>
      <c r="Z32" s="3">
        <v>0</v>
      </c>
      <c r="AA32" s="3">
        <v>509259.4</v>
      </c>
      <c r="AB32" s="3">
        <v>0</v>
      </c>
      <c r="AC32" s="3">
        <v>192.92400000000001</v>
      </c>
      <c r="AD32" s="3">
        <v>330.03570000000002</v>
      </c>
      <c r="AE32" s="3">
        <v>278351.2</v>
      </c>
      <c r="AF32" s="3">
        <v>60053.58</v>
      </c>
      <c r="AG32" s="3">
        <v>377.32330000000002</v>
      </c>
      <c r="AH32" s="3">
        <v>0</v>
      </c>
      <c r="AI32" s="3">
        <v>0</v>
      </c>
      <c r="AJ32" s="3">
        <v>148084.5</v>
      </c>
      <c r="AK32" s="3">
        <v>24763.22</v>
      </c>
      <c r="AL32" s="3">
        <v>94583.57</v>
      </c>
      <c r="AM32" s="3">
        <v>2957879</v>
      </c>
      <c r="AN32" s="1">
        <v>4</v>
      </c>
    </row>
    <row r="33" spans="1:40" x14ac:dyDescent="0.3">
      <c r="A33" s="2">
        <v>29526</v>
      </c>
      <c r="B33" s="3">
        <v>347677.7</v>
      </c>
      <c r="C33" s="3">
        <v>0</v>
      </c>
      <c r="D33" s="3">
        <v>21131.599999999999</v>
      </c>
      <c r="E33" s="3">
        <v>115859.2</v>
      </c>
      <c r="F33" s="3">
        <v>0</v>
      </c>
      <c r="G33" s="3">
        <v>-142075.9</v>
      </c>
      <c r="H33" s="3">
        <v>28566.78</v>
      </c>
      <c r="I33" s="3">
        <v>401388.79999999999</v>
      </c>
      <c r="J33" s="3">
        <v>0</v>
      </c>
      <c r="K33" s="3">
        <v>0</v>
      </c>
      <c r="L33" s="3">
        <v>91520900</v>
      </c>
      <c r="M33" s="3">
        <v>3355756</v>
      </c>
      <c r="N33" s="3">
        <v>51637800</v>
      </c>
      <c r="O33" s="3">
        <v>8973676000</v>
      </c>
      <c r="P33" s="3">
        <v>21437.279999999999</v>
      </c>
      <c r="Q33" s="3">
        <v>155515400000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505253</v>
      </c>
      <c r="X33" s="3">
        <v>10174.549999999999</v>
      </c>
      <c r="Y33" s="3">
        <v>0</v>
      </c>
      <c r="Z33" s="3">
        <v>0</v>
      </c>
      <c r="AA33" s="3">
        <v>1730811</v>
      </c>
      <c r="AB33" s="3">
        <v>0</v>
      </c>
      <c r="AC33" s="3">
        <v>823.24860000000001</v>
      </c>
      <c r="AD33" s="3">
        <v>940.00810000000001</v>
      </c>
      <c r="AE33" s="3">
        <v>1313958</v>
      </c>
      <c r="AF33" s="3">
        <v>6231.7560000000003</v>
      </c>
      <c r="AG33" s="3">
        <v>0</v>
      </c>
      <c r="AH33" s="3">
        <v>0</v>
      </c>
      <c r="AI33" s="3">
        <v>0</v>
      </c>
      <c r="AJ33" s="3">
        <v>121434.3</v>
      </c>
      <c r="AK33" s="3">
        <v>24769.43</v>
      </c>
      <c r="AL33" s="3">
        <v>92421.17</v>
      </c>
      <c r="AM33" s="3">
        <v>37508.32</v>
      </c>
      <c r="AN33" s="1">
        <v>6</v>
      </c>
    </row>
    <row r="34" spans="1:40" x14ac:dyDescent="0.3">
      <c r="A34" s="2">
        <v>29527</v>
      </c>
      <c r="B34" s="3">
        <v>352458.6</v>
      </c>
      <c r="C34" s="3">
        <v>0</v>
      </c>
      <c r="D34" s="3">
        <v>2970.473</v>
      </c>
      <c r="E34" s="3">
        <v>83752.31</v>
      </c>
      <c r="F34" s="3">
        <v>0</v>
      </c>
      <c r="G34" s="3">
        <v>-268925.40000000002</v>
      </c>
      <c r="H34" s="3">
        <v>3947.8009999999999</v>
      </c>
      <c r="I34" s="3">
        <v>362967.3</v>
      </c>
      <c r="J34" s="3">
        <v>0</v>
      </c>
      <c r="K34" s="3">
        <v>0</v>
      </c>
      <c r="L34" s="3">
        <v>90433090</v>
      </c>
      <c r="M34" s="3">
        <v>2514132</v>
      </c>
      <c r="N34" s="3">
        <v>51634340</v>
      </c>
      <c r="O34" s="3">
        <v>8973432000</v>
      </c>
      <c r="P34" s="3">
        <v>19007.39</v>
      </c>
      <c r="Q34" s="3">
        <v>155514500000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24618.98</v>
      </c>
      <c r="X34" s="3">
        <v>17438.21</v>
      </c>
      <c r="Y34" s="3">
        <v>0</v>
      </c>
      <c r="Z34" s="3">
        <v>0</v>
      </c>
      <c r="AA34" s="3">
        <v>1811967</v>
      </c>
      <c r="AB34" s="3">
        <v>0</v>
      </c>
      <c r="AC34" s="3">
        <v>714.38459999999998</v>
      </c>
      <c r="AD34" s="3">
        <v>964.76779999999997</v>
      </c>
      <c r="AE34" s="3">
        <v>1023999</v>
      </c>
      <c r="AF34" s="3">
        <v>4206.2889999999998</v>
      </c>
      <c r="AG34" s="3">
        <v>0</v>
      </c>
      <c r="AH34" s="3">
        <v>0</v>
      </c>
      <c r="AI34" s="3">
        <v>0</v>
      </c>
      <c r="AJ34" s="3">
        <v>88849.67</v>
      </c>
      <c r="AK34" s="3">
        <v>24841.66</v>
      </c>
      <c r="AL34" s="3">
        <v>91780.57</v>
      </c>
      <c r="AM34" s="3">
        <v>20983.37</v>
      </c>
      <c r="AN34" s="1">
        <v>6</v>
      </c>
    </row>
    <row r="35" spans="1:40" x14ac:dyDescent="0.3">
      <c r="A35" s="2">
        <v>29528</v>
      </c>
      <c r="B35" s="3">
        <v>352461.8</v>
      </c>
      <c r="C35" s="3">
        <v>0</v>
      </c>
      <c r="D35" s="3">
        <v>4103.8890000000001</v>
      </c>
      <c r="E35" s="3">
        <v>65084.67</v>
      </c>
      <c r="F35" s="3">
        <v>0</v>
      </c>
      <c r="G35" s="3">
        <v>-280278.2</v>
      </c>
      <c r="H35" s="3">
        <v>1210.338</v>
      </c>
      <c r="I35" s="3">
        <v>307385.09999999998</v>
      </c>
      <c r="J35" s="3">
        <v>0</v>
      </c>
      <c r="K35" s="3">
        <v>0</v>
      </c>
      <c r="L35" s="3">
        <v>89139800</v>
      </c>
      <c r="M35" s="3">
        <v>1801403</v>
      </c>
      <c r="N35" s="3">
        <v>51610760</v>
      </c>
      <c r="O35" s="3">
        <v>8973168000</v>
      </c>
      <c r="P35" s="3">
        <v>17663.95</v>
      </c>
      <c r="Q35" s="3">
        <v>155513400000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2737.4630000000002</v>
      </c>
      <c r="X35" s="3">
        <v>20703.78</v>
      </c>
      <c r="Y35" s="3">
        <v>0</v>
      </c>
      <c r="Z35" s="3">
        <v>0</v>
      </c>
      <c r="AA35" s="3">
        <v>1945183</v>
      </c>
      <c r="AB35" s="3">
        <v>0</v>
      </c>
      <c r="AC35" s="3">
        <v>725.45140000000004</v>
      </c>
      <c r="AD35" s="3">
        <v>1737.9359999999999</v>
      </c>
      <c r="AE35" s="3">
        <v>1169106</v>
      </c>
      <c r="AF35" s="3">
        <v>3458.4720000000002</v>
      </c>
      <c r="AG35" s="3">
        <v>0</v>
      </c>
      <c r="AH35" s="3">
        <v>0</v>
      </c>
      <c r="AI35" s="3">
        <v>0</v>
      </c>
      <c r="AJ35" s="3">
        <v>64639.01</v>
      </c>
      <c r="AK35" s="3">
        <v>24607.27</v>
      </c>
      <c r="AL35" s="3">
        <v>87710.52</v>
      </c>
      <c r="AM35" s="3">
        <v>34878.36</v>
      </c>
      <c r="AN35" s="1">
        <v>4</v>
      </c>
    </row>
    <row r="36" spans="1:40" x14ac:dyDescent="0.3">
      <c r="A36" s="2">
        <v>29529</v>
      </c>
      <c r="B36" s="3">
        <v>350029.9</v>
      </c>
      <c r="C36" s="3">
        <v>0</v>
      </c>
      <c r="D36" s="3">
        <v>3340.5419999999999</v>
      </c>
      <c r="E36" s="3">
        <v>51541.29</v>
      </c>
      <c r="F36" s="3">
        <v>0</v>
      </c>
      <c r="G36" s="3">
        <v>-267268.8</v>
      </c>
      <c r="H36" s="3">
        <v>673.11249999999995</v>
      </c>
      <c r="I36" s="3">
        <v>254467.4</v>
      </c>
      <c r="J36" s="3">
        <v>0</v>
      </c>
      <c r="K36" s="3">
        <v>0</v>
      </c>
      <c r="L36" s="3">
        <v>87916660</v>
      </c>
      <c r="M36" s="3">
        <v>1258807</v>
      </c>
      <c r="N36" s="3">
        <v>51567040</v>
      </c>
      <c r="O36" s="3">
        <v>8972919000</v>
      </c>
      <c r="P36" s="3">
        <v>16550.650000000001</v>
      </c>
      <c r="Q36" s="3">
        <v>155512400000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537.22569999999996</v>
      </c>
      <c r="X36" s="3">
        <v>17322.259999999998</v>
      </c>
      <c r="Y36" s="3">
        <v>0</v>
      </c>
      <c r="Z36" s="3">
        <v>0</v>
      </c>
      <c r="AA36" s="3">
        <v>1737960</v>
      </c>
      <c r="AB36" s="3">
        <v>0</v>
      </c>
      <c r="AC36" s="3">
        <v>671.08600000000001</v>
      </c>
      <c r="AD36" s="3">
        <v>2752.9560000000001</v>
      </c>
      <c r="AE36" s="3">
        <v>1012536</v>
      </c>
      <c r="AF36" s="3">
        <v>2889.97</v>
      </c>
      <c r="AG36" s="3">
        <v>0</v>
      </c>
      <c r="AH36" s="3">
        <v>0</v>
      </c>
      <c r="AI36" s="3">
        <v>0</v>
      </c>
      <c r="AJ36" s="3">
        <v>46911.63</v>
      </c>
      <c r="AK36" s="3">
        <v>24172.44</v>
      </c>
      <c r="AL36" s="3">
        <v>90206.53</v>
      </c>
      <c r="AM36" s="3">
        <v>35595.480000000003</v>
      </c>
      <c r="AN36" s="1">
        <v>11</v>
      </c>
    </row>
    <row r="37" spans="1:40" x14ac:dyDescent="0.3">
      <c r="A37" s="2">
        <v>29530</v>
      </c>
      <c r="B37" s="3">
        <v>349994.8</v>
      </c>
      <c r="C37" s="3">
        <v>0</v>
      </c>
      <c r="D37" s="3">
        <v>1281.482</v>
      </c>
      <c r="E37" s="3">
        <v>39989.589999999997</v>
      </c>
      <c r="F37" s="3">
        <v>0</v>
      </c>
      <c r="G37" s="3">
        <v>-246176</v>
      </c>
      <c r="H37" s="3">
        <v>509.42</v>
      </c>
      <c r="I37" s="3">
        <v>229469.3</v>
      </c>
      <c r="J37" s="3">
        <v>0</v>
      </c>
      <c r="K37" s="3">
        <v>0</v>
      </c>
      <c r="L37" s="3">
        <v>86753140</v>
      </c>
      <c r="M37" s="3">
        <v>932946.3</v>
      </c>
      <c r="N37" s="3">
        <v>51517980</v>
      </c>
      <c r="O37" s="3">
        <v>8972685000</v>
      </c>
      <c r="P37" s="3">
        <v>15721.65</v>
      </c>
      <c r="Q37" s="3">
        <v>155511300000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163.6925</v>
      </c>
      <c r="X37" s="3">
        <v>11388.79</v>
      </c>
      <c r="Y37" s="3">
        <v>0</v>
      </c>
      <c r="Z37" s="3">
        <v>0</v>
      </c>
      <c r="AA37" s="3">
        <v>1462323</v>
      </c>
      <c r="AB37" s="3">
        <v>0</v>
      </c>
      <c r="AC37" s="3">
        <v>645.97040000000004</v>
      </c>
      <c r="AD37" s="3">
        <v>3871.1379999999999</v>
      </c>
      <c r="AE37" s="3">
        <v>1048725</v>
      </c>
      <c r="AF37" s="3">
        <v>2362.7399999999998</v>
      </c>
      <c r="AG37" s="3">
        <v>0</v>
      </c>
      <c r="AH37" s="3">
        <v>0</v>
      </c>
      <c r="AI37" s="3">
        <v>0</v>
      </c>
      <c r="AJ37" s="3">
        <v>38178.71</v>
      </c>
      <c r="AK37" s="3">
        <v>23956.02</v>
      </c>
      <c r="AL37" s="3">
        <v>86850.03</v>
      </c>
      <c r="AM37" s="3">
        <v>13609.32</v>
      </c>
      <c r="AN37" s="1">
        <v>5</v>
      </c>
    </row>
    <row r="38" spans="1:40" x14ac:dyDescent="0.3">
      <c r="A38" s="2">
        <v>29531</v>
      </c>
      <c r="B38" s="3">
        <v>291956.5</v>
      </c>
      <c r="C38" s="3">
        <v>0</v>
      </c>
      <c r="D38" s="3">
        <v>1194.162</v>
      </c>
      <c r="E38" s="3">
        <v>32728.48</v>
      </c>
      <c r="F38" s="3">
        <v>0</v>
      </c>
      <c r="G38" s="3">
        <v>-234721.3</v>
      </c>
      <c r="H38" s="3">
        <v>396.6309</v>
      </c>
      <c r="I38" s="3">
        <v>206811.8</v>
      </c>
      <c r="J38" s="3">
        <v>0</v>
      </c>
      <c r="K38" s="3">
        <v>0</v>
      </c>
      <c r="L38" s="3">
        <v>85443160</v>
      </c>
      <c r="M38" s="3">
        <v>742996.5</v>
      </c>
      <c r="N38" s="3">
        <v>51462890</v>
      </c>
      <c r="O38" s="3">
        <v>8972462000</v>
      </c>
      <c r="P38" s="3">
        <v>15045.08</v>
      </c>
      <c r="Q38" s="3">
        <v>155510000000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112.7891</v>
      </c>
      <c r="X38" s="3">
        <v>9664.7610000000004</v>
      </c>
      <c r="Y38" s="3">
        <v>0</v>
      </c>
      <c r="Z38" s="3">
        <v>0</v>
      </c>
      <c r="AA38" s="3">
        <v>1484044</v>
      </c>
      <c r="AB38" s="3">
        <v>0</v>
      </c>
      <c r="AC38" s="3">
        <v>930.26660000000004</v>
      </c>
      <c r="AD38" s="3">
        <v>6792.902</v>
      </c>
      <c r="AE38" s="3">
        <v>1306672</v>
      </c>
      <c r="AF38" s="3">
        <v>2017.8710000000001</v>
      </c>
      <c r="AG38" s="3">
        <v>0</v>
      </c>
      <c r="AH38" s="3">
        <v>0</v>
      </c>
      <c r="AI38" s="3">
        <v>0</v>
      </c>
      <c r="AJ38" s="3">
        <v>33851.89</v>
      </c>
      <c r="AK38" s="3">
        <v>23737.78</v>
      </c>
      <c r="AL38" s="3">
        <v>88273.78</v>
      </c>
      <c r="AM38" s="3">
        <v>12992.73</v>
      </c>
      <c r="AN38" s="1">
        <v>11</v>
      </c>
    </row>
    <row r="39" spans="1:40" x14ac:dyDescent="0.3">
      <c r="A39" s="2">
        <v>29532</v>
      </c>
      <c r="B39" s="3">
        <v>249842.1</v>
      </c>
      <c r="C39" s="3">
        <v>42907.98</v>
      </c>
      <c r="D39" s="3">
        <v>1088656</v>
      </c>
      <c r="E39" s="3">
        <v>384532.5</v>
      </c>
      <c r="F39" s="3">
        <v>0</v>
      </c>
      <c r="G39" s="3">
        <v>30405.69</v>
      </c>
      <c r="H39" s="3">
        <v>453880.7</v>
      </c>
      <c r="I39" s="3">
        <v>3317967</v>
      </c>
      <c r="J39" s="3">
        <v>0</v>
      </c>
      <c r="K39" s="3">
        <v>0</v>
      </c>
      <c r="L39" s="3">
        <v>90443670</v>
      </c>
      <c r="M39" s="3">
        <v>3093329</v>
      </c>
      <c r="N39" s="3">
        <v>51479260</v>
      </c>
      <c r="O39" s="3">
        <v>8972499000</v>
      </c>
      <c r="P39" s="3">
        <v>26490.02</v>
      </c>
      <c r="Q39" s="3">
        <v>155514500000</v>
      </c>
      <c r="R39" s="3">
        <v>0</v>
      </c>
      <c r="S39" s="3">
        <v>19384410</v>
      </c>
      <c r="T39" s="3">
        <v>0</v>
      </c>
      <c r="U39" s="3">
        <v>0</v>
      </c>
      <c r="V39" s="3">
        <v>0</v>
      </c>
      <c r="W39" s="3">
        <v>0</v>
      </c>
      <c r="X39" s="3">
        <v>420301.4</v>
      </c>
      <c r="Y39" s="3">
        <v>0</v>
      </c>
      <c r="Z39" s="3">
        <v>0</v>
      </c>
      <c r="AA39" s="3">
        <v>1602051</v>
      </c>
      <c r="AB39" s="3">
        <v>0</v>
      </c>
      <c r="AC39" s="3">
        <v>4585.3530000000001</v>
      </c>
      <c r="AD39" s="3">
        <v>3520.2840000000001</v>
      </c>
      <c r="AE39" s="3">
        <v>1273153</v>
      </c>
      <c r="AF39" s="3">
        <v>75403.009999999995</v>
      </c>
      <c r="AG39" s="3">
        <v>2154.4450000000002</v>
      </c>
      <c r="AH39" s="3">
        <v>0</v>
      </c>
      <c r="AI39" s="3">
        <v>0</v>
      </c>
      <c r="AJ39" s="3">
        <v>108770.6</v>
      </c>
      <c r="AK39" s="3">
        <v>24304.93</v>
      </c>
      <c r="AL39" s="3">
        <v>88028.91</v>
      </c>
      <c r="AM39" s="3">
        <v>10571050</v>
      </c>
      <c r="AN39" s="1">
        <v>5</v>
      </c>
    </row>
    <row r="40" spans="1:40" x14ac:dyDescent="0.3">
      <c r="A40" s="2">
        <v>29533</v>
      </c>
      <c r="B40" s="3">
        <v>242850.4</v>
      </c>
      <c r="C40" s="3">
        <v>0</v>
      </c>
      <c r="D40" s="3">
        <v>5525.759</v>
      </c>
      <c r="E40" s="3">
        <v>126242.7</v>
      </c>
      <c r="F40" s="3">
        <v>0</v>
      </c>
      <c r="G40" s="3">
        <v>-152785.1</v>
      </c>
      <c r="H40" s="3">
        <v>54256.95</v>
      </c>
      <c r="I40" s="3">
        <v>3082904</v>
      </c>
      <c r="J40" s="3">
        <v>0</v>
      </c>
      <c r="K40" s="3">
        <v>0</v>
      </c>
      <c r="L40" s="3">
        <v>89842100</v>
      </c>
      <c r="M40" s="3">
        <v>2506232</v>
      </c>
      <c r="N40" s="3">
        <v>51476900</v>
      </c>
      <c r="O40" s="3">
        <v>8972360000</v>
      </c>
      <c r="P40" s="3">
        <v>21485.1</v>
      </c>
      <c r="Q40" s="3">
        <v>155513700000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399623.7</v>
      </c>
      <c r="X40" s="3">
        <v>107492.1</v>
      </c>
      <c r="Y40" s="3">
        <v>0</v>
      </c>
      <c r="Z40" s="3">
        <v>0</v>
      </c>
      <c r="AA40" s="3">
        <v>1131170</v>
      </c>
      <c r="AB40" s="3">
        <v>0</v>
      </c>
      <c r="AC40" s="3">
        <v>5170.5020000000004</v>
      </c>
      <c r="AD40" s="3">
        <v>2917.8490000000002</v>
      </c>
      <c r="AE40" s="3">
        <v>1065371</v>
      </c>
      <c r="AF40" s="3">
        <v>6043.924</v>
      </c>
      <c r="AG40" s="3">
        <v>0</v>
      </c>
      <c r="AH40" s="3">
        <v>0</v>
      </c>
      <c r="AI40" s="3">
        <v>0</v>
      </c>
      <c r="AJ40" s="3">
        <v>88240.78</v>
      </c>
      <c r="AK40" s="3">
        <v>24389.84</v>
      </c>
      <c r="AL40" s="3">
        <v>85605.69</v>
      </c>
      <c r="AM40" s="3">
        <v>127571.1</v>
      </c>
      <c r="AN40" s="1">
        <v>4</v>
      </c>
    </row>
    <row r="41" spans="1:40" x14ac:dyDescent="0.3">
      <c r="A41" s="2">
        <v>29534</v>
      </c>
      <c r="B41" s="3">
        <v>244988.6</v>
      </c>
      <c r="C41" s="3">
        <v>0</v>
      </c>
      <c r="D41" s="3">
        <v>6762.7089999999998</v>
      </c>
      <c r="E41" s="3">
        <v>96668.61</v>
      </c>
      <c r="F41" s="3">
        <v>0</v>
      </c>
      <c r="G41" s="3">
        <v>-193404.4</v>
      </c>
      <c r="H41" s="3">
        <v>10273.82</v>
      </c>
      <c r="I41" s="3">
        <v>2798567</v>
      </c>
      <c r="J41" s="3">
        <v>0</v>
      </c>
      <c r="K41" s="3">
        <v>0</v>
      </c>
      <c r="L41" s="3">
        <v>89062640</v>
      </c>
      <c r="M41" s="3">
        <v>2134021</v>
      </c>
      <c r="N41" s="3">
        <v>51457880</v>
      </c>
      <c r="O41" s="3">
        <v>8972179000</v>
      </c>
      <c r="P41" s="3">
        <v>19908.34</v>
      </c>
      <c r="Q41" s="3">
        <v>155512800000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43983.12</v>
      </c>
      <c r="X41" s="3">
        <v>162378.6</v>
      </c>
      <c r="Y41" s="3">
        <v>0</v>
      </c>
      <c r="Z41" s="3">
        <v>0</v>
      </c>
      <c r="AA41" s="3">
        <v>1133368</v>
      </c>
      <c r="AB41" s="3">
        <v>0</v>
      </c>
      <c r="AC41" s="3">
        <v>5049.277</v>
      </c>
      <c r="AD41" s="3">
        <v>3693.63</v>
      </c>
      <c r="AE41" s="3">
        <v>978398</v>
      </c>
      <c r="AF41" s="3">
        <v>4690.8739999999998</v>
      </c>
      <c r="AG41" s="3">
        <v>0</v>
      </c>
      <c r="AH41" s="3">
        <v>0</v>
      </c>
      <c r="AI41" s="3">
        <v>0</v>
      </c>
      <c r="AJ41" s="3">
        <v>72654.320000000007</v>
      </c>
      <c r="AK41" s="3">
        <v>24458.07</v>
      </c>
      <c r="AL41" s="3">
        <v>86798.92</v>
      </c>
      <c r="AM41" s="3">
        <v>121959.1</v>
      </c>
      <c r="AN41" s="1">
        <v>6</v>
      </c>
    </row>
    <row r="42" spans="1:40" x14ac:dyDescent="0.3">
      <c r="A42" s="2">
        <v>29535</v>
      </c>
      <c r="B42" s="3">
        <v>247904.8</v>
      </c>
      <c r="C42" s="3">
        <v>13682.51</v>
      </c>
      <c r="D42" s="3">
        <v>461914</v>
      </c>
      <c r="E42" s="3">
        <v>230062.3</v>
      </c>
      <c r="F42" s="3">
        <v>0</v>
      </c>
      <c r="G42" s="3">
        <v>-94534.27</v>
      </c>
      <c r="H42" s="3">
        <v>529524.69999999995</v>
      </c>
      <c r="I42" s="3">
        <v>3159625</v>
      </c>
      <c r="J42" s="3">
        <v>0</v>
      </c>
      <c r="K42" s="3">
        <v>0</v>
      </c>
      <c r="L42" s="3">
        <v>89979350</v>
      </c>
      <c r="M42" s="3">
        <v>3219903</v>
      </c>
      <c r="N42" s="3">
        <v>51482530</v>
      </c>
      <c r="O42" s="3">
        <v>8972089000</v>
      </c>
      <c r="P42" s="3">
        <v>26413.59</v>
      </c>
      <c r="Q42" s="3">
        <v>155513900000</v>
      </c>
      <c r="R42" s="3">
        <v>0</v>
      </c>
      <c r="S42" s="3">
        <v>6461469</v>
      </c>
      <c r="T42" s="3">
        <v>0</v>
      </c>
      <c r="U42" s="3">
        <v>0</v>
      </c>
      <c r="V42" s="3">
        <v>0</v>
      </c>
      <c r="W42" s="3">
        <v>0</v>
      </c>
      <c r="X42" s="3">
        <v>145224</v>
      </c>
      <c r="Y42" s="3">
        <v>0</v>
      </c>
      <c r="Z42" s="3">
        <v>0</v>
      </c>
      <c r="AA42" s="3">
        <v>1026744</v>
      </c>
      <c r="AB42" s="3">
        <v>0</v>
      </c>
      <c r="AC42" s="3">
        <v>2356.0859999999998</v>
      </c>
      <c r="AD42" s="3">
        <v>1931.904</v>
      </c>
      <c r="AE42" s="3">
        <v>926644.8</v>
      </c>
      <c r="AF42" s="3">
        <v>34613.68</v>
      </c>
      <c r="AG42" s="3">
        <v>718.20920000000001</v>
      </c>
      <c r="AH42" s="3">
        <v>0</v>
      </c>
      <c r="AI42" s="3">
        <v>0</v>
      </c>
      <c r="AJ42" s="3">
        <v>111036.3</v>
      </c>
      <c r="AK42" s="3">
        <v>24989.99</v>
      </c>
      <c r="AL42" s="3">
        <v>84200.1</v>
      </c>
      <c r="AM42" s="3">
        <v>3827084</v>
      </c>
      <c r="AN42" s="1">
        <v>4</v>
      </c>
    </row>
    <row r="43" spans="1:40" x14ac:dyDescent="0.3">
      <c r="A43" s="2">
        <v>29536</v>
      </c>
      <c r="B43" s="3">
        <v>250092.4</v>
      </c>
      <c r="C43" s="3">
        <v>7794.299</v>
      </c>
      <c r="D43" s="3">
        <v>626263.4</v>
      </c>
      <c r="E43" s="3">
        <v>208472.9</v>
      </c>
      <c r="F43" s="3">
        <v>0</v>
      </c>
      <c r="G43" s="3">
        <v>-47911.83</v>
      </c>
      <c r="H43" s="3">
        <v>533912.4</v>
      </c>
      <c r="I43" s="3">
        <v>3091187</v>
      </c>
      <c r="J43" s="3">
        <v>0</v>
      </c>
      <c r="K43" s="3">
        <v>0</v>
      </c>
      <c r="L43" s="3">
        <v>90368220</v>
      </c>
      <c r="M43" s="3">
        <v>3496303</v>
      </c>
      <c r="N43" s="3">
        <v>51519800</v>
      </c>
      <c r="O43" s="3">
        <v>8972048000</v>
      </c>
      <c r="P43" s="3">
        <v>28410.17</v>
      </c>
      <c r="Q43" s="3">
        <v>155514500000</v>
      </c>
      <c r="R43" s="3">
        <v>0</v>
      </c>
      <c r="S43" s="3">
        <v>3230735</v>
      </c>
      <c r="T43" s="3">
        <v>0</v>
      </c>
      <c r="U43" s="3">
        <v>0</v>
      </c>
      <c r="V43" s="3">
        <v>0</v>
      </c>
      <c r="W43" s="3">
        <v>0</v>
      </c>
      <c r="X43" s="3">
        <v>83875.44</v>
      </c>
      <c r="Y43" s="3">
        <v>0</v>
      </c>
      <c r="Z43" s="3">
        <v>0</v>
      </c>
      <c r="AA43" s="3">
        <v>783659</v>
      </c>
      <c r="AB43" s="3">
        <v>0</v>
      </c>
      <c r="AC43" s="3">
        <v>1366.6110000000001</v>
      </c>
      <c r="AD43" s="3">
        <v>1506.471</v>
      </c>
      <c r="AE43" s="3">
        <v>803327.4</v>
      </c>
      <c r="AF43" s="3">
        <v>38479.17</v>
      </c>
      <c r="AG43" s="3">
        <v>360.94690000000003</v>
      </c>
      <c r="AH43" s="3">
        <v>0</v>
      </c>
      <c r="AI43" s="3">
        <v>0</v>
      </c>
      <c r="AJ43" s="3">
        <v>123666.9</v>
      </c>
      <c r="AK43" s="3">
        <v>25386.85</v>
      </c>
      <c r="AL43" s="3">
        <v>85185.23</v>
      </c>
      <c r="AM43" s="3">
        <v>2405529</v>
      </c>
      <c r="AN43" s="1">
        <v>5</v>
      </c>
    </row>
    <row r="44" spans="1:40" x14ac:dyDescent="0.3">
      <c r="A44" s="2">
        <v>29537</v>
      </c>
      <c r="B44" s="3">
        <v>247398.5</v>
      </c>
      <c r="C44" s="3">
        <v>0</v>
      </c>
      <c r="D44" s="3">
        <v>3447.7040000000002</v>
      </c>
      <c r="E44" s="3">
        <v>107415.5</v>
      </c>
      <c r="F44" s="3">
        <v>0</v>
      </c>
      <c r="G44" s="3">
        <v>-148922.70000000001</v>
      </c>
      <c r="H44" s="3">
        <v>312229.7</v>
      </c>
      <c r="I44" s="3">
        <v>3068791</v>
      </c>
      <c r="J44" s="3">
        <v>0</v>
      </c>
      <c r="K44" s="3">
        <v>0</v>
      </c>
      <c r="L44" s="3">
        <v>90357770</v>
      </c>
      <c r="M44" s="3">
        <v>3052807</v>
      </c>
      <c r="N44" s="3">
        <v>51540280</v>
      </c>
      <c r="O44" s="3">
        <v>8971907000</v>
      </c>
      <c r="P44" s="3">
        <v>21298.3</v>
      </c>
      <c r="Q44" s="3">
        <v>155514300000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221682.7</v>
      </c>
      <c r="X44" s="3">
        <v>22396.240000000002</v>
      </c>
      <c r="Y44" s="3">
        <v>0</v>
      </c>
      <c r="Z44" s="3">
        <v>0</v>
      </c>
      <c r="AA44" s="3">
        <v>273325.59999999998</v>
      </c>
      <c r="AB44" s="3">
        <v>0</v>
      </c>
      <c r="AC44" s="3">
        <v>1306.4970000000001</v>
      </c>
      <c r="AD44" s="3">
        <v>1683.694</v>
      </c>
      <c r="AE44" s="3">
        <v>375699.7</v>
      </c>
      <c r="AF44" s="3">
        <v>5754.0119999999997</v>
      </c>
      <c r="AG44" s="3">
        <v>0</v>
      </c>
      <c r="AH44" s="3">
        <v>0</v>
      </c>
      <c r="AI44" s="3">
        <v>0</v>
      </c>
      <c r="AJ44" s="3">
        <v>104986.1</v>
      </c>
      <c r="AK44" s="3">
        <v>25671.73</v>
      </c>
      <c r="AL44" s="3">
        <v>83360.820000000007</v>
      </c>
      <c r="AM44" s="3">
        <v>0</v>
      </c>
      <c r="AN44" s="1">
        <v>4</v>
      </c>
    </row>
    <row r="45" spans="1:40" x14ac:dyDescent="0.3">
      <c r="A45" s="2">
        <v>29538</v>
      </c>
      <c r="B45" s="3">
        <v>247336.1</v>
      </c>
      <c r="C45" s="3">
        <v>0</v>
      </c>
      <c r="D45" s="3">
        <v>5713.357</v>
      </c>
      <c r="E45" s="3">
        <v>80846.48</v>
      </c>
      <c r="F45" s="3">
        <v>0</v>
      </c>
      <c r="G45" s="3">
        <v>-174218.8</v>
      </c>
      <c r="H45" s="3">
        <v>186493.1</v>
      </c>
      <c r="I45" s="3">
        <v>3052091</v>
      </c>
      <c r="J45" s="3">
        <v>0</v>
      </c>
      <c r="K45" s="3">
        <v>0</v>
      </c>
      <c r="L45" s="3">
        <v>90246590</v>
      </c>
      <c r="M45" s="3">
        <v>2782427</v>
      </c>
      <c r="N45" s="3">
        <v>51553400</v>
      </c>
      <c r="O45" s="3">
        <v>8971732000</v>
      </c>
      <c r="P45" s="3">
        <v>19314.939999999999</v>
      </c>
      <c r="Q45" s="3">
        <v>155514100000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125736.5</v>
      </c>
      <c r="X45" s="3">
        <v>16700.11</v>
      </c>
      <c r="Y45" s="3">
        <v>0</v>
      </c>
      <c r="Z45" s="3">
        <v>0</v>
      </c>
      <c r="AA45" s="3">
        <v>237148.4</v>
      </c>
      <c r="AB45" s="3">
        <v>0</v>
      </c>
      <c r="AC45" s="3">
        <v>1053.8510000000001</v>
      </c>
      <c r="AD45" s="3">
        <v>1567.347</v>
      </c>
      <c r="AE45" s="3">
        <v>306936.90000000002</v>
      </c>
      <c r="AF45" s="3">
        <v>4815.8239999999996</v>
      </c>
      <c r="AG45" s="3">
        <v>0</v>
      </c>
      <c r="AH45" s="3">
        <v>0</v>
      </c>
      <c r="AI45" s="3">
        <v>0</v>
      </c>
      <c r="AJ45" s="3">
        <v>92367.23</v>
      </c>
      <c r="AK45" s="3">
        <v>25966.639999999999</v>
      </c>
      <c r="AL45" s="3">
        <v>78355.289999999994</v>
      </c>
      <c r="AM45" s="3">
        <v>0</v>
      </c>
      <c r="AN45" s="1">
        <v>3</v>
      </c>
    </row>
    <row r="46" spans="1:40" x14ac:dyDescent="0.3">
      <c r="A46" s="2">
        <v>29539</v>
      </c>
      <c r="B46" s="3">
        <v>247295.6</v>
      </c>
      <c r="C46" s="3">
        <v>0</v>
      </c>
      <c r="D46" s="3">
        <v>5818.1559999999999</v>
      </c>
      <c r="E46" s="3">
        <v>63243.38</v>
      </c>
      <c r="F46" s="3">
        <v>0</v>
      </c>
      <c r="G46" s="3">
        <v>-206542.5</v>
      </c>
      <c r="H46" s="3">
        <v>78254.649999999994</v>
      </c>
      <c r="I46" s="3">
        <v>3011098</v>
      </c>
      <c r="J46" s="3">
        <v>0</v>
      </c>
      <c r="K46" s="3">
        <v>0</v>
      </c>
      <c r="L46" s="3">
        <v>89952160</v>
      </c>
      <c r="M46" s="3">
        <v>2563875</v>
      </c>
      <c r="N46" s="3">
        <v>51555170</v>
      </c>
      <c r="O46" s="3">
        <v>8971529000</v>
      </c>
      <c r="P46" s="3">
        <v>17980.419999999998</v>
      </c>
      <c r="Q46" s="3">
        <v>155513900000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108238.5</v>
      </c>
      <c r="X46" s="3">
        <v>40136.69</v>
      </c>
      <c r="Y46" s="3">
        <v>0</v>
      </c>
      <c r="Z46" s="3">
        <v>0</v>
      </c>
      <c r="AA46" s="3">
        <v>396021.3</v>
      </c>
      <c r="AB46" s="3">
        <v>0</v>
      </c>
      <c r="AC46" s="3">
        <v>2174.6759999999999</v>
      </c>
      <c r="AD46" s="3">
        <v>2489.35</v>
      </c>
      <c r="AE46" s="3">
        <v>359408.8</v>
      </c>
      <c r="AF46" s="3">
        <v>4116.4459999999999</v>
      </c>
      <c r="AG46" s="3">
        <v>0</v>
      </c>
      <c r="AH46" s="3">
        <v>0</v>
      </c>
      <c r="AI46" s="3">
        <v>0</v>
      </c>
      <c r="AJ46" s="3">
        <v>82577.95</v>
      </c>
      <c r="AK46" s="3">
        <v>26348.71</v>
      </c>
      <c r="AL46" s="3">
        <v>78791.44</v>
      </c>
      <c r="AM46" s="3">
        <v>855.44749999999999</v>
      </c>
      <c r="AN46" s="1">
        <v>4</v>
      </c>
    </row>
    <row r="47" spans="1:40" x14ac:dyDescent="0.3">
      <c r="A47" s="2">
        <v>29540</v>
      </c>
      <c r="B47" s="3">
        <v>247266.4</v>
      </c>
      <c r="C47" s="3">
        <v>0</v>
      </c>
      <c r="D47" s="3">
        <v>4669.4620000000004</v>
      </c>
      <c r="E47" s="3">
        <v>49750.879999999997</v>
      </c>
      <c r="F47" s="3">
        <v>0</v>
      </c>
      <c r="G47" s="3">
        <v>-213922.2</v>
      </c>
      <c r="H47" s="3">
        <v>44769.7</v>
      </c>
      <c r="I47" s="3">
        <v>2983829</v>
      </c>
      <c r="J47" s="3">
        <v>0</v>
      </c>
      <c r="K47" s="3">
        <v>0</v>
      </c>
      <c r="L47" s="3">
        <v>89677500</v>
      </c>
      <c r="M47" s="3">
        <v>2320294</v>
      </c>
      <c r="N47" s="3">
        <v>51551500</v>
      </c>
      <c r="O47" s="3">
        <v>8971311000</v>
      </c>
      <c r="P47" s="3">
        <v>16932.189999999999</v>
      </c>
      <c r="Q47" s="3">
        <v>155513400000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33484.949999999997</v>
      </c>
      <c r="X47" s="3">
        <v>27269.71</v>
      </c>
      <c r="Y47" s="3">
        <v>0</v>
      </c>
      <c r="Z47" s="3">
        <v>0</v>
      </c>
      <c r="AA47" s="3">
        <v>425390.2</v>
      </c>
      <c r="AB47" s="3">
        <v>0</v>
      </c>
      <c r="AC47" s="3">
        <v>1524.037</v>
      </c>
      <c r="AD47" s="3">
        <v>2811.9870000000001</v>
      </c>
      <c r="AE47" s="3">
        <v>543156.4</v>
      </c>
      <c r="AF47" s="3">
        <v>3260.2139999999999</v>
      </c>
      <c r="AG47" s="3">
        <v>0</v>
      </c>
      <c r="AH47" s="3">
        <v>0</v>
      </c>
      <c r="AI47" s="3">
        <v>0</v>
      </c>
      <c r="AJ47" s="3">
        <v>72355.14</v>
      </c>
      <c r="AK47" s="3">
        <v>26393.79</v>
      </c>
      <c r="AL47" s="3">
        <v>74665.7</v>
      </c>
      <c r="AM47" s="3">
        <v>0</v>
      </c>
      <c r="AN47" s="1">
        <v>3</v>
      </c>
    </row>
    <row r="48" spans="1:40" x14ac:dyDescent="0.3">
      <c r="A48" s="2">
        <v>29541</v>
      </c>
      <c r="B48" s="3">
        <v>252336.9</v>
      </c>
      <c r="C48" s="3">
        <v>5428.1350000000002</v>
      </c>
      <c r="D48" s="3">
        <v>16374.97</v>
      </c>
      <c r="E48" s="3">
        <v>77780.52</v>
      </c>
      <c r="F48" s="3">
        <v>0</v>
      </c>
      <c r="G48" s="3">
        <v>-195751.9</v>
      </c>
      <c r="H48" s="3">
        <v>517066.9</v>
      </c>
      <c r="I48" s="3">
        <v>3893564</v>
      </c>
      <c r="J48" s="3">
        <v>0</v>
      </c>
      <c r="K48" s="3">
        <v>0</v>
      </c>
      <c r="L48" s="3">
        <v>90203890</v>
      </c>
      <c r="M48" s="3">
        <v>2442155</v>
      </c>
      <c r="N48" s="3">
        <v>51544960</v>
      </c>
      <c r="O48" s="3">
        <v>8971120000</v>
      </c>
      <c r="P48" s="3">
        <v>17442.39</v>
      </c>
      <c r="Q48" s="3">
        <v>155514000000</v>
      </c>
      <c r="R48" s="3">
        <v>0</v>
      </c>
      <c r="S48" s="3">
        <v>3230735</v>
      </c>
      <c r="T48" s="3">
        <v>0</v>
      </c>
      <c r="U48" s="3">
        <v>0</v>
      </c>
      <c r="V48" s="3">
        <v>0</v>
      </c>
      <c r="W48" s="3">
        <v>0</v>
      </c>
      <c r="X48" s="3">
        <v>105612.6</v>
      </c>
      <c r="Y48" s="3">
        <v>0</v>
      </c>
      <c r="Z48" s="3">
        <v>0</v>
      </c>
      <c r="AA48" s="3">
        <v>151718.79999999999</v>
      </c>
      <c r="AB48" s="3">
        <v>0</v>
      </c>
      <c r="AC48" s="3">
        <v>2073.0300000000002</v>
      </c>
      <c r="AD48" s="3">
        <v>1628.5940000000001</v>
      </c>
      <c r="AE48" s="3">
        <v>198189.8</v>
      </c>
      <c r="AF48" s="3">
        <v>8021.89</v>
      </c>
      <c r="AG48" s="3">
        <v>356.71620000000001</v>
      </c>
      <c r="AH48" s="3">
        <v>0</v>
      </c>
      <c r="AI48" s="3">
        <v>0</v>
      </c>
      <c r="AJ48" s="3">
        <v>75223.81</v>
      </c>
      <c r="AK48" s="3">
        <v>26557.56</v>
      </c>
      <c r="AL48" s="3">
        <v>79854.600000000006</v>
      </c>
      <c r="AM48" s="3">
        <v>940079.4</v>
      </c>
      <c r="AN48" s="1">
        <v>6</v>
      </c>
    </row>
    <row r="49" spans="1:40" x14ac:dyDescent="0.3">
      <c r="A49" s="2">
        <v>29542</v>
      </c>
      <c r="B49" s="3">
        <v>274157.40000000002</v>
      </c>
      <c r="C49" s="3">
        <v>7433.7150000000001</v>
      </c>
      <c r="D49" s="3">
        <v>202573.9</v>
      </c>
      <c r="E49" s="3">
        <v>152285.6</v>
      </c>
      <c r="F49" s="3">
        <v>0</v>
      </c>
      <c r="G49" s="3">
        <v>-133855.5</v>
      </c>
      <c r="H49" s="3">
        <v>532799</v>
      </c>
      <c r="I49" s="3">
        <v>4146822</v>
      </c>
      <c r="J49" s="3">
        <v>0</v>
      </c>
      <c r="K49" s="3">
        <v>0</v>
      </c>
      <c r="L49" s="3">
        <v>90830300</v>
      </c>
      <c r="M49" s="3">
        <v>3119921</v>
      </c>
      <c r="N49" s="3">
        <v>51576330</v>
      </c>
      <c r="O49" s="3">
        <v>8970980000</v>
      </c>
      <c r="P49" s="3">
        <v>20059.95</v>
      </c>
      <c r="Q49" s="3">
        <v>155514800000</v>
      </c>
      <c r="R49" s="3">
        <v>0</v>
      </c>
      <c r="S49" s="3">
        <v>3230735</v>
      </c>
      <c r="T49" s="3">
        <v>0</v>
      </c>
      <c r="U49" s="3">
        <v>0</v>
      </c>
      <c r="V49" s="3">
        <v>0</v>
      </c>
      <c r="W49" s="3">
        <v>0</v>
      </c>
      <c r="X49" s="3">
        <v>107331.6</v>
      </c>
      <c r="Y49" s="3">
        <v>0</v>
      </c>
      <c r="Z49" s="3">
        <v>0</v>
      </c>
      <c r="AA49" s="3">
        <v>295384.7</v>
      </c>
      <c r="AB49" s="3">
        <v>0</v>
      </c>
      <c r="AC49" s="3">
        <v>2653.22</v>
      </c>
      <c r="AD49" s="3">
        <v>1255.673</v>
      </c>
      <c r="AE49" s="3">
        <v>221973.9</v>
      </c>
      <c r="AF49" s="3">
        <v>23368.27</v>
      </c>
      <c r="AG49" s="3">
        <v>360.46460000000002</v>
      </c>
      <c r="AH49" s="3">
        <v>0</v>
      </c>
      <c r="AI49" s="3">
        <v>0</v>
      </c>
      <c r="AJ49" s="3">
        <v>107647.9</v>
      </c>
      <c r="AK49" s="3">
        <v>26588.02</v>
      </c>
      <c r="AL49" s="3">
        <v>73785.59</v>
      </c>
      <c r="AM49" s="3">
        <v>2049393</v>
      </c>
      <c r="AN49" s="1">
        <v>3</v>
      </c>
    </row>
    <row r="50" spans="1:40" x14ac:dyDescent="0.3">
      <c r="A50" s="2">
        <v>29543</v>
      </c>
      <c r="B50" s="3">
        <v>312770.8</v>
      </c>
      <c r="C50" s="3">
        <v>0</v>
      </c>
      <c r="D50" s="3">
        <v>7962.4430000000002</v>
      </c>
      <c r="E50" s="3">
        <v>73222.87</v>
      </c>
      <c r="F50" s="3">
        <v>0</v>
      </c>
      <c r="G50" s="3">
        <v>-169160.7</v>
      </c>
      <c r="H50" s="3">
        <v>185830</v>
      </c>
      <c r="I50" s="3">
        <v>4064782</v>
      </c>
      <c r="J50" s="3">
        <v>0</v>
      </c>
      <c r="K50" s="3">
        <v>0</v>
      </c>
      <c r="L50" s="3">
        <v>90431950</v>
      </c>
      <c r="M50" s="3">
        <v>2910024</v>
      </c>
      <c r="N50" s="3">
        <v>51591960</v>
      </c>
      <c r="O50" s="3">
        <v>8970806000</v>
      </c>
      <c r="P50" s="3">
        <v>18262.48</v>
      </c>
      <c r="Q50" s="3">
        <v>155514200000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346969</v>
      </c>
      <c r="X50" s="3">
        <v>67951.740000000005</v>
      </c>
      <c r="Y50" s="3">
        <v>0</v>
      </c>
      <c r="Z50" s="3">
        <v>0</v>
      </c>
      <c r="AA50" s="3">
        <v>476334.3</v>
      </c>
      <c r="AB50" s="3">
        <v>0</v>
      </c>
      <c r="AC50" s="3">
        <v>6714.0870000000004</v>
      </c>
      <c r="AD50" s="3">
        <v>2623.096</v>
      </c>
      <c r="AE50" s="3">
        <v>550530.30000000005</v>
      </c>
      <c r="AF50" s="3">
        <v>4974.7809999999999</v>
      </c>
      <c r="AG50" s="3">
        <v>0</v>
      </c>
      <c r="AH50" s="3">
        <v>0</v>
      </c>
      <c r="AI50" s="3">
        <v>0</v>
      </c>
      <c r="AJ50" s="3">
        <v>95310.26</v>
      </c>
      <c r="AK50" s="3">
        <v>26556.01</v>
      </c>
      <c r="AL50" s="3">
        <v>73119.710000000006</v>
      </c>
      <c r="AM50" s="3">
        <v>14088.4</v>
      </c>
      <c r="AN50" s="1">
        <v>3</v>
      </c>
    </row>
    <row r="51" spans="1:40" x14ac:dyDescent="0.3">
      <c r="A51" s="2">
        <v>29544</v>
      </c>
      <c r="B51" s="3">
        <v>322809.90000000002</v>
      </c>
      <c r="C51" s="3">
        <v>0</v>
      </c>
      <c r="D51" s="3">
        <v>5291.7730000000001</v>
      </c>
      <c r="E51" s="3">
        <v>55987.48</v>
      </c>
      <c r="F51" s="3">
        <v>0</v>
      </c>
      <c r="G51" s="3">
        <v>-175754.9</v>
      </c>
      <c r="H51" s="3">
        <v>57030.51</v>
      </c>
      <c r="I51" s="3">
        <v>3983669</v>
      </c>
      <c r="J51" s="3">
        <v>0</v>
      </c>
      <c r="K51" s="3">
        <v>0</v>
      </c>
      <c r="L51" s="3">
        <v>90140000</v>
      </c>
      <c r="M51" s="3">
        <v>2663710</v>
      </c>
      <c r="N51" s="3">
        <v>51597680</v>
      </c>
      <c r="O51" s="3">
        <v>8970624000</v>
      </c>
      <c r="P51" s="3">
        <v>17204.62</v>
      </c>
      <c r="Q51" s="3">
        <v>155513700000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128799.5</v>
      </c>
      <c r="X51" s="3">
        <v>74593.59</v>
      </c>
      <c r="Y51" s="3">
        <v>0</v>
      </c>
      <c r="Z51" s="3">
        <v>0</v>
      </c>
      <c r="AA51" s="3">
        <v>430994.8</v>
      </c>
      <c r="AB51" s="3">
        <v>0</v>
      </c>
      <c r="AC51" s="3">
        <v>6011.9129999999996</v>
      </c>
      <c r="AD51" s="3">
        <v>3507.0360000000001</v>
      </c>
      <c r="AE51" s="3">
        <v>456969</v>
      </c>
      <c r="AF51" s="3">
        <v>3808.498</v>
      </c>
      <c r="AG51" s="3">
        <v>0</v>
      </c>
      <c r="AH51" s="3">
        <v>0</v>
      </c>
      <c r="AI51" s="3">
        <v>0</v>
      </c>
      <c r="AJ51" s="3">
        <v>83133.36</v>
      </c>
      <c r="AK51" s="3">
        <v>26560.35</v>
      </c>
      <c r="AL51" s="3">
        <v>71554.7</v>
      </c>
      <c r="AM51" s="3">
        <v>6518.7610000000004</v>
      </c>
      <c r="AN51" s="1">
        <v>3</v>
      </c>
    </row>
    <row r="52" spans="1:40" x14ac:dyDescent="0.3">
      <c r="A52" s="2">
        <v>29545</v>
      </c>
      <c r="B52" s="3">
        <v>320573.8</v>
      </c>
      <c r="C52" s="3">
        <v>0</v>
      </c>
      <c r="D52" s="3">
        <v>4541.2650000000003</v>
      </c>
      <c r="E52" s="3">
        <v>44545.19</v>
      </c>
      <c r="F52" s="3">
        <v>0</v>
      </c>
      <c r="G52" s="3">
        <v>-177825.4</v>
      </c>
      <c r="H52" s="3">
        <v>29106.97</v>
      </c>
      <c r="I52" s="3">
        <v>3908793</v>
      </c>
      <c r="J52" s="3">
        <v>0</v>
      </c>
      <c r="K52" s="3">
        <v>0</v>
      </c>
      <c r="L52" s="3">
        <v>89923120</v>
      </c>
      <c r="M52" s="3">
        <v>2435333</v>
      </c>
      <c r="N52" s="3">
        <v>51595710</v>
      </c>
      <c r="O52" s="3">
        <v>8970440000</v>
      </c>
      <c r="P52" s="3">
        <v>16503.330000000002</v>
      </c>
      <c r="Q52" s="3">
        <v>155513300000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27923.54</v>
      </c>
      <c r="X52" s="3">
        <v>73943.11</v>
      </c>
      <c r="Y52" s="3">
        <v>0</v>
      </c>
      <c r="Z52" s="3">
        <v>0</v>
      </c>
      <c r="AA52" s="3">
        <v>354540.7</v>
      </c>
      <c r="AB52" s="3">
        <v>0</v>
      </c>
      <c r="AC52" s="3">
        <v>4777.2330000000002</v>
      </c>
      <c r="AD52" s="3">
        <v>3601.893</v>
      </c>
      <c r="AE52" s="3">
        <v>373404.5</v>
      </c>
      <c r="AF52" s="3">
        <v>3144.4360000000001</v>
      </c>
      <c r="AG52" s="3">
        <v>0</v>
      </c>
      <c r="AH52" s="3">
        <v>0</v>
      </c>
      <c r="AI52" s="3">
        <v>0</v>
      </c>
      <c r="AJ52" s="3">
        <v>73323.83</v>
      </c>
      <c r="AK52" s="3">
        <v>26655.77</v>
      </c>
      <c r="AL52" s="3">
        <v>70681.11</v>
      </c>
      <c r="AM52" s="3">
        <v>932.69880000000001</v>
      </c>
      <c r="AN52" s="1">
        <v>3</v>
      </c>
    </row>
    <row r="53" spans="1:40" x14ac:dyDescent="0.3">
      <c r="A53" s="2">
        <v>29546</v>
      </c>
      <c r="B53" s="3">
        <v>320858.8</v>
      </c>
      <c r="C53" s="3">
        <v>6042.7569999999996</v>
      </c>
      <c r="D53" s="3">
        <v>91969.97</v>
      </c>
      <c r="E53" s="3">
        <v>109898.1</v>
      </c>
      <c r="F53" s="3">
        <v>0</v>
      </c>
      <c r="G53" s="3">
        <v>-147353.20000000001</v>
      </c>
      <c r="H53" s="3">
        <v>513914.7</v>
      </c>
      <c r="I53" s="3">
        <v>4385740</v>
      </c>
      <c r="J53" s="3">
        <v>0</v>
      </c>
      <c r="K53" s="3">
        <v>0</v>
      </c>
      <c r="L53" s="3">
        <v>90237370</v>
      </c>
      <c r="M53" s="3">
        <v>2815309</v>
      </c>
      <c r="N53" s="3">
        <v>51612390</v>
      </c>
      <c r="O53" s="3">
        <v>8970286000</v>
      </c>
      <c r="P53" s="3">
        <v>18172.98</v>
      </c>
      <c r="Q53" s="3">
        <v>155513700000</v>
      </c>
      <c r="R53" s="3">
        <v>0</v>
      </c>
      <c r="S53" s="3">
        <v>3230735</v>
      </c>
      <c r="T53" s="3">
        <v>0</v>
      </c>
      <c r="U53" s="3">
        <v>0</v>
      </c>
      <c r="V53" s="3">
        <v>0</v>
      </c>
      <c r="W53" s="3">
        <v>0</v>
      </c>
      <c r="X53" s="3">
        <v>75159.27</v>
      </c>
      <c r="Y53" s="3">
        <v>0</v>
      </c>
      <c r="Z53" s="3">
        <v>0</v>
      </c>
      <c r="AA53" s="3">
        <v>426516.8</v>
      </c>
      <c r="AB53" s="3">
        <v>0</v>
      </c>
      <c r="AC53" s="3">
        <v>2190.31</v>
      </c>
      <c r="AD53" s="3">
        <v>1286.0050000000001</v>
      </c>
      <c r="AE53" s="3">
        <v>492914.5</v>
      </c>
      <c r="AF53" s="3">
        <v>12058.83</v>
      </c>
      <c r="AG53" s="3">
        <v>356.94619999999998</v>
      </c>
      <c r="AH53" s="3">
        <v>0</v>
      </c>
      <c r="AI53" s="3">
        <v>0</v>
      </c>
      <c r="AJ53" s="3">
        <v>89656.86</v>
      </c>
      <c r="AK53" s="3">
        <v>27006.3</v>
      </c>
      <c r="AL53" s="3">
        <v>70938.75</v>
      </c>
      <c r="AM53" s="3">
        <v>1390195</v>
      </c>
      <c r="AN53" s="1">
        <v>3</v>
      </c>
    </row>
    <row r="54" spans="1:40" x14ac:dyDescent="0.3">
      <c r="A54" s="2">
        <v>29547</v>
      </c>
      <c r="B54" s="3">
        <v>325472.7</v>
      </c>
      <c r="C54" s="3">
        <v>0</v>
      </c>
      <c r="D54" s="3">
        <v>20583.240000000002</v>
      </c>
      <c r="E54" s="3">
        <v>64035.67</v>
      </c>
      <c r="F54" s="3">
        <v>0</v>
      </c>
      <c r="G54" s="3">
        <v>-164569.29999999999</v>
      </c>
      <c r="H54" s="3">
        <v>95467.12</v>
      </c>
      <c r="I54" s="3">
        <v>4209591</v>
      </c>
      <c r="J54" s="3">
        <v>0</v>
      </c>
      <c r="K54" s="3">
        <v>0</v>
      </c>
      <c r="L54" s="3">
        <v>89835650</v>
      </c>
      <c r="M54" s="3">
        <v>2645203</v>
      </c>
      <c r="N54" s="3">
        <v>51614550</v>
      </c>
      <c r="O54" s="3">
        <v>8970112000</v>
      </c>
      <c r="P54" s="3">
        <v>16996.48</v>
      </c>
      <c r="Q54" s="3">
        <v>155512900000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  <c r="W54" s="3">
        <v>418447.6</v>
      </c>
      <c r="X54" s="3">
        <v>99017.9</v>
      </c>
      <c r="Y54" s="3">
        <v>0</v>
      </c>
      <c r="Z54" s="3">
        <v>0</v>
      </c>
      <c r="AA54" s="3">
        <v>512836.2</v>
      </c>
      <c r="AB54" s="3">
        <v>0</v>
      </c>
      <c r="AC54" s="3">
        <v>8442.7080000000005</v>
      </c>
      <c r="AD54" s="3">
        <v>5131.5050000000001</v>
      </c>
      <c r="AE54" s="3">
        <v>683430.8</v>
      </c>
      <c r="AF54" s="3">
        <v>4564.0410000000002</v>
      </c>
      <c r="AG54" s="3">
        <v>0</v>
      </c>
      <c r="AH54" s="3">
        <v>0</v>
      </c>
      <c r="AI54" s="3">
        <v>0</v>
      </c>
      <c r="AJ54" s="3">
        <v>81057.81</v>
      </c>
      <c r="AK54" s="3">
        <v>26874.16</v>
      </c>
      <c r="AL54" s="3">
        <v>70614.34</v>
      </c>
      <c r="AM54" s="3">
        <v>77131.179999999993</v>
      </c>
      <c r="AN54" s="1">
        <v>3</v>
      </c>
    </row>
    <row r="55" spans="1:40" x14ac:dyDescent="0.3">
      <c r="A55" s="2">
        <v>29548</v>
      </c>
      <c r="B55" s="3">
        <v>325498.3</v>
      </c>
      <c r="C55" s="3">
        <v>0</v>
      </c>
      <c r="D55" s="3">
        <v>4226.0950000000003</v>
      </c>
      <c r="E55" s="3">
        <v>44638.04</v>
      </c>
      <c r="F55" s="3">
        <v>0</v>
      </c>
      <c r="G55" s="3">
        <v>-173319.6</v>
      </c>
      <c r="H55" s="3">
        <v>37874.82</v>
      </c>
      <c r="I55" s="3">
        <v>4155472</v>
      </c>
      <c r="J55" s="3">
        <v>0</v>
      </c>
      <c r="K55" s="3">
        <v>0</v>
      </c>
      <c r="L55" s="3">
        <v>89561040</v>
      </c>
      <c r="M55" s="3">
        <v>2379618</v>
      </c>
      <c r="N55" s="3">
        <v>51610290</v>
      </c>
      <c r="O55" s="3">
        <v>8969929000</v>
      </c>
      <c r="P55" s="3">
        <v>16195.03</v>
      </c>
      <c r="Q55" s="3">
        <v>155512300000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  <c r="W55" s="3">
        <v>57592.3</v>
      </c>
      <c r="X55" s="3">
        <v>52941.78</v>
      </c>
      <c r="Y55" s="3">
        <v>0</v>
      </c>
      <c r="Z55" s="3">
        <v>0</v>
      </c>
      <c r="AA55" s="3">
        <v>453329.8</v>
      </c>
      <c r="AB55" s="3">
        <v>0</v>
      </c>
      <c r="AC55" s="3">
        <v>4631.3990000000003</v>
      </c>
      <c r="AD55" s="3">
        <v>4511.2420000000002</v>
      </c>
      <c r="AE55" s="3">
        <v>608678.80000000005</v>
      </c>
      <c r="AF55" s="3">
        <v>3008.2649999999999</v>
      </c>
      <c r="AG55" s="3">
        <v>0</v>
      </c>
      <c r="AH55" s="3">
        <v>0</v>
      </c>
      <c r="AI55" s="3">
        <v>0</v>
      </c>
      <c r="AJ55" s="3">
        <v>70417.94</v>
      </c>
      <c r="AK55" s="3">
        <v>26943.63</v>
      </c>
      <c r="AL55" s="3">
        <v>70210.25</v>
      </c>
      <c r="AM55" s="3">
        <v>1177.653</v>
      </c>
      <c r="AN55" s="1">
        <v>3</v>
      </c>
    </row>
    <row r="56" spans="1:40" x14ac:dyDescent="0.3">
      <c r="A56" s="2">
        <v>29549</v>
      </c>
      <c r="B56" s="3">
        <v>364190.2</v>
      </c>
      <c r="C56" s="3">
        <v>0</v>
      </c>
      <c r="D56" s="3">
        <v>3571.04</v>
      </c>
      <c r="E56" s="3">
        <v>36256.97</v>
      </c>
      <c r="F56" s="3">
        <v>0</v>
      </c>
      <c r="G56" s="3">
        <v>-174077</v>
      </c>
      <c r="H56" s="3">
        <v>29380.21</v>
      </c>
      <c r="I56" s="3">
        <v>4129809</v>
      </c>
      <c r="J56" s="3">
        <v>0</v>
      </c>
      <c r="K56" s="3">
        <v>0</v>
      </c>
      <c r="L56" s="3">
        <v>89517560</v>
      </c>
      <c r="M56" s="3">
        <v>2156828</v>
      </c>
      <c r="N56" s="3">
        <v>51597930</v>
      </c>
      <c r="O56" s="3">
        <v>8969751000</v>
      </c>
      <c r="P56" s="3">
        <v>15503.84</v>
      </c>
      <c r="Q56" s="3">
        <v>155511900000</v>
      </c>
      <c r="R56" s="3">
        <v>0</v>
      </c>
      <c r="S56" s="3">
        <v>0</v>
      </c>
      <c r="T56" s="3">
        <v>0</v>
      </c>
      <c r="U56" s="3">
        <v>0</v>
      </c>
      <c r="V56" s="3">
        <v>0</v>
      </c>
      <c r="W56" s="3">
        <v>8494.6080000000002</v>
      </c>
      <c r="X56" s="3">
        <v>25663.18</v>
      </c>
      <c r="Y56" s="3">
        <v>0</v>
      </c>
      <c r="Z56" s="3">
        <v>0</v>
      </c>
      <c r="AA56" s="3">
        <v>196755.1</v>
      </c>
      <c r="AB56" s="3">
        <v>0</v>
      </c>
      <c r="AC56" s="3">
        <v>1808.712</v>
      </c>
      <c r="AD56" s="3">
        <v>2192.9259999999999</v>
      </c>
      <c r="AE56" s="3">
        <v>260466.7</v>
      </c>
      <c r="AF56" s="3">
        <v>2496.5300000000002</v>
      </c>
      <c r="AG56" s="3">
        <v>0</v>
      </c>
      <c r="AH56" s="3">
        <v>0</v>
      </c>
      <c r="AI56" s="3">
        <v>0</v>
      </c>
      <c r="AJ56" s="3">
        <v>60174.57</v>
      </c>
      <c r="AK56" s="3">
        <v>27136.53</v>
      </c>
      <c r="AL56" s="3">
        <v>70886.86</v>
      </c>
      <c r="AM56" s="3">
        <v>0</v>
      </c>
      <c r="AN56" s="1">
        <v>4</v>
      </c>
    </row>
    <row r="57" spans="1:40" x14ac:dyDescent="0.3">
      <c r="A57" s="2">
        <v>29550</v>
      </c>
      <c r="B57" s="3">
        <v>437097.8</v>
      </c>
      <c r="C57" s="3">
        <v>0</v>
      </c>
      <c r="D57" s="3">
        <v>5228.63</v>
      </c>
      <c r="E57" s="3">
        <v>29899.87</v>
      </c>
      <c r="F57" s="3">
        <v>0</v>
      </c>
      <c r="G57" s="3">
        <v>-174743.4</v>
      </c>
      <c r="H57" s="3">
        <v>24470.23</v>
      </c>
      <c r="I57" s="3">
        <v>4107759</v>
      </c>
      <c r="J57" s="3">
        <v>0</v>
      </c>
      <c r="K57" s="3">
        <v>0</v>
      </c>
      <c r="L57" s="3">
        <v>89468240</v>
      </c>
      <c r="M57" s="3">
        <v>2031329</v>
      </c>
      <c r="N57" s="3">
        <v>51583820</v>
      </c>
      <c r="O57" s="3">
        <v>8969568000</v>
      </c>
      <c r="P57" s="3">
        <v>14895.65</v>
      </c>
      <c r="Q57" s="3">
        <v>155511600000</v>
      </c>
      <c r="R57" s="3">
        <v>0</v>
      </c>
      <c r="S57" s="3">
        <v>0</v>
      </c>
      <c r="T57" s="3">
        <v>0</v>
      </c>
      <c r="U57" s="3">
        <v>0</v>
      </c>
      <c r="V57" s="3">
        <v>0</v>
      </c>
      <c r="W57" s="3">
        <v>4909.9870000000001</v>
      </c>
      <c r="X57" s="3">
        <v>22050.18</v>
      </c>
      <c r="Y57" s="3">
        <v>0</v>
      </c>
      <c r="Z57" s="3">
        <v>0</v>
      </c>
      <c r="AA57" s="3">
        <v>115077</v>
      </c>
      <c r="AB57" s="3">
        <v>0</v>
      </c>
      <c r="AC57" s="3">
        <v>1365.5519999999999</v>
      </c>
      <c r="AD57" s="3">
        <v>1493.771</v>
      </c>
      <c r="AE57" s="3">
        <v>116771.2</v>
      </c>
      <c r="AF57" s="3">
        <v>2519.5940000000001</v>
      </c>
      <c r="AG57" s="3">
        <v>0</v>
      </c>
      <c r="AH57" s="3">
        <v>0</v>
      </c>
      <c r="AI57" s="3">
        <v>0</v>
      </c>
      <c r="AJ57" s="3">
        <v>54656.79</v>
      </c>
      <c r="AK57" s="3">
        <v>27065.06</v>
      </c>
      <c r="AL57" s="3">
        <v>67560.2</v>
      </c>
      <c r="AM57" s="3">
        <v>0</v>
      </c>
      <c r="AN57" s="1">
        <v>3</v>
      </c>
    </row>
    <row r="58" spans="1:40" x14ac:dyDescent="0.3">
      <c r="A58" s="2">
        <v>29551</v>
      </c>
      <c r="B58" s="3">
        <v>437992</v>
      </c>
      <c r="C58" s="3">
        <v>5879.0190000000002</v>
      </c>
      <c r="D58" s="3">
        <v>60201.55</v>
      </c>
      <c r="E58" s="3">
        <v>88876.479999999996</v>
      </c>
      <c r="F58" s="3">
        <v>0</v>
      </c>
      <c r="G58" s="3">
        <v>-145917.70000000001</v>
      </c>
      <c r="H58" s="3">
        <v>512426.5</v>
      </c>
      <c r="I58" s="3">
        <v>4600196</v>
      </c>
      <c r="J58" s="3">
        <v>0</v>
      </c>
      <c r="K58" s="3">
        <v>0</v>
      </c>
      <c r="L58" s="3">
        <v>89981540</v>
      </c>
      <c r="M58" s="3">
        <v>2480546</v>
      </c>
      <c r="N58" s="3">
        <v>51588990</v>
      </c>
      <c r="O58" s="3">
        <v>8969404000</v>
      </c>
      <c r="P58" s="3">
        <v>16894.509999999998</v>
      </c>
      <c r="Q58" s="3">
        <v>155512000000</v>
      </c>
      <c r="R58" s="3">
        <v>0</v>
      </c>
      <c r="S58" s="3">
        <v>3230735</v>
      </c>
      <c r="T58" s="3">
        <v>0</v>
      </c>
      <c r="U58" s="3">
        <v>0</v>
      </c>
      <c r="V58" s="3">
        <v>0</v>
      </c>
      <c r="W58" s="3">
        <v>0</v>
      </c>
      <c r="X58" s="3">
        <v>79668.17</v>
      </c>
      <c r="Y58" s="3">
        <v>0</v>
      </c>
      <c r="Z58" s="3">
        <v>0</v>
      </c>
      <c r="AA58" s="3">
        <v>204945.9</v>
      </c>
      <c r="AB58" s="3">
        <v>0</v>
      </c>
      <c r="AC58" s="3">
        <v>2985.1419999999998</v>
      </c>
      <c r="AD58" s="3">
        <v>1210.624</v>
      </c>
      <c r="AE58" s="3">
        <v>156555.70000000001</v>
      </c>
      <c r="AF58" s="3">
        <v>10641.6</v>
      </c>
      <c r="AG58" s="3">
        <v>356.50540000000001</v>
      </c>
      <c r="AH58" s="3">
        <v>0</v>
      </c>
      <c r="AI58" s="3">
        <v>0</v>
      </c>
      <c r="AJ58" s="3">
        <v>71848.12</v>
      </c>
      <c r="AK58" s="3">
        <v>26955.27</v>
      </c>
      <c r="AL58" s="3">
        <v>63858.89</v>
      </c>
      <c r="AM58" s="3">
        <v>1367212</v>
      </c>
      <c r="AN58" s="1">
        <v>2</v>
      </c>
    </row>
    <row r="59" spans="1:40" x14ac:dyDescent="0.3">
      <c r="A59" s="2">
        <v>29552</v>
      </c>
      <c r="B59" s="3">
        <v>437963.2</v>
      </c>
      <c r="C59" s="3">
        <v>0</v>
      </c>
      <c r="D59" s="3">
        <v>9168.5889999999999</v>
      </c>
      <c r="E59" s="3">
        <v>45912.05</v>
      </c>
      <c r="F59" s="3">
        <v>0</v>
      </c>
      <c r="G59" s="3">
        <v>-159110.5</v>
      </c>
      <c r="H59" s="3">
        <v>160021.5</v>
      </c>
      <c r="I59" s="3">
        <v>4502824</v>
      </c>
      <c r="J59" s="3">
        <v>0</v>
      </c>
      <c r="K59" s="3">
        <v>0</v>
      </c>
      <c r="L59" s="3">
        <v>89649760</v>
      </c>
      <c r="M59" s="3">
        <v>2362932</v>
      </c>
      <c r="N59" s="3">
        <v>51579040</v>
      </c>
      <c r="O59" s="3">
        <v>8969236000</v>
      </c>
      <c r="P59" s="3">
        <v>15898.36</v>
      </c>
      <c r="Q59" s="3">
        <v>155511400000</v>
      </c>
      <c r="R59" s="3">
        <v>0</v>
      </c>
      <c r="S59" s="3">
        <v>0</v>
      </c>
      <c r="T59" s="3">
        <v>0</v>
      </c>
      <c r="U59" s="3">
        <v>0</v>
      </c>
      <c r="V59" s="3">
        <v>0</v>
      </c>
      <c r="W59" s="3">
        <v>352405</v>
      </c>
      <c r="X59" s="3">
        <v>73466.460000000006</v>
      </c>
      <c r="Y59" s="3">
        <v>0</v>
      </c>
      <c r="Z59" s="3">
        <v>0</v>
      </c>
      <c r="AA59" s="3">
        <v>380474.9</v>
      </c>
      <c r="AB59" s="3">
        <v>0</v>
      </c>
      <c r="AC59" s="3">
        <v>8560.4439999999995</v>
      </c>
      <c r="AD59" s="3">
        <v>3614.877</v>
      </c>
      <c r="AE59" s="3">
        <v>448958.7</v>
      </c>
      <c r="AF59" s="3">
        <v>3936.297</v>
      </c>
      <c r="AG59" s="3">
        <v>0</v>
      </c>
      <c r="AH59" s="3">
        <v>0</v>
      </c>
      <c r="AI59" s="3">
        <v>0</v>
      </c>
      <c r="AJ59" s="3">
        <v>65007.53</v>
      </c>
      <c r="AK59" s="3">
        <v>26751.55</v>
      </c>
      <c r="AL59" s="3">
        <v>66549.23</v>
      </c>
      <c r="AM59" s="3">
        <v>23905.85</v>
      </c>
      <c r="AN59" s="1">
        <v>3</v>
      </c>
    </row>
    <row r="60" spans="1:40" x14ac:dyDescent="0.3">
      <c r="A60" s="2">
        <v>29553</v>
      </c>
      <c r="B60" s="3">
        <v>438263.2</v>
      </c>
      <c r="C60" s="3">
        <v>6609.6390000000001</v>
      </c>
      <c r="D60" s="3">
        <v>664147.19999999995</v>
      </c>
      <c r="E60" s="3">
        <v>139791.6</v>
      </c>
      <c r="F60" s="3">
        <v>0</v>
      </c>
      <c r="G60" s="3">
        <v>-27634.560000000001</v>
      </c>
      <c r="H60" s="3">
        <v>520529.5</v>
      </c>
      <c r="I60" s="3">
        <v>3971410</v>
      </c>
      <c r="J60" s="3">
        <v>0</v>
      </c>
      <c r="K60" s="3">
        <v>0</v>
      </c>
      <c r="L60" s="3">
        <v>89597130</v>
      </c>
      <c r="M60" s="3">
        <v>2998771</v>
      </c>
      <c r="N60" s="3">
        <v>51608690</v>
      </c>
      <c r="O60" s="3">
        <v>8969202000</v>
      </c>
      <c r="P60" s="3">
        <v>23745.43</v>
      </c>
      <c r="Q60" s="3">
        <v>155512200000</v>
      </c>
      <c r="R60" s="3">
        <v>0</v>
      </c>
      <c r="S60" s="3">
        <v>3230735</v>
      </c>
      <c r="T60" s="3">
        <v>0</v>
      </c>
      <c r="U60" s="3">
        <v>0</v>
      </c>
      <c r="V60" s="3">
        <v>0</v>
      </c>
      <c r="W60" s="3">
        <v>0</v>
      </c>
      <c r="X60" s="3">
        <v>179906.8</v>
      </c>
      <c r="Y60" s="3">
        <v>0</v>
      </c>
      <c r="Z60" s="3">
        <v>0</v>
      </c>
      <c r="AA60" s="3">
        <v>918693.7</v>
      </c>
      <c r="AB60" s="3">
        <v>0</v>
      </c>
      <c r="AC60" s="3">
        <v>5888.2939999999999</v>
      </c>
      <c r="AD60" s="3">
        <v>1523.152</v>
      </c>
      <c r="AE60" s="3">
        <v>252796.2</v>
      </c>
      <c r="AF60" s="3">
        <v>38220.300000000003</v>
      </c>
      <c r="AG60" s="3">
        <v>356.79570000000001</v>
      </c>
      <c r="AH60" s="3">
        <v>0</v>
      </c>
      <c r="AI60" s="3">
        <v>0</v>
      </c>
      <c r="AJ60" s="3">
        <v>104660.4</v>
      </c>
      <c r="AK60" s="3">
        <v>27160.11</v>
      </c>
      <c r="AL60" s="3">
        <v>69275.86</v>
      </c>
      <c r="AM60" s="3">
        <v>2417541</v>
      </c>
      <c r="AN60" s="1">
        <v>4</v>
      </c>
    </row>
    <row r="61" spans="1:40" x14ac:dyDescent="0.3">
      <c r="A61" s="2">
        <v>29554</v>
      </c>
      <c r="B61" s="3">
        <v>440474.7</v>
      </c>
      <c r="C61" s="3">
        <v>0</v>
      </c>
      <c r="D61" s="3">
        <v>5543.7749999999996</v>
      </c>
      <c r="E61" s="3">
        <v>61474.879999999997</v>
      </c>
      <c r="F61" s="3">
        <v>0</v>
      </c>
      <c r="G61" s="3">
        <v>-129386.3</v>
      </c>
      <c r="H61" s="3">
        <v>133043.29999999999</v>
      </c>
      <c r="I61" s="3">
        <v>3903679</v>
      </c>
      <c r="J61" s="3">
        <v>0</v>
      </c>
      <c r="K61" s="3">
        <v>0</v>
      </c>
      <c r="L61" s="3">
        <v>89396340</v>
      </c>
      <c r="M61" s="3">
        <v>2643213</v>
      </c>
      <c r="N61" s="3">
        <v>51614810</v>
      </c>
      <c r="O61" s="3">
        <v>8969070000</v>
      </c>
      <c r="P61" s="3">
        <v>19161.41</v>
      </c>
      <c r="Q61" s="3">
        <v>155511400000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  <c r="W61" s="3">
        <v>387486.1</v>
      </c>
      <c r="X61" s="3">
        <v>55805.14</v>
      </c>
      <c r="Y61" s="3">
        <v>0</v>
      </c>
      <c r="Z61" s="3">
        <v>0</v>
      </c>
      <c r="AA61" s="3">
        <v>445826.2</v>
      </c>
      <c r="AB61" s="3">
        <v>0</v>
      </c>
      <c r="AC61" s="3">
        <v>6502.415</v>
      </c>
      <c r="AD61" s="3">
        <v>4050.4409999999998</v>
      </c>
      <c r="AE61" s="3">
        <v>594229.6</v>
      </c>
      <c r="AF61" s="3">
        <v>3846.52</v>
      </c>
      <c r="AG61" s="3">
        <v>0</v>
      </c>
      <c r="AH61" s="3">
        <v>0</v>
      </c>
      <c r="AI61" s="3">
        <v>0</v>
      </c>
      <c r="AJ61" s="3">
        <v>82885.119999999995</v>
      </c>
      <c r="AK61" s="3">
        <v>27210.34</v>
      </c>
      <c r="AL61" s="3">
        <v>70425.279999999999</v>
      </c>
      <c r="AM61" s="3">
        <v>11925.48</v>
      </c>
      <c r="AN61" s="1">
        <v>5</v>
      </c>
    </row>
    <row r="62" spans="1:40" x14ac:dyDescent="0.3">
      <c r="A62" s="2">
        <v>29555</v>
      </c>
      <c r="B62" s="3">
        <v>537623.19999999995</v>
      </c>
      <c r="C62" s="3">
        <v>6462.18</v>
      </c>
      <c r="D62" s="3">
        <v>284800.3</v>
      </c>
      <c r="E62" s="3">
        <v>135522.6</v>
      </c>
      <c r="F62" s="3">
        <v>0</v>
      </c>
      <c r="G62" s="3">
        <v>-64941.41</v>
      </c>
      <c r="H62" s="3">
        <v>521162.2</v>
      </c>
      <c r="I62" s="3">
        <v>4135009</v>
      </c>
      <c r="J62" s="3">
        <v>0</v>
      </c>
      <c r="K62" s="3">
        <v>0</v>
      </c>
      <c r="L62" s="3">
        <v>89749990</v>
      </c>
      <c r="M62" s="3">
        <v>3020383</v>
      </c>
      <c r="N62" s="3">
        <v>51640840</v>
      </c>
      <c r="O62" s="3">
        <v>8968997000</v>
      </c>
      <c r="P62" s="3">
        <v>22564.7</v>
      </c>
      <c r="Q62" s="3">
        <v>155511500000</v>
      </c>
      <c r="R62" s="3">
        <v>0</v>
      </c>
      <c r="S62" s="3">
        <v>3230735</v>
      </c>
      <c r="T62" s="3">
        <v>0</v>
      </c>
      <c r="U62" s="3">
        <v>0</v>
      </c>
      <c r="V62" s="3">
        <v>0</v>
      </c>
      <c r="W62" s="3">
        <v>0</v>
      </c>
      <c r="X62" s="3">
        <v>60950.74</v>
      </c>
      <c r="Y62" s="3">
        <v>0</v>
      </c>
      <c r="Z62" s="3">
        <v>0</v>
      </c>
      <c r="AA62" s="3">
        <v>513447.5</v>
      </c>
      <c r="AB62" s="3">
        <v>0</v>
      </c>
      <c r="AC62" s="3">
        <v>2064.4740000000002</v>
      </c>
      <c r="AD62" s="3">
        <v>1429.616</v>
      </c>
      <c r="AE62" s="3">
        <v>614173.5</v>
      </c>
      <c r="AF62" s="3">
        <v>19168.990000000002</v>
      </c>
      <c r="AG62" s="3">
        <v>356.80189999999999</v>
      </c>
      <c r="AH62" s="3">
        <v>0</v>
      </c>
      <c r="AI62" s="3">
        <v>0</v>
      </c>
      <c r="AJ62" s="3">
        <v>93812.61</v>
      </c>
      <c r="AK62" s="3">
        <v>27299.49</v>
      </c>
      <c r="AL62" s="3">
        <v>65863.58</v>
      </c>
      <c r="AM62" s="3">
        <v>1746291</v>
      </c>
      <c r="AN62" s="1">
        <v>3</v>
      </c>
    </row>
    <row r="63" spans="1:40" x14ac:dyDescent="0.3">
      <c r="A63" s="2">
        <v>29556</v>
      </c>
      <c r="B63" s="3">
        <v>533352.1</v>
      </c>
      <c r="C63" s="3">
        <v>3671.1750000000002</v>
      </c>
      <c r="D63" s="3">
        <v>122247.9</v>
      </c>
      <c r="E63" s="3">
        <v>127280.3</v>
      </c>
      <c r="F63" s="3">
        <v>0</v>
      </c>
      <c r="G63" s="3">
        <v>-103367.7</v>
      </c>
      <c r="H63" s="3">
        <v>534606.69999999995</v>
      </c>
      <c r="I63" s="3">
        <v>7531725</v>
      </c>
      <c r="J63" s="3">
        <v>0</v>
      </c>
      <c r="K63" s="3">
        <v>0</v>
      </c>
      <c r="L63" s="3">
        <v>90475820</v>
      </c>
      <c r="M63" s="3">
        <v>3092565</v>
      </c>
      <c r="N63" s="3">
        <v>51666370</v>
      </c>
      <c r="O63" s="3">
        <v>8968887000</v>
      </c>
      <c r="P63" s="3">
        <v>22005.62</v>
      </c>
      <c r="Q63" s="3">
        <v>155512900000</v>
      </c>
      <c r="R63" s="3">
        <v>0</v>
      </c>
      <c r="S63" s="3">
        <v>6396324</v>
      </c>
      <c r="T63" s="3">
        <v>0</v>
      </c>
      <c r="U63" s="3">
        <v>0</v>
      </c>
      <c r="V63" s="3">
        <v>0</v>
      </c>
      <c r="W63" s="3">
        <v>0</v>
      </c>
      <c r="X63" s="3">
        <v>222471.8</v>
      </c>
      <c r="Y63" s="3">
        <v>0</v>
      </c>
      <c r="Z63" s="3">
        <v>0</v>
      </c>
      <c r="AA63" s="3">
        <v>3493.623</v>
      </c>
      <c r="AB63" s="3">
        <v>0</v>
      </c>
      <c r="AC63" s="3">
        <v>4061.6129999999998</v>
      </c>
      <c r="AD63" s="3">
        <v>2700.712</v>
      </c>
      <c r="AE63" s="3">
        <v>120574.6</v>
      </c>
      <c r="AF63" s="3">
        <v>14021.02</v>
      </c>
      <c r="AG63" s="3">
        <v>277.2235</v>
      </c>
      <c r="AH63" s="3">
        <v>0</v>
      </c>
      <c r="AI63" s="3">
        <v>0</v>
      </c>
      <c r="AJ63" s="3">
        <v>95927.81</v>
      </c>
      <c r="AK63" s="3">
        <v>27284.2</v>
      </c>
      <c r="AL63" s="3">
        <v>66489.039999999994</v>
      </c>
      <c r="AM63" s="3">
        <v>1129644</v>
      </c>
      <c r="AN63" s="1">
        <v>3</v>
      </c>
    </row>
    <row r="64" spans="1:40" x14ac:dyDescent="0.3">
      <c r="A64" s="2">
        <v>29557</v>
      </c>
      <c r="B64" s="3">
        <v>437213.2</v>
      </c>
      <c r="C64" s="3">
        <v>11133.59</v>
      </c>
      <c r="D64" s="3">
        <v>535174.30000000005</v>
      </c>
      <c r="E64" s="3">
        <v>207582.6</v>
      </c>
      <c r="F64" s="3">
        <v>0</v>
      </c>
      <c r="G64" s="3">
        <v>-41580.199999999997</v>
      </c>
      <c r="H64" s="3">
        <v>533976.9</v>
      </c>
      <c r="I64" s="3">
        <v>6622766</v>
      </c>
      <c r="J64" s="3">
        <v>0</v>
      </c>
      <c r="K64" s="3">
        <v>0</v>
      </c>
      <c r="L64" s="3">
        <v>91556860</v>
      </c>
      <c r="M64" s="3">
        <v>3695889</v>
      </c>
      <c r="N64" s="3">
        <v>51709620</v>
      </c>
      <c r="O64" s="3">
        <v>8968837000</v>
      </c>
      <c r="P64" s="3">
        <v>26082.35</v>
      </c>
      <c r="Q64" s="3">
        <v>155513500000</v>
      </c>
      <c r="R64" s="3">
        <v>0</v>
      </c>
      <c r="S64" s="3">
        <v>3198162</v>
      </c>
      <c r="T64" s="3">
        <v>0</v>
      </c>
      <c r="U64" s="3">
        <v>0</v>
      </c>
      <c r="V64" s="3">
        <v>0</v>
      </c>
      <c r="W64" s="3">
        <v>0</v>
      </c>
      <c r="X64" s="3">
        <v>288572.09999999998</v>
      </c>
      <c r="Y64" s="3">
        <v>0</v>
      </c>
      <c r="Z64" s="3">
        <v>0</v>
      </c>
      <c r="AA64" s="3">
        <v>424545.9</v>
      </c>
      <c r="AB64" s="3">
        <v>0</v>
      </c>
      <c r="AC64" s="3">
        <v>10294.02</v>
      </c>
      <c r="AD64" s="3">
        <v>4059.0219999999999</v>
      </c>
      <c r="AE64" s="3">
        <v>537510.40000000002</v>
      </c>
      <c r="AF64" s="3">
        <v>47247.08</v>
      </c>
      <c r="AG64" s="3">
        <v>769.44129999999996</v>
      </c>
      <c r="AH64" s="3">
        <v>0</v>
      </c>
      <c r="AI64" s="3">
        <v>0</v>
      </c>
      <c r="AJ64" s="3">
        <v>123070.3</v>
      </c>
      <c r="AK64" s="3">
        <v>27664.34</v>
      </c>
      <c r="AL64" s="3">
        <v>69668.81</v>
      </c>
      <c r="AM64" s="3">
        <v>2992226</v>
      </c>
      <c r="AN64" s="1">
        <v>4</v>
      </c>
    </row>
    <row r="65" spans="1:40" x14ac:dyDescent="0.3">
      <c r="A65" s="2">
        <v>29558</v>
      </c>
      <c r="B65" s="3">
        <v>429981.9</v>
      </c>
      <c r="C65" s="3">
        <v>22069.88</v>
      </c>
      <c r="D65" s="3">
        <v>1569894</v>
      </c>
      <c r="E65" s="3">
        <v>291947.7</v>
      </c>
      <c r="F65" s="3">
        <v>0</v>
      </c>
      <c r="G65" s="3">
        <v>163806</v>
      </c>
      <c r="H65" s="3">
        <v>534867.6</v>
      </c>
      <c r="I65" s="3">
        <v>43929450</v>
      </c>
      <c r="J65" s="3">
        <v>0</v>
      </c>
      <c r="K65" s="3">
        <v>0</v>
      </c>
      <c r="L65" s="3">
        <v>93866380</v>
      </c>
      <c r="M65" s="3">
        <v>4427129</v>
      </c>
      <c r="N65" s="3">
        <v>51787150</v>
      </c>
      <c r="O65" s="3">
        <v>8969000000</v>
      </c>
      <c r="P65" s="3">
        <v>32110.240000000002</v>
      </c>
      <c r="Q65" s="3">
        <v>155529000000</v>
      </c>
      <c r="R65" s="3">
        <v>0</v>
      </c>
      <c r="S65" s="3">
        <v>57566920</v>
      </c>
      <c r="T65" s="3">
        <v>0</v>
      </c>
      <c r="U65" s="3">
        <v>0</v>
      </c>
      <c r="V65" s="3">
        <v>0</v>
      </c>
      <c r="W65" s="3">
        <v>0</v>
      </c>
      <c r="X65" s="3">
        <v>416269.8</v>
      </c>
      <c r="Y65" s="3">
        <v>0</v>
      </c>
      <c r="Z65" s="3">
        <v>0</v>
      </c>
      <c r="AA65" s="3">
        <v>0</v>
      </c>
      <c r="AB65" s="3">
        <v>0</v>
      </c>
      <c r="AC65" s="3">
        <v>7451.2979999999998</v>
      </c>
      <c r="AD65" s="3">
        <v>5778.6170000000002</v>
      </c>
      <c r="AE65" s="3">
        <v>213845.1</v>
      </c>
      <c r="AF65" s="3">
        <v>112498</v>
      </c>
      <c r="AG65" s="3">
        <v>1853.213</v>
      </c>
      <c r="AH65" s="3">
        <v>0</v>
      </c>
      <c r="AI65" s="3">
        <v>0</v>
      </c>
      <c r="AJ65" s="3">
        <v>158674.9</v>
      </c>
      <c r="AK65" s="3">
        <v>28242.55</v>
      </c>
      <c r="AL65" s="3">
        <v>73834.38</v>
      </c>
      <c r="AM65" s="3">
        <v>5148260</v>
      </c>
      <c r="AN65" s="1">
        <v>9</v>
      </c>
    </row>
    <row r="66" spans="1:40" x14ac:dyDescent="0.3">
      <c r="A66" s="2">
        <v>29559</v>
      </c>
      <c r="B66" s="3">
        <v>431541.7</v>
      </c>
      <c r="C66" s="3">
        <v>7494.0209999999997</v>
      </c>
      <c r="D66" s="3">
        <v>236900</v>
      </c>
      <c r="E66" s="3">
        <v>207326.3</v>
      </c>
      <c r="F66" s="3">
        <v>0</v>
      </c>
      <c r="G66" s="3">
        <v>-29245.81</v>
      </c>
      <c r="H66" s="3">
        <v>534230.30000000005</v>
      </c>
      <c r="I66" s="3">
        <v>44515080</v>
      </c>
      <c r="J66" s="3">
        <v>0</v>
      </c>
      <c r="K66" s="3">
        <v>0</v>
      </c>
      <c r="L66" s="3">
        <v>94652600</v>
      </c>
      <c r="M66" s="3">
        <v>4493667</v>
      </c>
      <c r="N66" s="3">
        <v>51877420</v>
      </c>
      <c r="O66" s="3">
        <v>8968993000</v>
      </c>
      <c r="P66" s="3">
        <v>25765.95</v>
      </c>
      <c r="Q66" s="3">
        <v>155530200000</v>
      </c>
      <c r="R66" s="3">
        <v>0</v>
      </c>
      <c r="S66" s="3">
        <v>3198162</v>
      </c>
      <c r="T66" s="3">
        <v>0</v>
      </c>
      <c r="U66" s="3">
        <v>0</v>
      </c>
      <c r="V66" s="3">
        <v>0</v>
      </c>
      <c r="W66" s="3">
        <v>0</v>
      </c>
      <c r="X66" s="3">
        <v>298870.40000000002</v>
      </c>
      <c r="Y66" s="3">
        <v>0</v>
      </c>
      <c r="Z66" s="3">
        <v>0</v>
      </c>
      <c r="AA66" s="3">
        <v>1308.2929999999999</v>
      </c>
      <c r="AB66" s="3">
        <v>0</v>
      </c>
      <c r="AC66" s="3">
        <v>5372.7060000000001</v>
      </c>
      <c r="AD66" s="3">
        <v>4002.6019999999999</v>
      </c>
      <c r="AE66" s="3">
        <v>182150.5</v>
      </c>
      <c r="AF66" s="3">
        <v>54214.84</v>
      </c>
      <c r="AG66" s="3">
        <v>927.45079999999996</v>
      </c>
      <c r="AH66" s="3">
        <v>0</v>
      </c>
      <c r="AI66" s="3">
        <v>0</v>
      </c>
      <c r="AJ66" s="3">
        <v>158372.9</v>
      </c>
      <c r="AK66" s="3">
        <v>28305.41</v>
      </c>
      <c r="AL66" s="3">
        <v>62873.54</v>
      </c>
      <c r="AM66" s="3">
        <v>1490818</v>
      </c>
      <c r="AN66" s="1">
        <v>3</v>
      </c>
    </row>
    <row r="67" spans="1:40" x14ac:dyDescent="0.3">
      <c r="A67" s="2">
        <v>29560</v>
      </c>
      <c r="B67" s="3">
        <v>421323.3</v>
      </c>
      <c r="C67" s="3">
        <v>0</v>
      </c>
      <c r="D67" s="3">
        <v>9333.2739999999994</v>
      </c>
      <c r="E67" s="3">
        <v>123091.8</v>
      </c>
      <c r="F67" s="3">
        <v>0</v>
      </c>
      <c r="G67" s="3">
        <v>-203484.1</v>
      </c>
      <c r="H67" s="3">
        <v>448640</v>
      </c>
      <c r="I67" s="3">
        <v>44421380</v>
      </c>
      <c r="J67" s="3">
        <v>0</v>
      </c>
      <c r="K67" s="3">
        <v>0</v>
      </c>
      <c r="L67" s="3">
        <v>94684800</v>
      </c>
      <c r="M67" s="3">
        <v>4199417</v>
      </c>
      <c r="N67" s="3">
        <v>51941950</v>
      </c>
      <c r="O67" s="3">
        <v>8968797000</v>
      </c>
      <c r="P67" s="3">
        <v>22088.19</v>
      </c>
      <c r="Q67" s="3">
        <v>155530200000</v>
      </c>
      <c r="R67" s="3">
        <v>0</v>
      </c>
      <c r="S67" s="3">
        <v>0</v>
      </c>
      <c r="T67" s="3">
        <v>0</v>
      </c>
      <c r="U67" s="3">
        <v>0</v>
      </c>
      <c r="V67" s="3">
        <v>0</v>
      </c>
      <c r="W67" s="3">
        <v>85590.32</v>
      </c>
      <c r="X67" s="3">
        <v>93702.5</v>
      </c>
      <c r="Y67" s="3">
        <v>0</v>
      </c>
      <c r="Z67" s="3">
        <v>0</v>
      </c>
      <c r="AA67" s="3">
        <v>3683.3090000000002</v>
      </c>
      <c r="AB67" s="3">
        <v>0</v>
      </c>
      <c r="AC67" s="3">
        <v>3644.19</v>
      </c>
      <c r="AD67" s="3">
        <v>2163.9839999999999</v>
      </c>
      <c r="AE67" s="3">
        <v>73898.539999999994</v>
      </c>
      <c r="AF67" s="3">
        <v>8335.5959999999995</v>
      </c>
      <c r="AG67" s="3">
        <v>0</v>
      </c>
      <c r="AH67" s="3">
        <v>0</v>
      </c>
      <c r="AI67" s="3">
        <v>0</v>
      </c>
      <c r="AJ67" s="3">
        <v>142579.5</v>
      </c>
      <c r="AK67" s="3">
        <v>29098.78</v>
      </c>
      <c r="AL67" s="3">
        <v>74541.77</v>
      </c>
      <c r="AM67" s="3">
        <v>0</v>
      </c>
      <c r="AN67" s="1">
        <v>7</v>
      </c>
    </row>
    <row r="68" spans="1:40" x14ac:dyDescent="0.3">
      <c r="A68" s="2">
        <v>29561</v>
      </c>
      <c r="B68" s="3">
        <v>421155.2</v>
      </c>
      <c r="C68" s="3">
        <v>0</v>
      </c>
      <c r="D68" s="3">
        <v>8487.8230000000003</v>
      </c>
      <c r="E68" s="3">
        <v>94170.83</v>
      </c>
      <c r="F68" s="3">
        <v>0</v>
      </c>
      <c r="G68" s="3">
        <v>-243831.2</v>
      </c>
      <c r="H68" s="3">
        <v>393288.6</v>
      </c>
      <c r="I68" s="3">
        <v>44359980</v>
      </c>
      <c r="J68" s="3">
        <v>0</v>
      </c>
      <c r="K68" s="3">
        <v>0</v>
      </c>
      <c r="L68" s="3">
        <v>94708870</v>
      </c>
      <c r="M68" s="3">
        <v>3957062</v>
      </c>
      <c r="N68" s="3">
        <v>51997690</v>
      </c>
      <c r="O68" s="3">
        <v>8968554000</v>
      </c>
      <c r="P68" s="3">
        <v>19977.72</v>
      </c>
      <c r="Q68" s="3">
        <v>155530100000</v>
      </c>
      <c r="R68" s="3">
        <v>0</v>
      </c>
      <c r="S68" s="3">
        <v>0</v>
      </c>
      <c r="T68" s="3">
        <v>0</v>
      </c>
      <c r="U68" s="3">
        <v>0</v>
      </c>
      <c r="V68" s="3">
        <v>0</v>
      </c>
      <c r="W68" s="3">
        <v>55351.37</v>
      </c>
      <c r="X68" s="3">
        <v>61406.41</v>
      </c>
      <c r="Y68" s="3">
        <v>0</v>
      </c>
      <c r="Z68" s="3">
        <v>0</v>
      </c>
      <c r="AA68" s="3">
        <v>3044.9389999999999</v>
      </c>
      <c r="AB68" s="3">
        <v>0</v>
      </c>
      <c r="AC68" s="3">
        <v>2466.2959999999998</v>
      </c>
      <c r="AD68" s="3">
        <v>1699.0889999999999</v>
      </c>
      <c r="AE68" s="3">
        <v>62579.01</v>
      </c>
      <c r="AF68" s="3">
        <v>6671.0479999999998</v>
      </c>
      <c r="AG68" s="3">
        <v>0</v>
      </c>
      <c r="AH68" s="3">
        <v>0</v>
      </c>
      <c r="AI68" s="3">
        <v>0</v>
      </c>
      <c r="AJ68" s="3">
        <v>132556.1</v>
      </c>
      <c r="AK68" s="3">
        <v>29532.11</v>
      </c>
      <c r="AL68" s="3">
        <v>74485.72</v>
      </c>
      <c r="AM68" s="3">
        <v>0</v>
      </c>
      <c r="AN68" s="1">
        <v>8</v>
      </c>
    </row>
    <row r="69" spans="1:40" x14ac:dyDescent="0.3">
      <c r="A69" s="2">
        <v>29562</v>
      </c>
      <c r="B69" s="3">
        <v>418650.7</v>
      </c>
      <c r="C69" s="3">
        <v>5.9141289999999999E-2</v>
      </c>
      <c r="D69" s="3">
        <v>8156.0029999999997</v>
      </c>
      <c r="E69" s="3">
        <v>74085.09</v>
      </c>
      <c r="F69" s="3">
        <v>0</v>
      </c>
      <c r="G69" s="3">
        <v>-228583.6</v>
      </c>
      <c r="H69" s="3">
        <v>534864.69999999995</v>
      </c>
      <c r="I69" s="3">
        <v>48871300</v>
      </c>
      <c r="J69" s="3">
        <v>0</v>
      </c>
      <c r="K69" s="3">
        <v>0</v>
      </c>
      <c r="L69" s="3">
        <v>94729390</v>
      </c>
      <c r="M69" s="3">
        <v>3752490</v>
      </c>
      <c r="N69" s="3">
        <v>52044330</v>
      </c>
      <c r="O69" s="3">
        <v>8968326000</v>
      </c>
      <c r="P69" s="3">
        <v>18795.490000000002</v>
      </c>
      <c r="Q69" s="3">
        <v>155531500000</v>
      </c>
      <c r="R69" s="3">
        <v>0</v>
      </c>
      <c r="S69" s="3">
        <v>6396324</v>
      </c>
      <c r="T69" s="3">
        <v>0</v>
      </c>
      <c r="U69" s="3">
        <v>0</v>
      </c>
      <c r="V69" s="3">
        <v>0</v>
      </c>
      <c r="W69" s="3">
        <v>0</v>
      </c>
      <c r="X69" s="3">
        <v>113323.9</v>
      </c>
      <c r="Y69" s="3">
        <v>0</v>
      </c>
      <c r="Z69" s="3">
        <v>0</v>
      </c>
      <c r="AA69" s="3">
        <v>0</v>
      </c>
      <c r="AB69" s="3">
        <v>0</v>
      </c>
      <c r="AC69" s="3">
        <v>2400.9050000000002</v>
      </c>
      <c r="AD69" s="3">
        <v>1510.904</v>
      </c>
      <c r="AE69" s="3">
        <v>68308.210000000006</v>
      </c>
      <c r="AF69" s="3">
        <v>5511.1419999999998</v>
      </c>
      <c r="AG69" s="3">
        <v>0</v>
      </c>
      <c r="AH69" s="3">
        <v>0</v>
      </c>
      <c r="AI69" s="3">
        <v>0</v>
      </c>
      <c r="AJ69" s="3">
        <v>123788.6</v>
      </c>
      <c r="AK69" s="3">
        <v>29875.41</v>
      </c>
      <c r="AL69" s="3">
        <v>74884.75</v>
      </c>
      <c r="AM69" s="3">
        <v>0.7483803</v>
      </c>
      <c r="AN69" s="1">
        <v>10</v>
      </c>
    </row>
    <row r="70" spans="1:40" x14ac:dyDescent="0.3">
      <c r="A70" s="2">
        <v>29563</v>
      </c>
      <c r="B70" s="3">
        <v>421002.7</v>
      </c>
      <c r="C70" s="3">
        <v>0</v>
      </c>
      <c r="D70" s="3">
        <v>7960.6660000000002</v>
      </c>
      <c r="E70" s="3">
        <v>59299.040000000001</v>
      </c>
      <c r="F70" s="3">
        <v>0</v>
      </c>
      <c r="G70" s="3">
        <v>-211782.3</v>
      </c>
      <c r="H70" s="3">
        <v>534867.6</v>
      </c>
      <c r="I70" s="3">
        <v>51172420</v>
      </c>
      <c r="J70" s="3">
        <v>0</v>
      </c>
      <c r="K70" s="3">
        <v>0</v>
      </c>
      <c r="L70" s="3">
        <v>94744560</v>
      </c>
      <c r="M70" s="3">
        <v>3579301</v>
      </c>
      <c r="N70" s="3">
        <v>52090130</v>
      </c>
      <c r="O70" s="3">
        <v>8968104000</v>
      </c>
      <c r="P70" s="3">
        <v>17727.13</v>
      </c>
      <c r="Q70" s="3">
        <v>155532200000</v>
      </c>
      <c r="R70" s="3">
        <v>0</v>
      </c>
      <c r="S70" s="3">
        <v>3198162</v>
      </c>
      <c r="T70" s="3">
        <v>0</v>
      </c>
      <c r="U70" s="3">
        <v>0</v>
      </c>
      <c r="V70" s="3">
        <v>0</v>
      </c>
      <c r="W70" s="3">
        <v>0</v>
      </c>
      <c r="X70" s="3">
        <v>81990.759999999995</v>
      </c>
      <c r="Y70" s="3">
        <v>0</v>
      </c>
      <c r="Z70" s="3">
        <v>0</v>
      </c>
      <c r="AA70" s="3">
        <v>0</v>
      </c>
      <c r="AB70" s="3">
        <v>0</v>
      </c>
      <c r="AC70" s="3">
        <v>1754.605</v>
      </c>
      <c r="AD70" s="3">
        <v>1070.385</v>
      </c>
      <c r="AE70" s="3">
        <v>33432.11</v>
      </c>
      <c r="AF70" s="3">
        <v>4671.308</v>
      </c>
      <c r="AG70" s="3">
        <v>0</v>
      </c>
      <c r="AH70" s="3">
        <v>0</v>
      </c>
      <c r="AI70" s="3">
        <v>0</v>
      </c>
      <c r="AJ70" s="3">
        <v>113432.1</v>
      </c>
      <c r="AK70" s="3">
        <v>29337.54</v>
      </c>
      <c r="AL70" s="3">
        <v>66022.080000000002</v>
      </c>
      <c r="AM70" s="3">
        <v>0</v>
      </c>
      <c r="AN70" s="1">
        <v>3</v>
      </c>
    </row>
    <row r="71" spans="1:40" x14ac:dyDescent="0.3">
      <c r="A71" s="2">
        <v>29564</v>
      </c>
      <c r="B71" s="3">
        <v>420980.5</v>
      </c>
      <c r="C71" s="3">
        <v>0</v>
      </c>
      <c r="D71" s="3">
        <v>8088.6530000000002</v>
      </c>
      <c r="E71" s="3">
        <v>49109.440000000002</v>
      </c>
      <c r="F71" s="3">
        <v>0</v>
      </c>
      <c r="G71" s="3">
        <v>-205656.6</v>
      </c>
      <c r="H71" s="3">
        <v>426825.1</v>
      </c>
      <c r="I71" s="3">
        <v>51047730</v>
      </c>
      <c r="J71" s="3">
        <v>0</v>
      </c>
      <c r="K71" s="3">
        <v>0</v>
      </c>
      <c r="L71" s="3">
        <v>94756410</v>
      </c>
      <c r="M71" s="3">
        <v>3427241</v>
      </c>
      <c r="N71" s="3">
        <v>52116560</v>
      </c>
      <c r="O71" s="3">
        <v>8967899000</v>
      </c>
      <c r="P71" s="3">
        <v>17051.86</v>
      </c>
      <c r="Q71" s="3">
        <v>155531900000</v>
      </c>
      <c r="R71" s="3">
        <v>0</v>
      </c>
      <c r="S71" s="3">
        <v>0</v>
      </c>
      <c r="T71" s="3">
        <v>0</v>
      </c>
      <c r="U71" s="3">
        <v>0</v>
      </c>
      <c r="V71" s="3">
        <v>0</v>
      </c>
      <c r="W71" s="3">
        <v>108042.5</v>
      </c>
      <c r="X71" s="3">
        <v>124687.2</v>
      </c>
      <c r="Y71" s="3">
        <v>0</v>
      </c>
      <c r="Z71" s="3">
        <v>0</v>
      </c>
      <c r="AA71" s="3">
        <v>0.27015450000000002</v>
      </c>
      <c r="AB71" s="3">
        <v>0</v>
      </c>
      <c r="AC71" s="3">
        <v>5140.3130000000001</v>
      </c>
      <c r="AD71" s="3">
        <v>3023.1759999999999</v>
      </c>
      <c r="AE71" s="3">
        <v>134211.5</v>
      </c>
      <c r="AF71" s="3">
        <v>4079.5549999999998</v>
      </c>
      <c r="AG71" s="3">
        <v>0</v>
      </c>
      <c r="AH71" s="3">
        <v>0</v>
      </c>
      <c r="AI71" s="3">
        <v>0</v>
      </c>
      <c r="AJ71" s="3">
        <v>107259.2</v>
      </c>
      <c r="AK71" s="3">
        <v>29889.75</v>
      </c>
      <c r="AL71" s="3">
        <v>75824.38</v>
      </c>
      <c r="AM71" s="3">
        <v>0</v>
      </c>
      <c r="AN71" s="1">
        <v>18</v>
      </c>
    </row>
    <row r="72" spans="1:40" x14ac:dyDescent="0.3">
      <c r="A72" s="2">
        <v>29565</v>
      </c>
      <c r="B72" s="3">
        <v>416118</v>
      </c>
      <c r="C72" s="3">
        <v>0</v>
      </c>
      <c r="D72" s="3">
        <v>7559.0360000000001</v>
      </c>
      <c r="E72" s="3">
        <v>40974.120000000003</v>
      </c>
      <c r="F72" s="3">
        <v>0</v>
      </c>
      <c r="G72" s="3">
        <v>-196611.8</v>
      </c>
      <c r="H72" s="3">
        <v>269590.2</v>
      </c>
      <c r="I72" s="3">
        <v>50851760</v>
      </c>
      <c r="J72" s="3">
        <v>0</v>
      </c>
      <c r="K72" s="3">
        <v>0</v>
      </c>
      <c r="L72" s="3">
        <v>94765730</v>
      </c>
      <c r="M72" s="3">
        <v>3292909</v>
      </c>
      <c r="N72" s="3">
        <v>52132500</v>
      </c>
      <c r="O72" s="3">
        <v>8967702000</v>
      </c>
      <c r="P72" s="3">
        <v>16269.57</v>
      </c>
      <c r="Q72" s="3">
        <v>155531500000</v>
      </c>
      <c r="R72" s="3">
        <v>0</v>
      </c>
      <c r="S72" s="3">
        <v>0</v>
      </c>
      <c r="T72" s="3">
        <v>0</v>
      </c>
      <c r="U72" s="3">
        <v>0</v>
      </c>
      <c r="V72" s="3">
        <v>0</v>
      </c>
      <c r="W72" s="3">
        <v>157234.9</v>
      </c>
      <c r="X72" s="3">
        <v>195972.6</v>
      </c>
      <c r="Y72" s="3">
        <v>0</v>
      </c>
      <c r="Z72" s="3">
        <v>0</v>
      </c>
      <c r="AA72" s="3">
        <v>67.33475</v>
      </c>
      <c r="AB72" s="3">
        <v>0</v>
      </c>
      <c r="AC72" s="3">
        <v>8143.0910000000003</v>
      </c>
      <c r="AD72" s="3">
        <v>4472.942</v>
      </c>
      <c r="AE72" s="3">
        <v>231498.1</v>
      </c>
      <c r="AF72" s="3">
        <v>3578.9549999999999</v>
      </c>
      <c r="AG72" s="3">
        <v>0</v>
      </c>
      <c r="AH72" s="3">
        <v>0</v>
      </c>
      <c r="AI72" s="3">
        <v>0</v>
      </c>
      <c r="AJ72" s="3">
        <v>100965.3</v>
      </c>
      <c r="AK72" s="3">
        <v>29803.13</v>
      </c>
      <c r="AL72" s="3">
        <v>77024.08</v>
      </c>
      <c r="AM72" s="3">
        <v>0</v>
      </c>
      <c r="AN72" s="1">
        <v>17</v>
      </c>
    </row>
    <row r="73" spans="1:40" x14ac:dyDescent="0.3">
      <c r="A73" s="2">
        <v>29566</v>
      </c>
      <c r="B73" s="3">
        <v>420905.2</v>
      </c>
      <c r="C73" s="3">
        <v>0</v>
      </c>
      <c r="D73" s="3">
        <v>7476.7740000000003</v>
      </c>
      <c r="E73" s="3">
        <v>34801.25</v>
      </c>
      <c r="F73" s="3">
        <v>0</v>
      </c>
      <c r="G73" s="3">
        <v>-186801.2</v>
      </c>
      <c r="H73" s="3">
        <v>140796.70000000001</v>
      </c>
      <c r="I73" s="3">
        <v>50574050</v>
      </c>
      <c r="J73" s="3">
        <v>0</v>
      </c>
      <c r="K73" s="3">
        <v>0</v>
      </c>
      <c r="L73" s="3">
        <v>94772730</v>
      </c>
      <c r="M73" s="3">
        <v>3171931</v>
      </c>
      <c r="N73" s="3">
        <v>52155010</v>
      </c>
      <c r="O73" s="3">
        <v>8967492000</v>
      </c>
      <c r="P73" s="3">
        <v>15631.51</v>
      </c>
      <c r="Q73" s="3">
        <v>155531100000</v>
      </c>
      <c r="R73" s="3">
        <v>0</v>
      </c>
      <c r="S73" s="3">
        <v>0</v>
      </c>
      <c r="T73" s="3">
        <v>0</v>
      </c>
      <c r="U73" s="3">
        <v>0</v>
      </c>
      <c r="V73" s="3">
        <v>0</v>
      </c>
      <c r="W73" s="3">
        <v>128793.5</v>
      </c>
      <c r="X73" s="3">
        <v>277705.8</v>
      </c>
      <c r="Y73" s="3">
        <v>0</v>
      </c>
      <c r="Z73" s="3">
        <v>0</v>
      </c>
      <c r="AA73" s="3">
        <v>570.8537</v>
      </c>
      <c r="AB73" s="3">
        <v>0</v>
      </c>
      <c r="AC73" s="3">
        <v>9626.3790000000008</v>
      </c>
      <c r="AD73" s="3">
        <v>4911.9290000000001</v>
      </c>
      <c r="AE73" s="3">
        <v>243148.79999999999</v>
      </c>
      <c r="AF73" s="3">
        <v>3209.57</v>
      </c>
      <c r="AG73" s="3">
        <v>0</v>
      </c>
      <c r="AH73" s="3">
        <v>0</v>
      </c>
      <c r="AI73" s="3">
        <v>0</v>
      </c>
      <c r="AJ73" s="3">
        <v>95736.68</v>
      </c>
      <c r="AK73" s="3">
        <v>29128.26</v>
      </c>
      <c r="AL73" s="3">
        <v>63737.96</v>
      </c>
      <c r="AM73" s="3">
        <v>0</v>
      </c>
      <c r="AN73" s="1">
        <v>2</v>
      </c>
    </row>
    <row r="74" spans="1:40" x14ac:dyDescent="0.3">
      <c r="A74" s="2">
        <v>29567</v>
      </c>
      <c r="B74" s="3">
        <v>425757</v>
      </c>
      <c r="C74" s="3">
        <v>0</v>
      </c>
      <c r="D74" s="3">
        <v>7226.13</v>
      </c>
      <c r="E74" s="3">
        <v>29827.87</v>
      </c>
      <c r="F74" s="3">
        <v>0</v>
      </c>
      <c r="G74" s="3">
        <v>-180718</v>
      </c>
      <c r="H74" s="3">
        <v>68811.759999999995</v>
      </c>
      <c r="I74" s="3">
        <v>50181250</v>
      </c>
      <c r="J74" s="3">
        <v>0</v>
      </c>
      <c r="K74" s="3">
        <v>0</v>
      </c>
      <c r="L74" s="3">
        <v>94777010</v>
      </c>
      <c r="M74" s="3">
        <v>3063278</v>
      </c>
      <c r="N74" s="3">
        <v>52170060</v>
      </c>
      <c r="O74" s="3">
        <v>8967288000</v>
      </c>
      <c r="P74" s="3">
        <v>14995.76</v>
      </c>
      <c r="Q74" s="3">
        <v>155530700000</v>
      </c>
      <c r="R74" s="3">
        <v>0</v>
      </c>
      <c r="S74" s="3">
        <v>0</v>
      </c>
      <c r="T74" s="3">
        <v>0</v>
      </c>
      <c r="U74" s="3">
        <v>0</v>
      </c>
      <c r="V74" s="3">
        <v>0</v>
      </c>
      <c r="W74" s="3">
        <v>71984.97</v>
      </c>
      <c r="X74" s="3">
        <v>392701.3</v>
      </c>
      <c r="Y74" s="3">
        <v>0</v>
      </c>
      <c r="Z74" s="3">
        <v>0</v>
      </c>
      <c r="AA74" s="3">
        <v>2055.8249999999998</v>
      </c>
      <c r="AB74" s="3">
        <v>0</v>
      </c>
      <c r="AC74" s="3">
        <v>11381.01</v>
      </c>
      <c r="AD74" s="3">
        <v>5551.4870000000001</v>
      </c>
      <c r="AE74" s="3">
        <v>262184.40000000002</v>
      </c>
      <c r="AF74" s="3">
        <v>2884.893</v>
      </c>
      <c r="AG74" s="3">
        <v>0</v>
      </c>
      <c r="AH74" s="3">
        <v>0</v>
      </c>
      <c r="AI74" s="3">
        <v>0</v>
      </c>
      <c r="AJ74" s="3">
        <v>90252.479999999996</v>
      </c>
      <c r="AK74" s="3">
        <v>28763.200000000001</v>
      </c>
      <c r="AL74" s="3">
        <v>63961.84</v>
      </c>
      <c r="AM74" s="3">
        <v>104.54130000000001</v>
      </c>
      <c r="AN74" s="1">
        <v>2</v>
      </c>
    </row>
    <row r="75" spans="1:40" x14ac:dyDescent="0.3">
      <c r="A75" s="2">
        <v>29568</v>
      </c>
      <c r="B75" s="3">
        <v>425786.5</v>
      </c>
      <c r="C75" s="3">
        <v>9.8316029999999994</v>
      </c>
      <c r="D75" s="3">
        <v>7124.7860000000001</v>
      </c>
      <c r="E75" s="3">
        <v>26237.78</v>
      </c>
      <c r="F75" s="3">
        <v>0</v>
      </c>
      <c r="G75" s="3">
        <v>-176391.3</v>
      </c>
      <c r="H75" s="3">
        <v>38175.4</v>
      </c>
      <c r="I75" s="3">
        <v>49699540</v>
      </c>
      <c r="J75" s="3">
        <v>0</v>
      </c>
      <c r="K75" s="3">
        <v>0</v>
      </c>
      <c r="L75" s="3">
        <v>94778260</v>
      </c>
      <c r="M75" s="3">
        <v>2968020</v>
      </c>
      <c r="N75" s="3">
        <v>52178470</v>
      </c>
      <c r="O75" s="3">
        <v>8967088000</v>
      </c>
      <c r="P75" s="3">
        <v>14460.68</v>
      </c>
      <c r="Q75" s="3">
        <v>155530100000</v>
      </c>
      <c r="R75" s="3">
        <v>0</v>
      </c>
      <c r="S75" s="3">
        <v>0</v>
      </c>
      <c r="T75" s="3">
        <v>0</v>
      </c>
      <c r="U75" s="3">
        <v>0</v>
      </c>
      <c r="V75" s="3">
        <v>0</v>
      </c>
      <c r="W75" s="3">
        <v>30636.36</v>
      </c>
      <c r="X75" s="3">
        <v>477532</v>
      </c>
      <c r="Y75" s="3">
        <v>0</v>
      </c>
      <c r="Z75" s="3">
        <v>0</v>
      </c>
      <c r="AA75" s="3">
        <v>4908.7309999999998</v>
      </c>
      <c r="AB75" s="3">
        <v>0</v>
      </c>
      <c r="AC75" s="3">
        <v>13016.41</v>
      </c>
      <c r="AD75" s="3">
        <v>6460.3980000000001</v>
      </c>
      <c r="AE75" s="3">
        <v>336444.3</v>
      </c>
      <c r="AF75" s="3">
        <v>2646.011</v>
      </c>
      <c r="AG75" s="3">
        <v>0</v>
      </c>
      <c r="AH75" s="3">
        <v>0</v>
      </c>
      <c r="AI75" s="3">
        <v>0</v>
      </c>
      <c r="AJ75" s="3">
        <v>84634.84</v>
      </c>
      <c r="AK75" s="3">
        <v>28515.45</v>
      </c>
      <c r="AL75" s="3">
        <v>63345.33</v>
      </c>
      <c r="AM75" s="3">
        <v>4159.9830000000002</v>
      </c>
      <c r="AN75" s="1">
        <v>2</v>
      </c>
    </row>
    <row r="76" spans="1:40" x14ac:dyDescent="0.3">
      <c r="A76" s="2">
        <v>29569</v>
      </c>
      <c r="B76" s="3">
        <v>430629.5</v>
      </c>
      <c r="C76" s="3">
        <v>6.4572349999999998</v>
      </c>
      <c r="D76" s="3">
        <v>8918.5460000000003</v>
      </c>
      <c r="E76" s="3">
        <v>24713.35</v>
      </c>
      <c r="F76" s="3">
        <v>0</v>
      </c>
      <c r="G76" s="3">
        <v>-173238</v>
      </c>
      <c r="H76" s="3">
        <v>23161.57</v>
      </c>
      <c r="I76" s="3">
        <v>49151070</v>
      </c>
      <c r="J76" s="3">
        <v>0</v>
      </c>
      <c r="K76" s="3">
        <v>0</v>
      </c>
      <c r="L76" s="3">
        <v>94778990</v>
      </c>
      <c r="M76" s="3">
        <v>2888679</v>
      </c>
      <c r="N76" s="3">
        <v>52172260</v>
      </c>
      <c r="O76" s="3">
        <v>8966908000</v>
      </c>
      <c r="P76" s="3">
        <v>14020.65</v>
      </c>
      <c r="Q76" s="3">
        <v>155529600000</v>
      </c>
      <c r="R76" s="3">
        <v>0</v>
      </c>
      <c r="S76" s="3">
        <v>0</v>
      </c>
      <c r="T76" s="3">
        <v>0</v>
      </c>
      <c r="U76" s="3">
        <v>0</v>
      </c>
      <c r="V76" s="3">
        <v>0</v>
      </c>
      <c r="W76" s="3">
        <v>15013.82</v>
      </c>
      <c r="X76" s="3">
        <v>531063.1</v>
      </c>
      <c r="Y76" s="3">
        <v>0</v>
      </c>
      <c r="Z76" s="3">
        <v>0</v>
      </c>
      <c r="AA76" s="3">
        <v>8131.732</v>
      </c>
      <c r="AB76" s="3">
        <v>0</v>
      </c>
      <c r="AC76" s="3">
        <v>14494.37</v>
      </c>
      <c r="AD76" s="3">
        <v>6429.5029999999997</v>
      </c>
      <c r="AE76" s="3">
        <v>346647.5</v>
      </c>
      <c r="AF76" s="3">
        <v>2465.0279999999998</v>
      </c>
      <c r="AG76" s="3">
        <v>0.3697956</v>
      </c>
      <c r="AH76" s="3">
        <v>0</v>
      </c>
      <c r="AI76" s="3">
        <v>0</v>
      </c>
      <c r="AJ76" s="3">
        <v>78124.210000000006</v>
      </c>
      <c r="AK76" s="3">
        <v>27583.4</v>
      </c>
      <c r="AL76" s="3">
        <v>69982.009999999995</v>
      </c>
      <c r="AM76" s="3">
        <v>17409.55</v>
      </c>
      <c r="AN76" s="1">
        <v>7</v>
      </c>
    </row>
    <row r="77" spans="1:40" x14ac:dyDescent="0.3">
      <c r="A77" s="2">
        <v>29570</v>
      </c>
      <c r="B77" s="3">
        <v>430660.3</v>
      </c>
      <c r="C77" s="3">
        <v>66.672989999999999</v>
      </c>
      <c r="D77" s="3">
        <v>15613.9</v>
      </c>
      <c r="E77" s="3">
        <v>25567.73</v>
      </c>
      <c r="F77" s="3">
        <v>0</v>
      </c>
      <c r="G77" s="3">
        <v>-166489.29999999999</v>
      </c>
      <c r="H77" s="3">
        <v>14665.3</v>
      </c>
      <c r="I77" s="3">
        <v>48428260</v>
      </c>
      <c r="J77" s="3">
        <v>0</v>
      </c>
      <c r="K77" s="3">
        <v>0</v>
      </c>
      <c r="L77" s="3">
        <v>94793160</v>
      </c>
      <c r="M77" s="3">
        <v>2835747</v>
      </c>
      <c r="N77" s="3">
        <v>52165610</v>
      </c>
      <c r="O77" s="3">
        <v>8966725000</v>
      </c>
      <c r="P77" s="3">
        <v>13708.76</v>
      </c>
      <c r="Q77" s="3">
        <v>155529000000</v>
      </c>
      <c r="R77" s="3">
        <v>0</v>
      </c>
      <c r="S77" s="3">
        <v>0</v>
      </c>
      <c r="T77" s="3">
        <v>0</v>
      </c>
      <c r="U77" s="3">
        <v>0</v>
      </c>
      <c r="V77" s="3">
        <v>0</v>
      </c>
      <c r="W77" s="3">
        <v>8496.277</v>
      </c>
      <c r="X77" s="3">
        <v>654836.19999999995</v>
      </c>
      <c r="Y77" s="3">
        <v>0</v>
      </c>
      <c r="Z77" s="3">
        <v>0</v>
      </c>
      <c r="AA77" s="3">
        <v>13473.94</v>
      </c>
      <c r="AB77" s="3">
        <v>0</v>
      </c>
      <c r="AC77" s="3">
        <v>18369.14</v>
      </c>
      <c r="AD77" s="3">
        <v>7437.7529999999997</v>
      </c>
      <c r="AE77" s="3">
        <v>448692.3</v>
      </c>
      <c r="AF77" s="3">
        <v>2721.502</v>
      </c>
      <c r="AG77" s="3">
        <v>13.719440000000001</v>
      </c>
      <c r="AH77" s="3">
        <v>0</v>
      </c>
      <c r="AI77" s="3">
        <v>0</v>
      </c>
      <c r="AJ77" s="3">
        <v>74729</v>
      </c>
      <c r="AK77" s="3">
        <v>26777.87</v>
      </c>
      <c r="AL77" s="3">
        <v>63148.05</v>
      </c>
      <c r="AM77" s="3">
        <v>67885.64</v>
      </c>
      <c r="AN77" s="1">
        <v>3</v>
      </c>
    </row>
    <row r="78" spans="1:40" x14ac:dyDescent="0.3">
      <c r="A78" s="2">
        <v>29571</v>
      </c>
      <c r="B78" s="3">
        <v>430688</v>
      </c>
      <c r="C78" s="3">
        <v>794.98789999999997</v>
      </c>
      <c r="D78" s="3">
        <v>37690.54</v>
      </c>
      <c r="E78" s="3">
        <v>39843.67</v>
      </c>
      <c r="F78" s="3">
        <v>0</v>
      </c>
      <c r="G78" s="3">
        <v>-153463</v>
      </c>
      <c r="H78" s="3">
        <v>9475.2420000000002</v>
      </c>
      <c r="I78" s="3">
        <v>47264460</v>
      </c>
      <c r="J78" s="3">
        <v>0</v>
      </c>
      <c r="K78" s="3">
        <v>0</v>
      </c>
      <c r="L78" s="3">
        <v>94951250</v>
      </c>
      <c r="M78" s="3">
        <v>2880085</v>
      </c>
      <c r="N78" s="3">
        <v>52155530</v>
      </c>
      <c r="O78" s="3">
        <v>8966559000</v>
      </c>
      <c r="P78" s="3">
        <v>13792.64</v>
      </c>
      <c r="Q78" s="3">
        <v>155528200000</v>
      </c>
      <c r="R78" s="3">
        <v>0</v>
      </c>
      <c r="S78" s="3">
        <v>0</v>
      </c>
      <c r="T78" s="3">
        <v>0</v>
      </c>
      <c r="U78" s="3">
        <v>0</v>
      </c>
      <c r="V78" s="3">
        <v>0</v>
      </c>
      <c r="W78" s="3">
        <v>5190.0529999999999</v>
      </c>
      <c r="X78" s="3">
        <v>797749.1</v>
      </c>
      <c r="Y78" s="3">
        <v>0</v>
      </c>
      <c r="Z78" s="3">
        <v>0</v>
      </c>
      <c r="AA78" s="3">
        <v>24161.47</v>
      </c>
      <c r="AB78" s="3">
        <v>0</v>
      </c>
      <c r="AC78" s="3">
        <v>23290.080000000002</v>
      </c>
      <c r="AD78" s="3">
        <v>9445.6110000000008</v>
      </c>
      <c r="AE78" s="3">
        <v>575817.4</v>
      </c>
      <c r="AF78" s="3">
        <v>6288.4319999999998</v>
      </c>
      <c r="AG78" s="3">
        <v>133.26400000000001</v>
      </c>
      <c r="AH78" s="3">
        <v>0</v>
      </c>
      <c r="AI78" s="3">
        <v>0</v>
      </c>
      <c r="AJ78" s="3">
        <v>79436.759999999995</v>
      </c>
      <c r="AK78" s="3">
        <v>26774.91</v>
      </c>
      <c r="AL78" s="3">
        <v>66366.27</v>
      </c>
      <c r="AM78" s="3">
        <v>365128.5</v>
      </c>
      <c r="AN78" s="1">
        <v>4</v>
      </c>
    </row>
    <row r="79" spans="1:40" x14ac:dyDescent="0.3">
      <c r="A79" s="2">
        <v>29572</v>
      </c>
      <c r="B79" s="3">
        <v>430712.6</v>
      </c>
      <c r="C79" s="3">
        <v>513.98249999999996</v>
      </c>
      <c r="D79" s="3">
        <v>51847.74</v>
      </c>
      <c r="E79" s="3">
        <v>48023.23</v>
      </c>
      <c r="F79" s="3">
        <v>0</v>
      </c>
      <c r="G79" s="3">
        <v>-143915.9</v>
      </c>
      <c r="H79" s="3">
        <v>6958.92</v>
      </c>
      <c r="I79" s="3">
        <v>46190650</v>
      </c>
      <c r="J79" s="3">
        <v>0</v>
      </c>
      <c r="K79" s="3">
        <v>0</v>
      </c>
      <c r="L79" s="3">
        <v>95073730</v>
      </c>
      <c r="M79" s="3">
        <v>2939700</v>
      </c>
      <c r="N79" s="3">
        <v>52142790</v>
      </c>
      <c r="O79" s="3">
        <v>8966412000</v>
      </c>
      <c r="P79" s="3">
        <v>13758.53</v>
      </c>
      <c r="Q79" s="3">
        <v>155527600000</v>
      </c>
      <c r="R79" s="3">
        <v>0</v>
      </c>
      <c r="S79" s="3">
        <v>0</v>
      </c>
      <c r="T79" s="3">
        <v>0</v>
      </c>
      <c r="U79" s="3">
        <v>0</v>
      </c>
      <c r="V79" s="3">
        <v>0</v>
      </c>
      <c r="W79" s="3">
        <v>2516.3209999999999</v>
      </c>
      <c r="X79" s="3">
        <v>691826.6</v>
      </c>
      <c r="Y79" s="3">
        <v>0</v>
      </c>
      <c r="Z79" s="3">
        <v>0</v>
      </c>
      <c r="AA79" s="3">
        <v>35095.019999999997</v>
      </c>
      <c r="AB79" s="3">
        <v>0</v>
      </c>
      <c r="AC79" s="3">
        <v>21289.919999999998</v>
      </c>
      <c r="AD79" s="3">
        <v>8207.8169999999991</v>
      </c>
      <c r="AE79" s="3">
        <v>478848.8</v>
      </c>
      <c r="AF79" s="3">
        <v>7011.277</v>
      </c>
      <c r="AG79" s="3">
        <v>74.684169999999995</v>
      </c>
      <c r="AH79" s="3">
        <v>0</v>
      </c>
      <c r="AI79" s="3">
        <v>0</v>
      </c>
      <c r="AJ79" s="3">
        <v>82074.899999999994</v>
      </c>
      <c r="AK79" s="3">
        <v>26827.8</v>
      </c>
      <c r="AL79" s="3">
        <v>73658.14</v>
      </c>
      <c r="AM79" s="3">
        <v>381387.6</v>
      </c>
      <c r="AN79" s="1">
        <v>30</v>
      </c>
    </row>
    <row r="80" spans="1:40" x14ac:dyDescent="0.3">
      <c r="A80" s="2">
        <v>29573</v>
      </c>
      <c r="B80" s="3">
        <v>430735.8</v>
      </c>
      <c r="C80" s="3">
        <v>677.68859999999995</v>
      </c>
      <c r="D80" s="3">
        <v>49654.559999999998</v>
      </c>
      <c r="E80" s="3">
        <v>51846.95</v>
      </c>
      <c r="F80" s="3">
        <v>0</v>
      </c>
      <c r="G80" s="3">
        <v>-143333.4</v>
      </c>
      <c r="H80" s="3">
        <v>5616.1080000000002</v>
      </c>
      <c r="I80" s="3">
        <v>45199750</v>
      </c>
      <c r="J80" s="3">
        <v>0</v>
      </c>
      <c r="K80" s="3">
        <v>0</v>
      </c>
      <c r="L80" s="3">
        <v>95167660</v>
      </c>
      <c r="M80" s="3">
        <v>2990721</v>
      </c>
      <c r="N80" s="3">
        <v>52134000</v>
      </c>
      <c r="O80" s="3">
        <v>8966264000</v>
      </c>
      <c r="P80" s="3">
        <v>13740.87</v>
      </c>
      <c r="Q80" s="3">
        <v>155526900000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  <c r="W80" s="3">
        <v>1342.8119999999999</v>
      </c>
      <c r="X80" s="3">
        <v>631010.5</v>
      </c>
      <c r="Y80" s="3">
        <v>0</v>
      </c>
      <c r="Z80" s="3">
        <v>0</v>
      </c>
      <c r="AA80" s="3">
        <v>47788.31</v>
      </c>
      <c r="AB80" s="3">
        <v>0</v>
      </c>
      <c r="AC80" s="3">
        <v>20869.38</v>
      </c>
      <c r="AD80" s="3">
        <v>8527.2819999999992</v>
      </c>
      <c r="AE80" s="3">
        <v>514332.2</v>
      </c>
      <c r="AF80" s="3">
        <v>6428.4549999999999</v>
      </c>
      <c r="AG80" s="3">
        <v>91.81062</v>
      </c>
      <c r="AH80" s="3">
        <v>0</v>
      </c>
      <c r="AI80" s="3">
        <v>0</v>
      </c>
      <c r="AJ80" s="3">
        <v>83134.720000000001</v>
      </c>
      <c r="AK80" s="3">
        <v>26908.16</v>
      </c>
      <c r="AL80" s="3">
        <v>71201.06</v>
      </c>
      <c r="AM80" s="3">
        <v>359124</v>
      </c>
      <c r="AN80" s="1">
        <v>17</v>
      </c>
    </row>
    <row r="81" spans="1:40" x14ac:dyDescent="0.3">
      <c r="A81" s="2">
        <v>29574</v>
      </c>
      <c r="B81" s="3">
        <v>430730.2</v>
      </c>
      <c r="C81" s="3">
        <v>562.95820000000003</v>
      </c>
      <c r="D81" s="3">
        <v>74781.070000000007</v>
      </c>
      <c r="E81" s="3">
        <v>59531.32</v>
      </c>
      <c r="F81" s="3">
        <v>0</v>
      </c>
      <c r="G81" s="3">
        <v>-134847.20000000001</v>
      </c>
      <c r="H81" s="3">
        <v>4601.7740000000003</v>
      </c>
      <c r="I81" s="3">
        <v>44145850</v>
      </c>
      <c r="J81" s="3">
        <v>0</v>
      </c>
      <c r="K81" s="3">
        <v>0</v>
      </c>
      <c r="L81" s="3">
        <v>95254700</v>
      </c>
      <c r="M81" s="3">
        <v>3053271</v>
      </c>
      <c r="N81" s="3">
        <v>52129870</v>
      </c>
      <c r="O81" s="3">
        <v>8966120000</v>
      </c>
      <c r="P81" s="3">
        <v>13847.42</v>
      </c>
      <c r="Q81" s="3">
        <v>155526300000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  <c r="W81" s="3">
        <v>1014.333</v>
      </c>
      <c r="X81" s="3">
        <v>640683.4</v>
      </c>
      <c r="Y81" s="3">
        <v>0</v>
      </c>
      <c r="Z81" s="3">
        <v>0</v>
      </c>
      <c r="AA81" s="3">
        <v>59328.73</v>
      </c>
      <c r="AB81" s="3">
        <v>0</v>
      </c>
      <c r="AC81" s="3">
        <v>22201.53</v>
      </c>
      <c r="AD81" s="3">
        <v>8303.2360000000008</v>
      </c>
      <c r="AE81" s="3">
        <v>481788</v>
      </c>
      <c r="AF81" s="3">
        <v>7639.8010000000004</v>
      </c>
      <c r="AG81" s="3">
        <v>73.428359999999998</v>
      </c>
      <c r="AH81" s="3">
        <v>0</v>
      </c>
      <c r="AI81" s="3">
        <v>0</v>
      </c>
      <c r="AJ81" s="3">
        <v>86459.24</v>
      </c>
      <c r="AK81" s="3">
        <v>26899.360000000001</v>
      </c>
      <c r="AL81" s="3">
        <v>68523.009999999995</v>
      </c>
      <c r="AM81" s="3">
        <v>412576.2</v>
      </c>
      <c r="AN81" s="1">
        <v>6</v>
      </c>
    </row>
    <row r="82" spans="1:40" x14ac:dyDescent="0.3">
      <c r="A82" s="2">
        <v>29575</v>
      </c>
      <c r="B82" s="3">
        <v>430719.8</v>
      </c>
      <c r="C82" s="3">
        <v>366.61250000000001</v>
      </c>
      <c r="D82" s="3">
        <v>59302.12</v>
      </c>
      <c r="E82" s="3">
        <v>56242.080000000002</v>
      </c>
      <c r="F82" s="3">
        <v>0</v>
      </c>
      <c r="G82" s="3">
        <v>-138409.9</v>
      </c>
      <c r="H82" s="3">
        <v>4002.364</v>
      </c>
      <c r="I82" s="3">
        <v>43314040</v>
      </c>
      <c r="J82" s="3">
        <v>0</v>
      </c>
      <c r="K82" s="3">
        <v>0</v>
      </c>
      <c r="L82" s="3">
        <v>95269570</v>
      </c>
      <c r="M82" s="3">
        <v>3052060</v>
      </c>
      <c r="N82" s="3">
        <v>52128430</v>
      </c>
      <c r="O82" s="3">
        <v>8965969000</v>
      </c>
      <c r="P82" s="3">
        <v>13685.16</v>
      </c>
      <c r="Q82" s="3">
        <v>155525700000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  <c r="W82" s="3">
        <v>599.41039999999998</v>
      </c>
      <c r="X82" s="3">
        <v>568526.4</v>
      </c>
      <c r="Y82" s="3">
        <v>0</v>
      </c>
      <c r="Z82" s="3">
        <v>0</v>
      </c>
      <c r="AA82" s="3">
        <v>67494.880000000005</v>
      </c>
      <c r="AB82" s="3">
        <v>0</v>
      </c>
      <c r="AC82" s="3">
        <v>21003.74</v>
      </c>
      <c r="AD82" s="3">
        <v>7913.1220000000003</v>
      </c>
      <c r="AE82" s="3">
        <v>445181</v>
      </c>
      <c r="AF82" s="3">
        <v>6109.7280000000001</v>
      </c>
      <c r="AG82" s="3">
        <v>47.976970000000001</v>
      </c>
      <c r="AH82" s="3">
        <v>0</v>
      </c>
      <c r="AI82" s="3">
        <v>0</v>
      </c>
      <c r="AJ82" s="3">
        <v>85173.1</v>
      </c>
      <c r="AK82" s="3">
        <v>26890.05</v>
      </c>
      <c r="AL82" s="3">
        <v>65742.710000000006</v>
      </c>
      <c r="AM82" s="3">
        <v>262877.3</v>
      </c>
      <c r="AN82" s="1">
        <v>4</v>
      </c>
    </row>
    <row r="83" spans="1:40" x14ac:dyDescent="0.3">
      <c r="A83" s="2">
        <v>29576</v>
      </c>
      <c r="B83" s="3">
        <v>443274.3</v>
      </c>
      <c r="C83" s="3">
        <v>9367.92</v>
      </c>
      <c r="D83" s="3">
        <v>244052.8</v>
      </c>
      <c r="E83" s="3">
        <v>129138.1</v>
      </c>
      <c r="F83" s="3">
        <v>0</v>
      </c>
      <c r="G83" s="3">
        <v>-78699.38</v>
      </c>
      <c r="H83" s="3">
        <v>512194.8</v>
      </c>
      <c r="I83" s="3">
        <v>42608070</v>
      </c>
      <c r="J83" s="3">
        <v>0</v>
      </c>
      <c r="K83" s="3">
        <v>0</v>
      </c>
      <c r="L83" s="3">
        <v>96110690</v>
      </c>
      <c r="M83" s="3">
        <v>3671680</v>
      </c>
      <c r="N83" s="3">
        <v>52174510</v>
      </c>
      <c r="O83" s="3">
        <v>8965882000</v>
      </c>
      <c r="P83" s="3">
        <v>16585.580000000002</v>
      </c>
      <c r="Q83" s="3">
        <v>155526100000</v>
      </c>
      <c r="R83" s="3">
        <v>0</v>
      </c>
      <c r="S83" s="3">
        <v>3198162</v>
      </c>
      <c r="T83" s="3">
        <v>0</v>
      </c>
      <c r="U83" s="3">
        <v>0</v>
      </c>
      <c r="V83" s="3">
        <v>0</v>
      </c>
      <c r="W83" s="3">
        <v>0</v>
      </c>
      <c r="X83" s="3">
        <v>501114.6</v>
      </c>
      <c r="Y83" s="3">
        <v>0</v>
      </c>
      <c r="Z83" s="3">
        <v>0</v>
      </c>
      <c r="AA83" s="3">
        <v>68416.45</v>
      </c>
      <c r="AB83" s="3">
        <v>0</v>
      </c>
      <c r="AC83" s="3">
        <v>16900.939999999999</v>
      </c>
      <c r="AD83" s="3">
        <v>6589.9040000000005</v>
      </c>
      <c r="AE83" s="3">
        <v>433018.5</v>
      </c>
      <c r="AF83" s="3">
        <v>48813.88</v>
      </c>
      <c r="AG83" s="3">
        <v>1097.3330000000001</v>
      </c>
      <c r="AH83" s="3">
        <v>0</v>
      </c>
      <c r="AI83" s="3">
        <v>0</v>
      </c>
      <c r="AJ83" s="3">
        <v>131621.6</v>
      </c>
      <c r="AK83" s="3">
        <v>28292.77</v>
      </c>
      <c r="AL83" s="3">
        <v>68785.460000000006</v>
      </c>
      <c r="AM83" s="3">
        <v>2069302</v>
      </c>
      <c r="AN83" s="1">
        <v>5</v>
      </c>
    </row>
    <row r="84" spans="1:40" x14ac:dyDescent="0.3">
      <c r="A84" s="2">
        <v>29577</v>
      </c>
      <c r="B84" s="3">
        <v>442945.3</v>
      </c>
      <c r="C84" s="3">
        <v>0</v>
      </c>
      <c r="D84" s="3">
        <v>8674.5650000000005</v>
      </c>
      <c r="E84" s="3">
        <v>61009.46</v>
      </c>
      <c r="F84" s="3">
        <v>0</v>
      </c>
      <c r="G84" s="3">
        <v>-150066.1</v>
      </c>
      <c r="H84" s="3">
        <v>189925.8</v>
      </c>
      <c r="I84" s="3">
        <v>42304470</v>
      </c>
      <c r="J84" s="3">
        <v>0</v>
      </c>
      <c r="K84" s="3">
        <v>0</v>
      </c>
      <c r="L84" s="3">
        <v>96018260</v>
      </c>
      <c r="M84" s="3">
        <v>3502732</v>
      </c>
      <c r="N84" s="3">
        <v>52184560</v>
      </c>
      <c r="O84" s="3">
        <v>8965724000</v>
      </c>
      <c r="P84" s="3">
        <v>15704.04</v>
      </c>
      <c r="Q84" s="3">
        <v>155525500000</v>
      </c>
      <c r="R84" s="3">
        <v>0</v>
      </c>
      <c r="S84" s="3">
        <v>0</v>
      </c>
      <c r="T84" s="3">
        <v>0</v>
      </c>
      <c r="U84" s="3">
        <v>0</v>
      </c>
      <c r="V84" s="3">
        <v>0</v>
      </c>
      <c r="W84" s="3">
        <v>322269</v>
      </c>
      <c r="X84" s="3">
        <v>273460.5</v>
      </c>
      <c r="Y84" s="3">
        <v>0</v>
      </c>
      <c r="Z84" s="3">
        <v>0</v>
      </c>
      <c r="AA84" s="3">
        <v>133754.29999999999</v>
      </c>
      <c r="AB84" s="3">
        <v>0</v>
      </c>
      <c r="AC84" s="3">
        <v>24325.66</v>
      </c>
      <c r="AD84" s="3">
        <v>8923.0540000000001</v>
      </c>
      <c r="AE84" s="3">
        <v>463865.5</v>
      </c>
      <c r="AF84" s="3">
        <v>4906.3670000000002</v>
      </c>
      <c r="AG84" s="3">
        <v>0</v>
      </c>
      <c r="AH84" s="3">
        <v>0</v>
      </c>
      <c r="AI84" s="3">
        <v>0</v>
      </c>
      <c r="AJ84" s="3">
        <v>103431.1</v>
      </c>
      <c r="AK84" s="3">
        <v>28717.97</v>
      </c>
      <c r="AL84" s="3">
        <v>69200.12</v>
      </c>
      <c r="AM84" s="3">
        <v>30146.09</v>
      </c>
      <c r="AN84" s="1">
        <v>7</v>
      </c>
    </row>
    <row r="85" spans="1:40" x14ac:dyDescent="0.3">
      <c r="A85" s="2">
        <v>29578</v>
      </c>
      <c r="B85" s="3">
        <v>443557.2</v>
      </c>
      <c r="C85" s="3">
        <v>7432.8649999999998</v>
      </c>
      <c r="D85" s="3">
        <v>346905.1</v>
      </c>
      <c r="E85" s="3">
        <v>153159.9</v>
      </c>
      <c r="F85" s="3">
        <v>0</v>
      </c>
      <c r="G85" s="3">
        <v>-65286.2</v>
      </c>
      <c r="H85" s="3">
        <v>524271.6</v>
      </c>
      <c r="I85" s="3">
        <v>41700560</v>
      </c>
      <c r="J85" s="3">
        <v>0</v>
      </c>
      <c r="K85" s="3">
        <v>0</v>
      </c>
      <c r="L85" s="3">
        <v>96687910</v>
      </c>
      <c r="M85" s="3">
        <v>4141290</v>
      </c>
      <c r="N85" s="3">
        <v>52258040</v>
      </c>
      <c r="O85" s="3">
        <v>8965642000</v>
      </c>
      <c r="P85" s="3">
        <v>19651.5</v>
      </c>
      <c r="Q85" s="3">
        <v>155526000000</v>
      </c>
      <c r="R85" s="3">
        <v>0</v>
      </c>
      <c r="S85" s="3">
        <v>3198162</v>
      </c>
      <c r="T85" s="3">
        <v>0</v>
      </c>
      <c r="U85" s="3">
        <v>0</v>
      </c>
      <c r="V85" s="3">
        <v>0</v>
      </c>
      <c r="W85" s="3">
        <v>0</v>
      </c>
      <c r="X85" s="3">
        <v>497411.1</v>
      </c>
      <c r="Y85" s="3">
        <v>0</v>
      </c>
      <c r="Z85" s="3">
        <v>0</v>
      </c>
      <c r="AA85" s="3">
        <v>115744.5</v>
      </c>
      <c r="AB85" s="3">
        <v>0</v>
      </c>
      <c r="AC85" s="3">
        <v>18616.46</v>
      </c>
      <c r="AD85" s="3">
        <v>6651.6629999999996</v>
      </c>
      <c r="AE85" s="3">
        <v>448041.1</v>
      </c>
      <c r="AF85" s="3">
        <v>80813.679999999993</v>
      </c>
      <c r="AG85" s="3">
        <v>829.04229999999995</v>
      </c>
      <c r="AH85" s="3">
        <v>0</v>
      </c>
      <c r="AI85" s="3">
        <v>0</v>
      </c>
      <c r="AJ85" s="3">
        <v>156111.6</v>
      </c>
      <c r="AK85" s="3">
        <v>28357.040000000001</v>
      </c>
      <c r="AL85" s="3">
        <v>64151.040000000001</v>
      </c>
      <c r="AM85" s="3">
        <v>2147000</v>
      </c>
      <c r="AN85" s="1">
        <v>3</v>
      </c>
    </row>
    <row r="86" spans="1:40" x14ac:dyDescent="0.3">
      <c r="A86" s="2">
        <v>29579</v>
      </c>
      <c r="B86" s="3">
        <v>443046.5</v>
      </c>
      <c r="C86" s="3">
        <v>0</v>
      </c>
      <c r="D86" s="3">
        <v>7869.1610000000001</v>
      </c>
      <c r="E86" s="3">
        <v>72104.179999999993</v>
      </c>
      <c r="F86" s="3">
        <v>0</v>
      </c>
      <c r="G86" s="3">
        <v>-143195.4</v>
      </c>
      <c r="H86" s="3">
        <v>246080.7</v>
      </c>
      <c r="I86" s="3">
        <v>41488420</v>
      </c>
      <c r="J86" s="3">
        <v>0</v>
      </c>
      <c r="K86" s="3">
        <v>0</v>
      </c>
      <c r="L86" s="3">
        <v>96601140</v>
      </c>
      <c r="M86" s="3">
        <v>3906858</v>
      </c>
      <c r="N86" s="3">
        <v>52291200</v>
      </c>
      <c r="O86" s="3">
        <v>8965488000</v>
      </c>
      <c r="P86" s="3">
        <v>17724.560000000001</v>
      </c>
      <c r="Q86" s="3">
        <v>155525500000</v>
      </c>
      <c r="R86" s="3">
        <v>0</v>
      </c>
      <c r="S86" s="3">
        <v>0</v>
      </c>
      <c r="T86" s="3">
        <v>0</v>
      </c>
      <c r="U86" s="3">
        <v>0</v>
      </c>
      <c r="V86" s="3">
        <v>0</v>
      </c>
      <c r="W86" s="3">
        <v>278190.90000000002</v>
      </c>
      <c r="X86" s="3">
        <v>209787.7</v>
      </c>
      <c r="Y86" s="3">
        <v>0</v>
      </c>
      <c r="Z86" s="3">
        <v>0</v>
      </c>
      <c r="AA86" s="3">
        <v>133999.1</v>
      </c>
      <c r="AB86" s="3">
        <v>0</v>
      </c>
      <c r="AC86" s="3">
        <v>21160.84</v>
      </c>
      <c r="AD86" s="3">
        <v>7068.3130000000001</v>
      </c>
      <c r="AE86" s="3">
        <v>344180.8</v>
      </c>
      <c r="AF86" s="3">
        <v>5836.482</v>
      </c>
      <c r="AG86" s="3">
        <v>0</v>
      </c>
      <c r="AH86" s="3">
        <v>0</v>
      </c>
      <c r="AI86" s="3">
        <v>0</v>
      </c>
      <c r="AJ86" s="3">
        <v>121369</v>
      </c>
      <c r="AK86" s="3">
        <v>28958.65</v>
      </c>
      <c r="AL86" s="3">
        <v>67203.3</v>
      </c>
      <c r="AM86" s="3">
        <v>2352.23</v>
      </c>
      <c r="AN86" s="1">
        <v>4</v>
      </c>
    </row>
    <row r="87" spans="1:40" x14ac:dyDescent="0.3">
      <c r="A87" s="2">
        <v>29580</v>
      </c>
      <c r="B87" s="3">
        <v>443013.2</v>
      </c>
      <c r="C87" s="3">
        <v>0.39984389999999997</v>
      </c>
      <c r="D87" s="3">
        <v>21060.25</v>
      </c>
      <c r="E87" s="3">
        <v>71561.11</v>
      </c>
      <c r="F87" s="3">
        <v>0</v>
      </c>
      <c r="G87" s="3">
        <v>-150727.1</v>
      </c>
      <c r="H87" s="3">
        <v>51100.61</v>
      </c>
      <c r="I87" s="3">
        <v>40859490</v>
      </c>
      <c r="J87" s="3">
        <v>0</v>
      </c>
      <c r="K87" s="3">
        <v>0</v>
      </c>
      <c r="L87" s="3">
        <v>96427540</v>
      </c>
      <c r="M87" s="3">
        <v>3779364</v>
      </c>
      <c r="N87" s="3">
        <v>52303620</v>
      </c>
      <c r="O87" s="3">
        <v>8965317000</v>
      </c>
      <c r="P87" s="3">
        <v>16701.68</v>
      </c>
      <c r="Q87" s="3">
        <v>155524700000</v>
      </c>
      <c r="R87" s="3">
        <v>0</v>
      </c>
      <c r="S87" s="3">
        <v>0</v>
      </c>
      <c r="T87" s="3">
        <v>0</v>
      </c>
      <c r="U87" s="3">
        <v>0</v>
      </c>
      <c r="V87" s="3">
        <v>0</v>
      </c>
      <c r="W87" s="3">
        <v>194980.1</v>
      </c>
      <c r="X87" s="3">
        <v>475237.4</v>
      </c>
      <c r="Y87" s="3">
        <v>0</v>
      </c>
      <c r="Z87" s="3">
        <v>0</v>
      </c>
      <c r="AA87" s="3">
        <v>265010</v>
      </c>
      <c r="AB87" s="3">
        <v>0</v>
      </c>
      <c r="AC87" s="3">
        <v>33468.03</v>
      </c>
      <c r="AD87" s="3">
        <v>10385.65</v>
      </c>
      <c r="AE87" s="3">
        <v>623052.80000000005</v>
      </c>
      <c r="AF87" s="3">
        <v>5604.442</v>
      </c>
      <c r="AG87" s="3">
        <v>0</v>
      </c>
      <c r="AH87" s="3">
        <v>0</v>
      </c>
      <c r="AI87" s="3">
        <v>0</v>
      </c>
      <c r="AJ87" s="3">
        <v>110074.8</v>
      </c>
      <c r="AK87" s="3">
        <v>28329.13</v>
      </c>
      <c r="AL87" s="3">
        <v>64345.24</v>
      </c>
      <c r="AM87" s="3">
        <v>153696.4</v>
      </c>
      <c r="AN87" s="1">
        <v>3</v>
      </c>
    </row>
    <row r="88" spans="1:40" x14ac:dyDescent="0.3">
      <c r="A88" s="2">
        <v>29581</v>
      </c>
      <c r="B88" s="3">
        <v>443010.9</v>
      </c>
      <c r="C88" s="3">
        <v>28.268650000000001</v>
      </c>
      <c r="D88" s="3">
        <v>131509.1</v>
      </c>
      <c r="E88" s="3">
        <v>101506.7</v>
      </c>
      <c r="F88" s="3">
        <v>0</v>
      </c>
      <c r="G88" s="3">
        <v>-123728.8</v>
      </c>
      <c r="H88" s="3">
        <v>18094.29</v>
      </c>
      <c r="I88" s="3">
        <v>39473880</v>
      </c>
      <c r="J88" s="3">
        <v>0</v>
      </c>
      <c r="K88" s="3">
        <v>0</v>
      </c>
      <c r="L88" s="3">
        <v>96397140</v>
      </c>
      <c r="M88" s="3">
        <v>3854655</v>
      </c>
      <c r="N88" s="3">
        <v>52321430</v>
      </c>
      <c r="O88" s="3">
        <v>8965172000</v>
      </c>
      <c r="P88" s="3">
        <v>17189.21</v>
      </c>
      <c r="Q88" s="3">
        <v>155523900000</v>
      </c>
      <c r="R88" s="3">
        <v>0</v>
      </c>
      <c r="S88" s="3">
        <v>0</v>
      </c>
      <c r="T88" s="3">
        <v>0</v>
      </c>
      <c r="U88" s="3">
        <v>0</v>
      </c>
      <c r="V88" s="3">
        <v>0</v>
      </c>
      <c r="W88" s="3">
        <v>33006.31</v>
      </c>
      <c r="X88" s="3">
        <v>697606.2</v>
      </c>
      <c r="Y88" s="3">
        <v>0</v>
      </c>
      <c r="Z88" s="3">
        <v>0</v>
      </c>
      <c r="AA88" s="3">
        <v>299923.40000000002</v>
      </c>
      <c r="AB88" s="3">
        <v>0</v>
      </c>
      <c r="AC88" s="3">
        <v>37800.47</v>
      </c>
      <c r="AD88" s="3">
        <v>11640.44</v>
      </c>
      <c r="AE88" s="3">
        <v>665086.9</v>
      </c>
      <c r="AF88" s="3">
        <v>10274.469999999999</v>
      </c>
      <c r="AG88" s="3">
        <v>0.56102269999999999</v>
      </c>
      <c r="AH88" s="3">
        <v>0</v>
      </c>
      <c r="AI88" s="3">
        <v>0</v>
      </c>
      <c r="AJ88" s="3">
        <v>118901.6</v>
      </c>
      <c r="AK88" s="3">
        <v>27452.45</v>
      </c>
      <c r="AL88" s="3">
        <v>63438.01</v>
      </c>
      <c r="AM88" s="3">
        <v>687970.5</v>
      </c>
      <c r="AN88" s="1">
        <v>3</v>
      </c>
    </row>
    <row r="89" spans="1:40" x14ac:dyDescent="0.3">
      <c r="A89" s="2">
        <v>29582</v>
      </c>
      <c r="B89" s="3">
        <v>438129.2</v>
      </c>
      <c r="C89" s="3">
        <v>0</v>
      </c>
      <c r="D89" s="3">
        <v>71704.06</v>
      </c>
      <c r="E89" s="3">
        <v>83647.17</v>
      </c>
      <c r="F89" s="3">
        <v>0</v>
      </c>
      <c r="G89" s="3">
        <v>-132794.9</v>
      </c>
      <c r="H89" s="3">
        <v>10573.35</v>
      </c>
      <c r="I89" s="3">
        <v>38598970</v>
      </c>
      <c r="J89" s="3">
        <v>0</v>
      </c>
      <c r="K89" s="3">
        <v>0</v>
      </c>
      <c r="L89" s="3">
        <v>96297820</v>
      </c>
      <c r="M89" s="3">
        <v>3749990</v>
      </c>
      <c r="N89" s="3">
        <v>52338370</v>
      </c>
      <c r="O89" s="3">
        <v>8965025000</v>
      </c>
      <c r="P89" s="3">
        <v>16731.05</v>
      </c>
      <c r="Q89" s="3">
        <v>155523400000</v>
      </c>
      <c r="R89" s="3">
        <v>0</v>
      </c>
      <c r="S89" s="3">
        <v>0</v>
      </c>
      <c r="T89" s="3">
        <v>0</v>
      </c>
      <c r="U89" s="3">
        <v>0</v>
      </c>
      <c r="V89" s="3">
        <v>0</v>
      </c>
      <c r="W89" s="3">
        <v>7520.9440000000004</v>
      </c>
      <c r="X89" s="3">
        <v>568914</v>
      </c>
      <c r="Y89" s="3">
        <v>0</v>
      </c>
      <c r="Z89" s="3">
        <v>0</v>
      </c>
      <c r="AA89" s="3">
        <v>253335.3</v>
      </c>
      <c r="AB89" s="3">
        <v>0</v>
      </c>
      <c r="AC89" s="3">
        <v>31295.56</v>
      </c>
      <c r="AD89" s="3">
        <v>9822.268</v>
      </c>
      <c r="AE89" s="3">
        <v>469772.2</v>
      </c>
      <c r="AF89" s="3">
        <v>7922.7669999999998</v>
      </c>
      <c r="AG89" s="3">
        <v>0</v>
      </c>
      <c r="AH89" s="3">
        <v>0</v>
      </c>
      <c r="AI89" s="3">
        <v>0</v>
      </c>
      <c r="AJ89" s="3">
        <v>114786.6</v>
      </c>
      <c r="AK89" s="3">
        <v>28124.36</v>
      </c>
      <c r="AL89" s="3">
        <v>66693.89</v>
      </c>
      <c r="AM89" s="3">
        <v>305993</v>
      </c>
      <c r="AN89" s="1">
        <v>4</v>
      </c>
    </row>
    <row r="90" spans="1:40" x14ac:dyDescent="0.3">
      <c r="A90" s="2">
        <v>29583</v>
      </c>
      <c r="B90" s="3">
        <v>438156</v>
      </c>
      <c r="C90" s="3">
        <v>220.0574</v>
      </c>
      <c r="D90" s="3">
        <v>150856.1</v>
      </c>
      <c r="E90" s="3">
        <v>99395.87</v>
      </c>
      <c r="F90" s="3">
        <v>0</v>
      </c>
      <c r="G90" s="3">
        <v>-113801.4</v>
      </c>
      <c r="H90" s="3">
        <v>7017.99</v>
      </c>
      <c r="I90" s="3">
        <v>37330190</v>
      </c>
      <c r="J90" s="3">
        <v>0</v>
      </c>
      <c r="K90" s="3">
        <v>0</v>
      </c>
      <c r="L90" s="3">
        <v>96198910</v>
      </c>
      <c r="M90" s="3">
        <v>3838385</v>
      </c>
      <c r="N90" s="3">
        <v>52358070</v>
      </c>
      <c r="O90" s="3">
        <v>8964890000</v>
      </c>
      <c r="P90" s="3">
        <v>17006.97</v>
      </c>
      <c r="Q90" s="3">
        <v>155522600000</v>
      </c>
      <c r="R90" s="3">
        <v>0</v>
      </c>
      <c r="S90" s="3">
        <v>0</v>
      </c>
      <c r="T90" s="3">
        <v>0</v>
      </c>
      <c r="U90" s="3">
        <v>0</v>
      </c>
      <c r="V90" s="3">
        <v>0</v>
      </c>
      <c r="W90" s="3">
        <v>3555.3589999999999</v>
      </c>
      <c r="X90" s="3">
        <v>601295.1</v>
      </c>
      <c r="Y90" s="3">
        <v>0</v>
      </c>
      <c r="Z90" s="3">
        <v>0</v>
      </c>
      <c r="AA90" s="3">
        <v>317827.59999999998</v>
      </c>
      <c r="AB90" s="3">
        <v>0</v>
      </c>
      <c r="AC90" s="3">
        <v>36365.46</v>
      </c>
      <c r="AD90" s="3">
        <v>11393</v>
      </c>
      <c r="AE90" s="3">
        <v>653897.5</v>
      </c>
      <c r="AF90" s="3">
        <v>10446.629999999999</v>
      </c>
      <c r="AG90" s="3">
        <v>44.749220000000001</v>
      </c>
      <c r="AH90" s="3">
        <v>0</v>
      </c>
      <c r="AI90" s="3">
        <v>0</v>
      </c>
      <c r="AJ90" s="3">
        <v>120520.9</v>
      </c>
      <c r="AK90" s="3">
        <v>27804.18</v>
      </c>
      <c r="AL90" s="3">
        <v>64606.64</v>
      </c>
      <c r="AM90" s="3">
        <v>667219.1</v>
      </c>
      <c r="AN90" s="1">
        <v>3</v>
      </c>
    </row>
    <row r="91" spans="1:40" x14ac:dyDescent="0.3">
      <c r="A91" s="2">
        <v>29584</v>
      </c>
      <c r="B91" s="3">
        <v>433231.6</v>
      </c>
      <c r="C91" s="3">
        <v>10.10205</v>
      </c>
      <c r="D91" s="3">
        <v>47142.53</v>
      </c>
      <c r="E91" s="3">
        <v>75035.179999999993</v>
      </c>
      <c r="F91" s="3">
        <v>0</v>
      </c>
      <c r="G91" s="3">
        <v>-143245.79999999999</v>
      </c>
      <c r="H91" s="3">
        <v>5381.8410000000003</v>
      </c>
      <c r="I91" s="3">
        <v>36646450</v>
      </c>
      <c r="J91" s="3">
        <v>0</v>
      </c>
      <c r="K91" s="3">
        <v>0</v>
      </c>
      <c r="L91" s="3">
        <v>96033850</v>
      </c>
      <c r="M91" s="3">
        <v>3699449</v>
      </c>
      <c r="N91" s="3">
        <v>52366190</v>
      </c>
      <c r="O91" s="3">
        <v>8964742000</v>
      </c>
      <c r="P91" s="3">
        <v>16450.54</v>
      </c>
      <c r="Q91" s="3">
        <v>155522000000</v>
      </c>
      <c r="R91" s="3">
        <v>0</v>
      </c>
      <c r="S91" s="3">
        <v>0</v>
      </c>
      <c r="T91" s="3">
        <v>0</v>
      </c>
      <c r="U91" s="3">
        <v>0</v>
      </c>
      <c r="V91" s="3">
        <v>0</v>
      </c>
      <c r="W91" s="3">
        <v>1636.1489999999999</v>
      </c>
      <c r="X91" s="3">
        <v>496193.7</v>
      </c>
      <c r="Y91" s="3">
        <v>0</v>
      </c>
      <c r="Z91" s="3">
        <v>0</v>
      </c>
      <c r="AA91" s="3">
        <v>274059.2</v>
      </c>
      <c r="AB91" s="3">
        <v>0</v>
      </c>
      <c r="AC91" s="3">
        <v>30972.92</v>
      </c>
      <c r="AD91" s="3">
        <v>9575.7950000000001</v>
      </c>
      <c r="AE91" s="3">
        <v>482729.3</v>
      </c>
      <c r="AF91" s="3">
        <v>6115.4889999999996</v>
      </c>
      <c r="AG91" s="3">
        <v>1.048485E-2</v>
      </c>
      <c r="AH91" s="3">
        <v>0</v>
      </c>
      <c r="AI91" s="3">
        <v>0</v>
      </c>
      <c r="AJ91" s="3">
        <v>112020.9</v>
      </c>
      <c r="AK91" s="3">
        <v>28038.43</v>
      </c>
      <c r="AL91" s="3">
        <v>73068.41</v>
      </c>
      <c r="AM91" s="3">
        <v>187543.4</v>
      </c>
      <c r="AN91" s="1">
        <v>14</v>
      </c>
    </row>
    <row r="92" spans="1:40" x14ac:dyDescent="0.3">
      <c r="A92" s="2">
        <v>29585</v>
      </c>
      <c r="B92" s="3">
        <v>445276.3</v>
      </c>
      <c r="C92" s="3">
        <v>0</v>
      </c>
      <c r="D92" s="3">
        <v>26830.17</v>
      </c>
      <c r="E92" s="3">
        <v>60479.73</v>
      </c>
      <c r="F92" s="3">
        <v>0</v>
      </c>
      <c r="G92" s="3">
        <v>-149623.1</v>
      </c>
      <c r="H92" s="3">
        <v>4373.0910000000003</v>
      </c>
      <c r="I92" s="3">
        <v>36086180</v>
      </c>
      <c r="J92" s="3">
        <v>0</v>
      </c>
      <c r="K92" s="3">
        <v>0</v>
      </c>
      <c r="L92" s="3">
        <v>95860980</v>
      </c>
      <c r="M92" s="3">
        <v>3547320</v>
      </c>
      <c r="N92" s="3">
        <v>52375140</v>
      </c>
      <c r="O92" s="3">
        <v>8964578000</v>
      </c>
      <c r="P92" s="3">
        <v>15879.19</v>
      </c>
      <c r="Q92" s="3">
        <v>155521400000</v>
      </c>
      <c r="R92" s="3">
        <v>0</v>
      </c>
      <c r="S92" s="3">
        <v>0</v>
      </c>
      <c r="T92" s="3">
        <v>0</v>
      </c>
      <c r="U92" s="3">
        <v>0</v>
      </c>
      <c r="V92" s="3">
        <v>0</v>
      </c>
      <c r="W92" s="3">
        <v>1008.75</v>
      </c>
      <c r="X92" s="3">
        <v>455526.9</v>
      </c>
      <c r="Y92" s="3">
        <v>0</v>
      </c>
      <c r="Z92" s="3">
        <v>0</v>
      </c>
      <c r="AA92" s="3">
        <v>256148.1</v>
      </c>
      <c r="AB92" s="3">
        <v>0</v>
      </c>
      <c r="AC92" s="3">
        <v>29267.25</v>
      </c>
      <c r="AD92" s="3">
        <v>8697.9580000000005</v>
      </c>
      <c r="AE92" s="3">
        <v>428202.5</v>
      </c>
      <c r="AF92" s="3">
        <v>5001.1319999999996</v>
      </c>
      <c r="AG92" s="3">
        <v>0</v>
      </c>
      <c r="AH92" s="3">
        <v>0</v>
      </c>
      <c r="AI92" s="3">
        <v>0</v>
      </c>
      <c r="AJ92" s="3">
        <v>104631.1</v>
      </c>
      <c r="AK92" s="3">
        <v>27719.91</v>
      </c>
      <c r="AL92" s="3">
        <v>66550.09</v>
      </c>
      <c r="AM92" s="3">
        <v>104738.4</v>
      </c>
      <c r="AN92" s="1">
        <v>4</v>
      </c>
    </row>
    <row r="93" spans="1:40" x14ac:dyDescent="0.3">
      <c r="A93" s="2">
        <v>29586</v>
      </c>
      <c r="B93" s="3">
        <v>445340</v>
      </c>
      <c r="C93" s="3">
        <v>0</v>
      </c>
      <c r="D93" s="3">
        <v>13950.71</v>
      </c>
      <c r="E93" s="3">
        <v>45565.23</v>
      </c>
      <c r="F93" s="3">
        <v>0</v>
      </c>
      <c r="G93" s="3">
        <v>-155783.70000000001</v>
      </c>
      <c r="H93" s="3">
        <v>3800.277</v>
      </c>
      <c r="I93" s="3">
        <v>35669800</v>
      </c>
      <c r="J93" s="3">
        <v>0</v>
      </c>
      <c r="K93" s="3">
        <v>0</v>
      </c>
      <c r="L93" s="3">
        <v>95740190</v>
      </c>
      <c r="M93" s="3">
        <v>3382782</v>
      </c>
      <c r="N93" s="3">
        <v>52382420</v>
      </c>
      <c r="O93" s="3">
        <v>8964409000</v>
      </c>
      <c r="P93" s="3">
        <v>15339.18</v>
      </c>
      <c r="Q93" s="3">
        <v>155521000000</v>
      </c>
      <c r="R93" s="3">
        <v>0</v>
      </c>
      <c r="S93" s="3">
        <v>0</v>
      </c>
      <c r="T93" s="3">
        <v>0</v>
      </c>
      <c r="U93" s="3">
        <v>0</v>
      </c>
      <c r="V93" s="3">
        <v>0</v>
      </c>
      <c r="W93" s="3">
        <v>572.81410000000005</v>
      </c>
      <c r="X93" s="3">
        <v>370954.2</v>
      </c>
      <c r="Y93" s="3">
        <v>0</v>
      </c>
      <c r="Z93" s="3">
        <v>0</v>
      </c>
      <c r="AA93" s="3">
        <v>195204.6</v>
      </c>
      <c r="AB93" s="3">
        <v>0</v>
      </c>
      <c r="AC93" s="3">
        <v>23463.62</v>
      </c>
      <c r="AD93" s="3">
        <v>7155.7539999999999</v>
      </c>
      <c r="AE93" s="3">
        <v>257603.3</v>
      </c>
      <c r="AF93" s="3">
        <v>3922.9279999999999</v>
      </c>
      <c r="AG93" s="3">
        <v>0</v>
      </c>
      <c r="AH93" s="3">
        <v>0</v>
      </c>
      <c r="AI93" s="3">
        <v>0</v>
      </c>
      <c r="AJ93" s="3">
        <v>96078.15</v>
      </c>
      <c r="AK93" s="3">
        <v>27689.1</v>
      </c>
      <c r="AL93" s="3">
        <v>65474.99</v>
      </c>
      <c r="AM93" s="3">
        <v>45428.29</v>
      </c>
      <c r="AN93" s="1">
        <v>4</v>
      </c>
    </row>
    <row r="94" spans="1:40" x14ac:dyDescent="0.3">
      <c r="A94" s="2">
        <v>29587</v>
      </c>
      <c r="B94" s="3">
        <v>445353.2</v>
      </c>
      <c r="C94" s="3">
        <v>0</v>
      </c>
      <c r="D94" s="3">
        <v>14180.33</v>
      </c>
      <c r="E94" s="3">
        <v>38785.660000000003</v>
      </c>
      <c r="F94" s="3">
        <v>0</v>
      </c>
      <c r="G94" s="3">
        <v>-157739.20000000001</v>
      </c>
      <c r="H94" s="3">
        <v>3365.2040000000002</v>
      </c>
      <c r="I94" s="3">
        <v>35219750</v>
      </c>
      <c r="J94" s="3">
        <v>0</v>
      </c>
      <c r="K94" s="3">
        <v>0</v>
      </c>
      <c r="L94" s="3">
        <v>95577090</v>
      </c>
      <c r="M94" s="3">
        <v>3248098</v>
      </c>
      <c r="N94" s="3">
        <v>52370850</v>
      </c>
      <c r="O94" s="3">
        <v>8964248000</v>
      </c>
      <c r="P94" s="3">
        <v>14797.23</v>
      </c>
      <c r="Q94" s="3">
        <v>155520500000</v>
      </c>
      <c r="R94" s="3">
        <v>0</v>
      </c>
      <c r="S94" s="3">
        <v>0</v>
      </c>
      <c r="T94" s="3">
        <v>0</v>
      </c>
      <c r="U94" s="3">
        <v>0</v>
      </c>
      <c r="V94" s="3">
        <v>0</v>
      </c>
      <c r="W94" s="3">
        <v>435.07330000000002</v>
      </c>
      <c r="X94" s="3">
        <v>405484.9</v>
      </c>
      <c r="Y94" s="3">
        <v>0</v>
      </c>
      <c r="Z94" s="3">
        <v>0</v>
      </c>
      <c r="AA94" s="3">
        <v>220593.4</v>
      </c>
      <c r="AB94" s="3">
        <v>0</v>
      </c>
      <c r="AC94" s="3">
        <v>26668.43</v>
      </c>
      <c r="AD94" s="3">
        <v>7670.1080000000002</v>
      </c>
      <c r="AE94" s="3">
        <v>298242.90000000002</v>
      </c>
      <c r="AF94" s="3">
        <v>3667.8850000000002</v>
      </c>
      <c r="AG94" s="3">
        <v>0</v>
      </c>
      <c r="AH94" s="3">
        <v>0</v>
      </c>
      <c r="AI94" s="3">
        <v>0</v>
      </c>
      <c r="AJ94" s="3">
        <v>88487.79</v>
      </c>
      <c r="AK94" s="3">
        <v>27007.16</v>
      </c>
      <c r="AL94" s="3">
        <v>73527.11</v>
      </c>
      <c r="AM94" s="3">
        <v>44568.42</v>
      </c>
      <c r="AN94" s="1">
        <v>38</v>
      </c>
    </row>
    <row r="95" spans="1:40" x14ac:dyDescent="0.3">
      <c r="A95" s="2">
        <v>29588</v>
      </c>
      <c r="B95" s="3">
        <v>445509.2</v>
      </c>
      <c r="C95" s="3">
        <v>3288.692</v>
      </c>
      <c r="D95" s="3">
        <v>94602.58</v>
      </c>
      <c r="E95" s="3">
        <v>79426.17</v>
      </c>
      <c r="F95" s="3">
        <v>0</v>
      </c>
      <c r="G95" s="3">
        <v>-114405.8</v>
      </c>
      <c r="H95" s="3">
        <v>508930.7</v>
      </c>
      <c r="I95" s="3">
        <v>35519930</v>
      </c>
      <c r="J95" s="3">
        <v>0</v>
      </c>
      <c r="K95" s="3">
        <v>0</v>
      </c>
      <c r="L95" s="3">
        <v>95976180</v>
      </c>
      <c r="M95" s="3">
        <v>3489376</v>
      </c>
      <c r="N95" s="3">
        <v>52386040</v>
      </c>
      <c r="O95" s="3">
        <v>8964135000</v>
      </c>
      <c r="P95" s="3">
        <v>16267.94</v>
      </c>
      <c r="Q95" s="3">
        <v>155520900000</v>
      </c>
      <c r="R95" s="3">
        <v>0</v>
      </c>
      <c r="S95" s="3">
        <v>3000696</v>
      </c>
      <c r="T95" s="3">
        <v>0</v>
      </c>
      <c r="U95" s="3">
        <v>0</v>
      </c>
      <c r="V95" s="3">
        <v>0</v>
      </c>
      <c r="W95" s="3">
        <v>0</v>
      </c>
      <c r="X95" s="3">
        <v>398762.4</v>
      </c>
      <c r="Y95" s="3">
        <v>0</v>
      </c>
      <c r="Z95" s="3">
        <v>0</v>
      </c>
      <c r="AA95" s="3">
        <v>98938.98</v>
      </c>
      <c r="AB95" s="3">
        <v>0</v>
      </c>
      <c r="AC95" s="3">
        <v>16338.46</v>
      </c>
      <c r="AD95" s="3">
        <v>4567.0919999999996</v>
      </c>
      <c r="AE95" s="3">
        <v>181261.6</v>
      </c>
      <c r="AF95" s="3">
        <v>11773.65</v>
      </c>
      <c r="AG95" s="3">
        <v>310.97820000000002</v>
      </c>
      <c r="AH95" s="3">
        <v>0</v>
      </c>
      <c r="AI95" s="3">
        <v>0</v>
      </c>
      <c r="AJ95" s="3">
        <v>106928.2</v>
      </c>
      <c r="AK95" s="3">
        <v>27673.439999999999</v>
      </c>
      <c r="AL95" s="3">
        <v>75537.289999999994</v>
      </c>
      <c r="AM95" s="3">
        <v>1009017</v>
      </c>
      <c r="AN95" s="1">
        <v>35</v>
      </c>
    </row>
    <row r="96" spans="1:40" x14ac:dyDescent="0.3">
      <c r="A96" s="2">
        <v>29589</v>
      </c>
      <c r="B96" s="3">
        <v>445796.4</v>
      </c>
      <c r="C96" s="3">
        <v>8063.5050000000001</v>
      </c>
      <c r="D96" s="3">
        <v>672062.2</v>
      </c>
      <c r="E96" s="3">
        <v>187278.2</v>
      </c>
      <c r="F96" s="3">
        <v>0</v>
      </c>
      <c r="G96" s="3">
        <v>-3671.5160000000001</v>
      </c>
      <c r="H96" s="3">
        <v>534867.6</v>
      </c>
      <c r="I96" s="3">
        <v>42891500</v>
      </c>
      <c r="J96" s="3">
        <v>0</v>
      </c>
      <c r="K96" s="3">
        <v>0</v>
      </c>
      <c r="L96" s="3">
        <v>97040720</v>
      </c>
      <c r="M96" s="3">
        <v>4536720</v>
      </c>
      <c r="N96" s="3">
        <v>52495220</v>
      </c>
      <c r="O96" s="3">
        <v>8964117000</v>
      </c>
      <c r="P96" s="3">
        <v>21171.119999999999</v>
      </c>
      <c r="Q96" s="3">
        <v>155524800000</v>
      </c>
      <c r="R96" s="3">
        <v>0</v>
      </c>
      <c r="S96" s="3">
        <v>15003480</v>
      </c>
      <c r="T96" s="3">
        <v>0</v>
      </c>
      <c r="U96" s="3">
        <v>0</v>
      </c>
      <c r="V96" s="3">
        <v>0</v>
      </c>
      <c r="W96" s="3">
        <v>0</v>
      </c>
      <c r="X96" s="3">
        <v>446817.1</v>
      </c>
      <c r="Y96" s="3">
        <v>0</v>
      </c>
      <c r="Z96" s="3">
        <v>0</v>
      </c>
      <c r="AA96" s="3">
        <v>22680.94</v>
      </c>
      <c r="AB96" s="3">
        <v>0</v>
      </c>
      <c r="AC96" s="3">
        <v>16360.54</v>
      </c>
      <c r="AD96" s="3">
        <v>5159.82</v>
      </c>
      <c r="AE96" s="3">
        <v>214019.3</v>
      </c>
      <c r="AF96" s="3">
        <v>67188.73</v>
      </c>
      <c r="AG96" s="3">
        <v>921.02369999999996</v>
      </c>
      <c r="AH96" s="3">
        <v>0</v>
      </c>
      <c r="AI96" s="3">
        <v>0</v>
      </c>
      <c r="AJ96" s="3">
        <v>189919.1</v>
      </c>
      <c r="AK96" s="3">
        <v>28873.03</v>
      </c>
      <c r="AL96" s="3">
        <v>64514.62</v>
      </c>
      <c r="AM96" s="3">
        <v>3232346</v>
      </c>
      <c r="AN96" s="1">
        <v>3</v>
      </c>
    </row>
    <row r="97" spans="1:40" x14ac:dyDescent="0.3">
      <c r="A97" s="2">
        <v>29590</v>
      </c>
      <c r="B97" s="3">
        <v>446585.2</v>
      </c>
      <c r="C97" s="3">
        <v>12964.8</v>
      </c>
      <c r="D97" s="3">
        <v>1464909</v>
      </c>
      <c r="E97" s="3">
        <v>277604.7</v>
      </c>
      <c r="F97" s="3">
        <v>0</v>
      </c>
      <c r="G97" s="3">
        <v>166640.1</v>
      </c>
      <c r="H97" s="3">
        <v>534831.9</v>
      </c>
      <c r="I97" s="3">
        <v>42142140</v>
      </c>
      <c r="J97" s="3">
        <v>0</v>
      </c>
      <c r="K97" s="3">
        <v>0</v>
      </c>
      <c r="L97" s="3">
        <v>97938270</v>
      </c>
      <c r="M97" s="3">
        <v>5677263</v>
      </c>
      <c r="N97" s="3">
        <v>52667040</v>
      </c>
      <c r="O97" s="3">
        <v>8964278000</v>
      </c>
      <c r="P97" s="3">
        <v>29672.52</v>
      </c>
      <c r="Q97" s="3">
        <v>155526900000</v>
      </c>
      <c r="R97" s="3">
        <v>0</v>
      </c>
      <c r="S97" s="3">
        <v>6001393</v>
      </c>
      <c r="T97" s="3">
        <v>0</v>
      </c>
      <c r="U97" s="3">
        <v>0</v>
      </c>
      <c r="V97" s="3">
        <v>0</v>
      </c>
      <c r="W97" s="3">
        <v>0</v>
      </c>
      <c r="X97" s="3">
        <v>599817.69999999995</v>
      </c>
      <c r="Y97" s="3">
        <v>0</v>
      </c>
      <c r="Z97" s="3">
        <v>0</v>
      </c>
      <c r="AA97" s="3">
        <v>276379.40000000002</v>
      </c>
      <c r="AB97" s="3">
        <v>0</v>
      </c>
      <c r="AC97" s="3">
        <v>31033</v>
      </c>
      <c r="AD97" s="3">
        <v>9673.4979999999996</v>
      </c>
      <c r="AE97" s="3">
        <v>680557.9</v>
      </c>
      <c r="AF97" s="3">
        <v>246392.1</v>
      </c>
      <c r="AG97" s="3">
        <v>1401.7049999999999</v>
      </c>
      <c r="AH97" s="3">
        <v>0</v>
      </c>
      <c r="AI97" s="3">
        <v>0</v>
      </c>
      <c r="AJ97" s="3">
        <v>276507.40000000002</v>
      </c>
      <c r="AK97" s="3">
        <v>30954.57</v>
      </c>
      <c r="AL97" s="3">
        <v>73778.009999999995</v>
      </c>
      <c r="AM97" s="3">
        <v>4569469</v>
      </c>
      <c r="AN97" s="1">
        <v>6</v>
      </c>
    </row>
    <row r="98" spans="1:40" x14ac:dyDescent="0.3">
      <c r="A98" s="2">
        <v>29591</v>
      </c>
      <c r="B98" s="3">
        <v>445602.6</v>
      </c>
      <c r="C98" s="3">
        <v>0</v>
      </c>
      <c r="D98" s="3">
        <v>13200.59</v>
      </c>
      <c r="E98" s="3">
        <v>126458.3</v>
      </c>
      <c r="F98" s="3">
        <v>0</v>
      </c>
      <c r="G98" s="3">
        <v>-124958.2</v>
      </c>
      <c r="H98" s="3">
        <v>163758.79999999999</v>
      </c>
      <c r="I98" s="3">
        <v>41849730</v>
      </c>
      <c r="J98" s="3">
        <v>0</v>
      </c>
      <c r="K98" s="3">
        <v>0</v>
      </c>
      <c r="L98" s="3">
        <v>97759380</v>
      </c>
      <c r="M98" s="3">
        <v>5294108</v>
      </c>
      <c r="N98" s="3">
        <v>52751470</v>
      </c>
      <c r="O98" s="3">
        <v>8964151000</v>
      </c>
      <c r="P98" s="3">
        <v>22033.69</v>
      </c>
      <c r="Q98" s="3">
        <v>155526400000</v>
      </c>
      <c r="R98" s="3">
        <v>0</v>
      </c>
      <c r="S98" s="3">
        <v>0</v>
      </c>
      <c r="T98" s="3">
        <v>0</v>
      </c>
      <c r="U98" s="3">
        <v>0</v>
      </c>
      <c r="V98" s="3">
        <v>0</v>
      </c>
      <c r="W98" s="3">
        <v>371073.1</v>
      </c>
      <c r="X98" s="3">
        <v>259465.4</v>
      </c>
      <c r="Y98" s="3">
        <v>0</v>
      </c>
      <c r="Z98" s="3">
        <v>0</v>
      </c>
      <c r="AA98" s="3">
        <v>266107.59999999998</v>
      </c>
      <c r="AB98" s="3">
        <v>0</v>
      </c>
      <c r="AC98" s="3">
        <v>35102.68</v>
      </c>
      <c r="AD98" s="3">
        <v>10551</v>
      </c>
      <c r="AE98" s="3">
        <v>469245.9</v>
      </c>
      <c r="AF98" s="3">
        <v>8716.598</v>
      </c>
      <c r="AG98" s="3">
        <v>0</v>
      </c>
      <c r="AH98" s="3">
        <v>0</v>
      </c>
      <c r="AI98" s="3">
        <v>0</v>
      </c>
      <c r="AJ98" s="3">
        <v>195954</v>
      </c>
      <c r="AK98" s="3">
        <v>31623.38</v>
      </c>
      <c r="AL98" s="3">
        <v>76592.320000000007</v>
      </c>
      <c r="AM98" s="3">
        <v>32943.32</v>
      </c>
      <c r="AN98" s="1">
        <v>8</v>
      </c>
    </row>
    <row r="99" spans="1:40" x14ac:dyDescent="0.3">
      <c r="A99" s="2">
        <v>29592</v>
      </c>
      <c r="B99" s="3">
        <v>445539.5</v>
      </c>
      <c r="C99" s="3">
        <v>0</v>
      </c>
      <c r="D99" s="3">
        <v>7483.7079999999996</v>
      </c>
      <c r="E99" s="3">
        <v>92662.67</v>
      </c>
      <c r="F99" s="3">
        <v>0</v>
      </c>
      <c r="G99" s="3">
        <v>-199320</v>
      </c>
      <c r="H99" s="3">
        <v>58757.57</v>
      </c>
      <c r="I99" s="3">
        <v>41590840</v>
      </c>
      <c r="J99" s="3">
        <v>0</v>
      </c>
      <c r="K99" s="3">
        <v>0</v>
      </c>
      <c r="L99" s="3">
        <v>97615660</v>
      </c>
      <c r="M99" s="3">
        <v>4922435</v>
      </c>
      <c r="N99" s="3">
        <v>52810230</v>
      </c>
      <c r="O99" s="3">
        <v>8963951000</v>
      </c>
      <c r="P99" s="3">
        <v>20543.71</v>
      </c>
      <c r="Q99" s="3">
        <v>155525900000</v>
      </c>
      <c r="R99" s="3">
        <v>0</v>
      </c>
      <c r="S99" s="3">
        <v>0</v>
      </c>
      <c r="T99" s="3">
        <v>0</v>
      </c>
      <c r="U99" s="3">
        <v>0</v>
      </c>
      <c r="V99" s="3">
        <v>0</v>
      </c>
      <c r="W99" s="3">
        <v>105001.2</v>
      </c>
      <c r="X99" s="3">
        <v>256739.4</v>
      </c>
      <c r="Y99" s="3">
        <v>0</v>
      </c>
      <c r="Z99" s="3">
        <v>0</v>
      </c>
      <c r="AA99" s="3">
        <v>263705.09999999998</v>
      </c>
      <c r="AB99" s="3">
        <v>0</v>
      </c>
      <c r="AC99" s="3">
        <v>26200.35</v>
      </c>
      <c r="AD99" s="3">
        <v>8157.1419999999998</v>
      </c>
      <c r="AE99" s="3">
        <v>436834.6</v>
      </c>
      <c r="AF99" s="3">
        <v>6480.5379999999996</v>
      </c>
      <c r="AG99" s="3">
        <v>0</v>
      </c>
      <c r="AH99" s="3">
        <v>0</v>
      </c>
      <c r="AI99" s="3">
        <v>0</v>
      </c>
      <c r="AJ99" s="3">
        <v>165717</v>
      </c>
      <c r="AK99" s="3">
        <v>32396.89</v>
      </c>
      <c r="AL99" s="3">
        <v>80902.14</v>
      </c>
      <c r="AM99" s="3">
        <v>2156.0050000000001</v>
      </c>
      <c r="AN99" s="1">
        <v>9</v>
      </c>
    </row>
    <row r="100" spans="1:40" x14ac:dyDescent="0.3">
      <c r="A100" s="2">
        <v>29593</v>
      </c>
      <c r="B100" s="3">
        <v>443072.5</v>
      </c>
      <c r="C100" s="3">
        <v>0</v>
      </c>
      <c r="D100" s="3">
        <v>7847.1270000000004</v>
      </c>
      <c r="E100" s="3">
        <v>72952.429999999993</v>
      </c>
      <c r="F100" s="3">
        <v>0</v>
      </c>
      <c r="G100" s="3">
        <v>-191935</v>
      </c>
      <c r="H100" s="3">
        <v>25549.84</v>
      </c>
      <c r="I100" s="3">
        <v>41181300</v>
      </c>
      <c r="J100" s="3">
        <v>0</v>
      </c>
      <c r="K100" s="3">
        <v>0</v>
      </c>
      <c r="L100" s="3">
        <v>97428060</v>
      </c>
      <c r="M100" s="3">
        <v>4613528</v>
      </c>
      <c r="N100" s="3">
        <v>52847250</v>
      </c>
      <c r="O100" s="3">
        <v>8963758000</v>
      </c>
      <c r="P100" s="3">
        <v>19291.189999999999</v>
      </c>
      <c r="Q100" s="3">
        <v>155525300000</v>
      </c>
      <c r="R100" s="3">
        <v>0</v>
      </c>
      <c r="S100" s="3">
        <v>0</v>
      </c>
      <c r="T100" s="3">
        <v>0</v>
      </c>
      <c r="U100" s="3">
        <v>0</v>
      </c>
      <c r="V100" s="3">
        <v>0</v>
      </c>
      <c r="W100" s="3">
        <v>33207.730000000003</v>
      </c>
      <c r="X100" s="3">
        <v>399882.5</v>
      </c>
      <c r="Y100" s="3">
        <v>0</v>
      </c>
      <c r="Z100" s="3">
        <v>0</v>
      </c>
      <c r="AA100" s="3">
        <v>291194.3</v>
      </c>
      <c r="AB100" s="3">
        <v>0</v>
      </c>
      <c r="AC100" s="3">
        <v>30817.19</v>
      </c>
      <c r="AD100" s="3">
        <v>9494.2569999999996</v>
      </c>
      <c r="AE100" s="3">
        <v>432476.3</v>
      </c>
      <c r="AF100" s="3">
        <v>5324.8059999999996</v>
      </c>
      <c r="AG100" s="3">
        <v>0</v>
      </c>
      <c r="AH100" s="3">
        <v>0</v>
      </c>
      <c r="AI100" s="3">
        <v>0</v>
      </c>
      <c r="AJ100" s="3">
        <v>149190.20000000001</v>
      </c>
      <c r="AK100" s="3">
        <v>32145.64</v>
      </c>
      <c r="AL100" s="3">
        <v>81470.97</v>
      </c>
      <c r="AM100" s="3">
        <v>9656.3439999999991</v>
      </c>
      <c r="AN100" s="1">
        <v>26</v>
      </c>
    </row>
    <row r="101" spans="1:40" x14ac:dyDescent="0.3">
      <c r="A101" s="2">
        <v>29594</v>
      </c>
      <c r="B101" s="3">
        <v>443020.3</v>
      </c>
      <c r="C101" s="3">
        <v>0</v>
      </c>
      <c r="D101" s="3">
        <v>8787.6139999999996</v>
      </c>
      <c r="E101" s="3">
        <v>59548.73</v>
      </c>
      <c r="F101" s="3">
        <v>0</v>
      </c>
      <c r="G101" s="3">
        <v>-183275.8</v>
      </c>
      <c r="H101" s="3">
        <v>14622.81</v>
      </c>
      <c r="I101" s="3">
        <v>40728070</v>
      </c>
      <c r="J101" s="3">
        <v>0</v>
      </c>
      <c r="K101" s="3">
        <v>0</v>
      </c>
      <c r="L101" s="3">
        <v>97210870</v>
      </c>
      <c r="M101" s="3">
        <v>4344651</v>
      </c>
      <c r="N101" s="3">
        <v>52876620</v>
      </c>
      <c r="O101" s="3">
        <v>8963563000</v>
      </c>
      <c r="P101" s="3">
        <v>18580.38</v>
      </c>
      <c r="Q101" s="3">
        <v>155524600000</v>
      </c>
      <c r="R101" s="3">
        <v>0</v>
      </c>
      <c r="S101" s="3">
        <v>0</v>
      </c>
      <c r="T101" s="3">
        <v>0</v>
      </c>
      <c r="U101" s="3">
        <v>0</v>
      </c>
      <c r="V101" s="3">
        <v>0</v>
      </c>
      <c r="W101" s="3">
        <v>10927.03</v>
      </c>
      <c r="X101" s="3">
        <v>427164.4</v>
      </c>
      <c r="Y101" s="3">
        <v>0</v>
      </c>
      <c r="Z101" s="3">
        <v>0</v>
      </c>
      <c r="AA101" s="3">
        <v>325480.40000000002</v>
      </c>
      <c r="AB101" s="3">
        <v>0</v>
      </c>
      <c r="AC101" s="3">
        <v>34338.86</v>
      </c>
      <c r="AD101" s="3">
        <v>10675.69</v>
      </c>
      <c r="AE101" s="3">
        <v>560133.6</v>
      </c>
      <c r="AF101" s="3">
        <v>4483.6400000000003</v>
      </c>
      <c r="AG101" s="3">
        <v>0</v>
      </c>
      <c r="AH101" s="3">
        <v>0</v>
      </c>
      <c r="AI101" s="3">
        <v>0</v>
      </c>
      <c r="AJ101" s="3">
        <v>133951.29999999999</v>
      </c>
      <c r="AK101" s="3">
        <v>30810.080000000002</v>
      </c>
      <c r="AL101" s="3">
        <v>70371.22</v>
      </c>
      <c r="AM101" s="3">
        <v>26065.91</v>
      </c>
      <c r="AN101" s="1">
        <v>7</v>
      </c>
    </row>
    <row r="102" spans="1:40" x14ac:dyDescent="0.3">
      <c r="A102" s="2">
        <v>29595</v>
      </c>
      <c r="B102" s="3">
        <v>447830.2</v>
      </c>
      <c r="C102" s="3">
        <v>0</v>
      </c>
      <c r="D102" s="3">
        <v>7734.1589999999997</v>
      </c>
      <c r="E102" s="3">
        <v>48658.66</v>
      </c>
      <c r="F102" s="3">
        <v>0</v>
      </c>
      <c r="G102" s="3">
        <v>-176805.9</v>
      </c>
      <c r="H102" s="3">
        <v>9773.0789999999997</v>
      </c>
      <c r="I102" s="3">
        <v>40331860</v>
      </c>
      <c r="J102" s="3">
        <v>0</v>
      </c>
      <c r="K102" s="3">
        <v>0</v>
      </c>
      <c r="L102" s="3">
        <v>97065320</v>
      </c>
      <c r="M102" s="3">
        <v>4087427</v>
      </c>
      <c r="N102" s="3">
        <v>52901690</v>
      </c>
      <c r="O102" s="3">
        <v>8963373000</v>
      </c>
      <c r="P102" s="3">
        <v>17745.849999999999</v>
      </c>
      <c r="Q102" s="3">
        <v>155524000000</v>
      </c>
      <c r="R102" s="3">
        <v>0</v>
      </c>
      <c r="S102" s="3">
        <v>0</v>
      </c>
      <c r="T102" s="3">
        <v>0</v>
      </c>
      <c r="U102" s="3">
        <v>0</v>
      </c>
      <c r="V102" s="3">
        <v>0</v>
      </c>
      <c r="W102" s="3">
        <v>4849.732</v>
      </c>
      <c r="X102" s="3">
        <v>381226.5</v>
      </c>
      <c r="Y102" s="3">
        <v>0</v>
      </c>
      <c r="Z102" s="3">
        <v>0</v>
      </c>
      <c r="AA102" s="3">
        <v>255726</v>
      </c>
      <c r="AB102" s="3">
        <v>0</v>
      </c>
      <c r="AC102" s="3">
        <v>29764.07</v>
      </c>
      <c r="AD102" s="3">
        <v>8695.4140000000007</v>
      </c>
      <c r="AE102" s="3">
        <v>388458.3</v>
      </c>
      <c r="AF102" s="3">
        <v>3921.9459999999999</v>
      </c>
      <c r="AG102" s="3">
        <v>0</v>
      </c>
      <c r="AH102" s="3">
        <v>0</v>
      </c>
      <c r="AI102" s="3">
        <v>0</v>
      </c>
      <c r="AJ102" s="3">
        <v>123481.1</v>
      </c>
      <c r="AK102" s="3">
        <v>30834.3</v>
      </c>
      <c r="AL102" s="3">
        <v>68778.720000000001</v>
      </c>
      <c r="AM102" s="3">
        <v>14985.15</v>
      </c>
      <c r="AN102" s="1">
        <v>4</v>
      </c>
    </row>
    <row r="103" spans="1:40" x14ac:dyDescent="0.3">
      <c r="A103" s="2">
        <v>29596</v>
      </c>
      <c r="B103" s="3">
        <v>447842.6</v>
      </c>
      <c r="C103" s="3">
        <v>0</v>
      </c>
      <c r="D103" s="3">
        <v>7628.9340000000002</v>
      </c>
      <c r="E103" s="3">
        <v>40897.870000000003</v>
      </c>
      <c r="F103" s="3">
        <v>0</v>
      </c>
      <c r="G103" s="3">
        <v>-173999</v>
      </c>
      <c r="H103" s="3">
        <v>7054.3890000000001</v>
      </c>
      <c r="I103" s="3">
        <v>39938830</v>
      </c>
      <c r="J103" s="3">
        <v>0</v>
      </c>
      <c r="K103" s="3">
        <v>0</v>
      </c>
      <c r="L103" s="3">
        <v>96895620</v>
      </c>
      <c r="M103" s="3">
        <v>3874916</v>
      </c>
      <c r="N103" s="3">
        <v>52902730</v>
      </c>
      <c r="O103" s="3">
        <v>8963200000</v>
      </c>
      <c r="P103" s="3">
        <v>17170.7</v>
      </c>
      <c r="Q103" s="3">
        <v>155523400000</v>
      </c>
      <c r="R103" s="3">
        <v>0</v>
      </c>
      <c r="S103" s="3">
        <v>0</v>
      </c>
      <c r="T103" s="3">
        <v>0</v>
      </c>
      <c r="U103" s="3">
        <v>0</v>
      </c>
      <c r="V103" s="3">
        <v>0</v>
      </c>
      <c r="W103" s="3">
        <v>2718.69</v>
      </c>
      <c r="X103" s="3">
        <v>377707.9</v>
      </c>
      <c r="Y103" s="3">
        <v>0</v>
      </c>
      <c r="Z103" s="3">
        <v>0</v>
      </c>
      <c r="AA103" s="3">
        <v>255843.4</v>
      </c>
      <c r="AB103" s="3">
        <v>0</v>
      </c>
      <c r="AC103" s="3">
        <v>30674.73</v>
      </c>
      <c r="AD103" s="3">
        <v>8624.3150000000005</v>
      </c>
      <c r="AE103" s="3">
        <v>402149.8</v>
      </c>
      <c r="AF103" s="3">
        <v>3483.576</v>
      </c>
      <c r="AG103" s="3">
        <v>0</v>
      </c>
      <c r="AH103" s="3">
        <v>0</v>
      </c>
      <c r="AI103" s="3">
        <v>0</v>
      </c>
      <c r="AJ103" s="3">
        <v>111890.8</v>
      </c>
      <c r="AK103" s="3">
        <v>30063.85</v>
      </c>
      <c r="AL103" s="3">
        <v>80300.350000000006</v>
      </c>
      <c r="AM103" s="3">
        <v>15323.77</v>
      </c>
      <c r="AN103" s="1">
        <v>22</v>
      </c>
    </row>
    <row r="104" spans="1:40" x14ac:dyDescent="0.3">
      <c r="A104" s="2">
        <v>29597</v>
      </c>
      <c r="B104" s="3">
        <v>445710.5</v>
      </c>
      <c r="C104" s="3">
        <v>3689.8049999999998</v>
      </c>
      <c r="D104" s="3">
        <v>27288.11</v>
      </c>
      <c r="E104" s="3">
        <v>64458.89</v>
      </c>
      <c r="F104" s="3">
        <v>0</v>
      </c>
      <c r="G104" s="3">
        <v>-152637.4</v>
      </c>
      <c r="H104" s="3">
        <v>509459.9</v>
      </c>
      <c r="I104" s="3">
        <v>40624620</v>
      </c>
      <c r="J104" s="3">
        <v>0</v>
      </c>
      <c r="K104" s="3">
        <v>0</v>
      </c>
      <c r="L104" s="3">
        <v>97059250</v>
      </c>
      <c r="M104" s="3">
        <v>4044705</v>
      </c>
      <c r="N104" s="3">
        <v>52928530</v>
      </c>
      <c r="O104" s="3">
        <v>8963039000</v>
      </c>
      <c r="P104" s="3">
        <v>17588.03</v>
      </c>
      <c r="Q104" s="3">
        <v>155523800000</v>
      </c>
      <c r="R104" s="3">
        <v>0</v>
      </c>
      <c r="S104" s="3">
        <v>3000696</v>
      </c>
      <c r="T104" s="3">
        <v>0</v>
      </c>
      <c r="U104" s="3">
        <v>0</v>
      </c>
      <c r="V104" s="3">
        <v>0</v>
      </c>
      <c r="W104" s="3">
        <v>0</v>
      </c>
      <c r="X104" s="3">
        <v>320609.59999999998</v>
      </c>
      <c r="Y104" s="3">
        <v>0</v>
      </c>
      <c r="Z104" s="3">
        <v>0</v>
      </c>
      <c r="AA104" s="3">
        <v>174195.20000000001</v>
      </c>
      <c r="AB104" s="3">
        <v>0</v>
      </c>
      <c r="AC104" s="3">
        <v>19644.59</v>
      </c>
      <c r="AD104" s="3">
        <v>5700.0959999999995</v>
      </c>
      <c r="AE104" s="3">
        <v>213853.9</v>
      </c>
      <c r="AF104" s="3">
        <v>9098.6119999999992</v>
      </c>
      <c r="AG104" s="3">
        <v>403.60320000000002</v>
      </c>
      <c r="AH104" s="3">
        <v>0</v>
      </c>
      <c r="AI104" s="3">
        <v>0</v>
      </c>
      <c r="AJ104" s="3">
        <v>116343.8</v>
      </c>
      <c r="AK104" s="3">
        <v>30657.48</v>
      </c>
      <c r="AL104" s="3">
        <v>71028.23</v>
      </c>
      <c r="AM104" s="3">
        <v>704230.5</v>
      </c>
      <c r="AN104" s="1">
        <v>6</v>
      </c>
    </row>
    <row r="105" spans="1:40" x14ac:dyDescent="0.3">
      <c r="A105" s="2">
        <v>29598</v>
      </c>
      <c r="B105" s="3">
        <v>445440.3</v>
      </c>
      <c r="C105" s="3">
        <v>0</v>
      </c>
      <c r="D105" s="3">
        <v>6813.4949999999999</v>
      </c>
      <c r="E105" s="3">
        <v>40062.410000000003</v>
      </c>
      <c r="F105" s="3">
        <v>0</v>
      </c>
      <c r="G105" s="3">
        <v>-163466.6</v>
      </c>
      <c r="H105" s="3">
        <v>192550.1</v>
      </c>
      <c r="I105" s="3">
        <v>40445300</v>
      </c>
      <c r="J105" s="3">
        <v>0</v>
      </c>
      <c r="K105" s="3">
        <v>0</v>
      </c>
      <c r="L105" s="3">
        <v>96864720</v>
      </c>
      <c r="M105" s="3">
        <v>3873583</v>
      </c>
      <c r="N105" s="3">
        <v>52931610</v>
      </c>
      <c r="O105" s="3">
        <v>8962865000</v>
      </c>
      <c r="P105" s="3">
        <v>16817.09</v>
      </c>
      <c r="Q105" s="3">
        <v>155523100000</v>
      </c>
      <c r="R105" s="3">
        <v>0</v>
      </c>
      <c r="S105" s="3">
        <v>0</v>
      </c>
      <c r="T105" s="3">
        <v>0</v>
      </c>
      <c r="U105" s="3">
        <v>0</v>
      </c>
      <c r="V105" s="3">
        <v>0</v>
      </c>
      <c r="W105" s="3">
        <v>316909.7</v>
      </c>
      <c r="X105" s="3">
        <v>178855.5</v>
      </c>
      <c r="Y105" s="3">
        <v>0</v>
      </c>
      <c r="Z105" s="3">
        <v>0</v>
      </c>
      <c r="AA105" s="3">
        <v>229343.4</v>
      </c>
      <c r="AB105" s="3">
        <v>0</v>
      </c>
      <c r="AC105" s="3">
        <v>33196.61</v>
      </c>
      <c r="AD105" s="3">
        <v>9401.4650000000001</v>
      </c>
      <c r="AE105" s="3">
        <v>489823.6</v>
      </c>
      <c r="AF105" s="3">
        <v>3815.6680000000001</v>
      </c>
      <c r="AG105" s="3">
        <v>0</v>
      </c>
      <c r="AH105" s="3">
        <v>0</v>
      </c>
      <c r="AI105" s="3">
        <v>0</v>
      </c>
      <c r="AJ105" s="3">
        <v>107031</v>
      </c>
      <c r="AK105" s="3">
        <v>30068.47</v>
      </c>
      <c r="AL105" s="3">
        <v>70887.05</v>
      </c>
      <c r="AM105" s="3">
        <v>462.51179999999999</v>
      </c>
      <c r="AN105" s="1">
        <v>7</v>
      </c>
    </row>
    <row r="106" spans="1:40" x14ac:dyDescent="0.3">
      <c r="A106" s="2">
        <v>29599</v>
      </c>
      <c r="B106" s="3">
        <v>457520</v>
      </c>
      <c r="C106" s="3">
        <v>0</v>
      </c>
      <c r="D106" s="3">
        <v>6367.2129999999997</v>
      </c>
      <c r="E106" s="3">
        <v>33503.519999999997</v>
      </c>
      <c r="F106" s="3">
        <v>0</v>
      </c>
      <c r="G106" s="3">
        <v>-162110.29999999999</v>
      </c>
      <c r="H106" s="3">
        <v>43363.63</v>
      </c>
      <c r="I106" s="3">
        <v>40106970</v>
      </c>
      <c r="J106" s="3">
        <v>0</v>
      </c>
      <c r="K106" s="3">
        <v>0</v>
      </c>
      <c r="L106" s="3">
        <v>96624420</v>
      </c>
      <c r="M106" s="3">
        <v>3676559</v>
      </c>
      <c r="N106" s="3">
        <v>52912270</v>
      </c>
      <c r="O106" s="3">
        <v>8962699000</v>
      </c>
      <c r="P106" s="3">
        <v>16256.29</v>
      </c>
      <c r="Q106" s="3">
        <v>155522400000</v>
      </c>
      <c r="R106" s="3">
        <v>0</v>
      </c>
      <c r="S106" s="3">
        <v>0</v>
      </c>
      <c r="T106" s="3">
        <v>0</v>
      </c>
      <c r="U106" s="3">
        <v>0</v>
      </c>
      <c r="V106" s="3">
        <v>0</v>
      </c>
      <c r="W106" s="3">
        <v>149186.5</v>
      </c>
      <c r="X106" s="3">
        <v>331417.90000000002</v>
      </c>
      <c r="Y106" s="3">
        <v>0</v>
      </c>
      <c r="Z106" s="3">
        <v>0</v>
      </c>
      <c r="AA106" s="3">
        <v>324609.09999999998</v>
      </c>
      <c r="AB106" s="3">
        <v>0</v>
      </c>
      <c r="AC106" s="3">
        <v>40001.980000000003</v>
      </c>
      <c r="AD106" s="3">
        <v>10655.62</v>
      </c>
      <c r="AE106" s="3">
        <v>506450.8</v>
      </c>
      <c r="AF106" s="3">
        <v>3279.154</v>
      </c>
      <c r="AG106" s="3">
        <v>0</v>
      </c>
      <c r="AH106" s="3">
        <v>0</v>
      </c>
      <c r="AI106" s="3">
        <v>0</v>
      </c>
      <c r="AJ106" s="3">
        <v>98139.98</v>
      </c>
      <c r="AK106" s="3">
        <v>29389.09</v>
      </c>
      <c r="AL106" s="3">
        <v>77614.45</v>
      </c>
      <c r="AM106" s="3">
        <v>6908.884</v>
      </c>
      <c r="AN106" s="1">
        <v>22</v>
      </c>
    </row>
    <row r="107" spans="1:40" x14ac:dyDescent="0.3">
      <c r="A107" s="2">
        <v>29600</v>
      </c>
      <c r="B107" s="3">
        <v>506025</v>
      </c>
      <c r="C107" s="3">
        <v>0</v>
      </c>
      <c r="D107" s="3">
        <v>6570.4970000000003</v>
      </c>
      <c r="E107" s="3">
        <v>29167.89</v>
      </c>
      <c r="F107" s="3">
        <v>0</v>
      </c>
      <c r="G107" s="3">
        <v>-158746.9</v>
      </c>
      <c r="H107" s="3">
        <v>16798.57</v>
      </c>
      <c r="I107" s="3">
        <v>39641480</v>
      </c>
      <c r="J107" s="3">
        <v>0</v>
      </c>
      <c r="K107" s="3">
        <v>0</v>
      </c>
      <c r="L107" s="3">
        <v>96392910</v>
      </c>
      <c r="M107" s="3">
        <v>3483028</v>
      </c>
      <c r="N107" s="3">
        <v>52893360</v>
      </c>
      <c r="O107" s="3">
        <v>8962526000</v>
      </c>
      <c r="P107" s="3">
        <v>15752.01</v>
      </c>
      <c r="Q107" s="3">
        <v>155521600000</v>
      </c>
      <c r="R107" s="3">
        <v>0</v>
      </c>
      <c r="S107" s="3">
        <v>0</v>
      </c>
      <c r="T107" s="3">
        <v>0</v>
      </c>
      <c r="U107" s="3">
        <v>0</v>
      </c>
      <c r="V107" s="3">
        <v>0</v>
      </c>
      <c r="W107" s="3">
        <v>26565.06</v>
      </c>
      <c r="X107" s="3">
        <v>448537.5</v>
      </c>
      <c r="Y107" s="3">
        <v>0</v>
      </c>
      <c r="Z107" s="3">
        <v>0</v>
      </c>
      <c r="AA107" s="3">
        <v>335285.5</v>
      </c>
      <c r="AB107" s="3">
        <v>0</v>
      </c>
      <c r="AC107" s="3">
        <v>41743.1</v>
      </c>
      <c r="AD107" s="3">
        <v>10838.12</v>
      </c>
      <c r="AE107" s="3">
        <v>526937.5</v>
      </c>
      <c r="AF107" s="3">
        <v>2963.444</v>
      </c>
      <c r="AG107" s="3">
        <v>0</v>
      </c>
      <c r="AH107" s="3">
        <v>0</v>
      </c>
      <c r="AI107" s="3">
        <v>0</v>
      </c>
      <c r="AJ107" s="3">
        <v>90202.13</v>
      </c>
      <c r="AK107" s="3">
        <v>28852.09</v>
      </c>
      <c r="AL107" s="3">
        <v>67507.19</v>
      </c>
      <c r="AM107" s="3">
        <v>16955.23</v>
      </c>
      <c r="AN107" s="1">
        <v>5</v>
      </c>
    </row>
    <row r="108" spans="1:40" x14ac:dyDescent="0.3">
      <c r="A108" s="2">
        <v>29601</v>
      </c>
      <c r="B108" s="3">
        <v>521342.2</v>
      </c>
      <c r="C108" s="3">
        <v>4968.6409999999996</v>
      </c>
      <c r="D108" s="3">
        <v>140050.4</v>
      </c>
      <c r="E108" s="3">
        <v>105375.1</v>
      </c>
      <c r="F108" s="3">
        <v>0</v>
      </c>
      <c r="G108" s="3">
        <v>-98135.42</v>
      </c>
      <c r="H108" s="3">
        <v>509808.2</v>
      </c>
      <c r="I108" s="3">
        <v>39152740</v>
      </c>
      <c r="J108" s="3">
        <v>0</v>
      </c>
      <c r="K108" s="3">
        <v>0</v>
      </c>
      <c r="L108" s="3">
        <v>96661880</v>
      </c>
      <c r="M108" s="3">
        <v>4150894</v>
      </c>
      <c r="N108" s="3">
        <v>52932250</v>
      </c>
      <c r="O108" s="3">
        <v>8962411000</v>
      </c>
      <c r="P108" s="3">
        <v>18930.38</v>
      </c>
      <c r="Q108" s="3">
        <v>155521600000</v>
      </c>
      <c r="R108" s="3">
        <v>0</v>
      </c>
      <c r="S108" s="3">
        <v>3000696</v>
      </c>
      <c r="T108" s="3">
        <v>0</v>
      </c>
      <c r="U108" s="3">
        <v>0</v>
      </c>
      <c r="V108" s="3">
        <v>0</v>
      </c>
      <c r="W108" s="3">
        <v>0</v>
      </c>
      <c r="X108" s="3">
        <v>562633.30000000005</v>
      </c>
      <c r="Y108" s="3">
        <v>0</v>
      </c>
      <c r="Z108" s="3">
        <v>0</v>
      </c>
      <c r="AA108" s="3">
        <v>305905</v>
      </c>
      <c r="AB108" s="3">
        <v>0</v>
      </c>
      <c r="AC108" s="3">
        <v>36838</v>
      </c>
      <c r="AD108" s="3">
        <v>9185.5040000000008</v>
      </c>
      <c r="AE108" s="3">
        <v>575486.5</v>
      </c>
      <c r="AF108" s="3">
        <v>31326.92</v>
      </c>
      <c r="AG108" s="3">
        <v>512.36040000000003</v>
      </c>
      <c r="AH108" s="3">
        <v>0</v>
      </c>
      <c r="AI108" s="3">
        <v>0</v>
      </c>
      <c r="AJ108" s="3">
        <v>142985.60000000001</v>
      </c>
      <c r="AK108" s="3">
        <v>29314.47</v>
      </c>
      <c r="AL108" s="3">
        <v>67381.09</v>
      </c>
      <c r="AM108" s="3">
        <v>1644745</v>
      </c>
      <c r="AN108" s="1">
        <v>4</v>
      </c>
    </row>
    <row r="109" spans="1:40" x14ac:dyDescent="0.3">
      <c r="A109" s="2">
        <v>29602</v>
      </c>
      <c r="B109" s="3">
        <v>521186.5</v>
      </c>
      <c r="C109" s="3">
        <v>0</v>
      </c>
      <c r="D109" s="3">
        <v>10704.86</v>
      </c>
      <c r="E109" s="3">
        <v>55834.85</v>
      </c>
      <c r="F109" s="3">
        <v>0</v>
      </c>
      <c r="G109" s="3">
        <v>-144923.5</v>
      </c>
      <c r="H109" s="3">
        <v>104790.8</v>
      </c>
      <c r="I109" s="3">
        <v>38850930</v>
      </c>
      <c r="J109" s="3">
        <v>0</v>
      </c>
      <c r="K109" s="3">
        <v>0</v>
      </c>
      <c r="L109" s="3">
        <v>96366910</v>
      </c>
      <c r="M109" s="3">
        <v>3973898</v>
      </c>
      <c r="N109" s="3">
        <v>52927300</v>
      </c>
      <c r="O109" s="3">
        <v>8962254000</v>
      </c>
      <c r="P109" s="3">
        <v>17627.66</v>
      </c>
      <c r="Q109" s="3">
        <v>155520700000</v>
      </c>
      <c r="R109" s="3">
        <v>0</v>
      </c>
      <c r="S109" s="3">
        <v>0</v>
      </c>
      <c r="T109" s="3">
        <v>0</v>
      </c>
      <c r="U109" s="3">
        <v>0</v>
      </c>
      <c r="V109" s="3">
        <v>0</v>
      </c>
      <c r="W109" s="3">
        <v>405017.4</v>
      </c>
      <c r="X109" s="3">
        <v>239742.8</v>
      </c>
      <c r="Y109" s="3">
        <v>0</v>
      </c>
      <c r="Z109" s="3">
        <v>0</v>
      </c>
      <c r="AA109" s="3">
        <v>367246</v>
      </c>
      <c r="AB109" s="3">
        <v>0</v>
      </c>
      <c r="AC109" s="3">
        <v>49294.239999999998</v>
      </c>
      <c r="AD109" s="3">
        <v>12220.38</v>
      </c>
      <c r="AE109" s="3">
        <v>661418.19999999995</v>
      </c>
      <c r="AF109" s="3">
        <v>4799.2650000000003</v>
      </c>
      <c r="AG109" s="3">
        <v>0</v>
      </c>
      <c r="AH109" s="3">
        <v>0</v>
      </c>
      <c r="AI109" s="3">
        <v>0</v>
      </c>
      <c r="AJ109" s="3">
        <v>114099.5</v>
      </c>
      <c r="AK109" s="3">
        <v>28748.94</v>
      </c>
      <c r="AL109" s="3">
        <v>69897.27</v>
      </c>
      <c r="AM109" s="3">
        <v>62071.77</v>
      </c>
      <c r="AN109" s="1">
        <v>9</v>
      </c>
    </row>
    <row r="110" spans="1:40" x14ac:dyDescent="0.3">
      <c r="A110" s="2">
        <v>29603</v>
      </c>
      <c r="B110" s="3">
        <v>521230.4</v>
      </c>
      <c r="C110" s="3">
        <v>0</v>
      </c>
      <c r="D110" s="3">
        <v>5891.2860000000001</v>
      </c>
      <c r="E110" s="3">
        <v>40775.46</v>
      </c>
      <c r="F110" s="3">
        <v>0</v>
      </c>
      <c r="G110" s="3">
        <v>-151978.4</v>
      </c>
      <c r="H110" s="3">
        <v>29317.22</v>
      </c>
      <c r="I110" s="3">
        <v>38519110</v>
      </c>
      <c r="J110" s="3">
        <v>0</v>
      </c>
      <c r="K110" s="3">
        <v>0</v>
      </c>
      <c r="L110" s="3">
        <v>96147080</v>
      </c>
      <c r="M110" s="3">
        <v>3712426</v>
      </c>
      <c r="N110" s="3">
        <v>52916890</v>
      </c>
      <c r="O110" s="3">
        <v>8962089000</v>
      </c>
      <c r="P110" s="3">
        <v>16854.189999999999</v>
      </c>
      <c r="Q110" s="3">
        <v>155519900000</v>
      </c>
      <c r="R110" s="3">
        <v>0</v>
      </c>
      <c r="S110" s="3">
        <v>0</v>
      </c>
      <c r="T110" s="3">
        <v>0</v>
      </c>
      <c r="U110" s="3">
        <v>0</v>
      </c>
      <c r="V110" s="3">
        <v>0</v>
      </c>
      <c r="W110" s="3">
        <v>75473.61</v>
      </c>
      <c r="X110" s="3">
        <v>326053.09999999998</v>
      </c>
      <c r="Y110" s="3">
        <v>0</v>
      </c>
      <c r="Z110" s="3">
        <v>0</v>
      </c>
      <c r="AA110" s="3">
        <v>358780.9</v>
      </c>
      <c r="AB110" s="3">
        <v>0</v>
      </c>
      <c r="AC110" s="3">
        <v>40028.04</v>
      </c>
      <c r="AD110" s="3">
        <v>9997.509</v>
      </c>
      <c r="AE110" s="3">
        <v>509202.6</v>
      </c>
      <c r="AF110" s="3">
        <v>3712.9760000000001</v>
      </c>
      <c r="AG110" s="3">
        <v>0</v>
      </c>
      <c r="AH110" s="3">
        <v>0</v>
      </c>
      <c r="AI110" s="3">
        <v>0</v>
      </c>
      <c r="AJ110" s="3">
        <v>98113.77</v>
      </c>
      <c r="AK110" s="3">
        <v>28677</v>
      </c>
      <c r="AL110" s="3">
        <v>68640.58</v>
      </c>
      <c r="AM110" s="3">
        <v>5760.0709999999999</v>
      </c>
      <c r="AN110" s="1">
        <v>6</v>
      </c>
    </row>
    <row r="111" spans="1:40" x14ac:dyDescent="0.3">
      <c r="A111" s="2">
        <v>29604</v>
      </c>
      <c r="B111" s="3">
        <v>524076.79999999999</v>
      </c>
      <c r="C111" s="3">
        <v>5451.634</v>
      </c>
      <c r="D111" s="3">
        <v>515672.5</v>
      </c>
      <c r="E111" s="3">
        <v>164559.1</v>
      </c>
      <c r="F111" s="3">
        <v>0</v>
      </c>
      <c r="G111" s="3">
        <v>41375.199999999997</v>
      </c>
      <c r="H111" s="3">
        <v>510555.8</v>
      </c>
      <c r="I111" s="3">
        <v>36993480</v>
      </c>
      <c r="J111" s="3">
        <v>0</v>
      </c>
      <c r="K111" s="3">
        <v>0</v>
      </c>
      <c r="L111" s="3">
        <v>96462520</v>
      </c>
      <c r="M111" s="3">
        <v>4698347</v>
      </c>
      <c r="N111" s="3">
        <v>53013280</v>
      </c>
      <c r="O111" s="3">
        <v>8962126000</v>
      </c>
      <c r="P111" s="3">
        <v>22450.84</v>
      </c>
      <c r="Q111" s="3">
        <v>155520600000</v>
      </c>
      <c r="R111" s="3">
        <v>0</v>
      </c>
      <c r="S111" s="3">
        <v>3000696</v>
      </c>
      <c r="T111" s="3">
        <v>0</v>
      </c>
      <c r="U111" s="3">
        <v>0</v>
      </c>
      <c r="V111" s="3">
        <v>0</v>
      </c>
      <c r="W111" s="3">
        <v>0</v>
      </c>
      <c r="X111" s="3">
        <v>614177.80000000005</v>
      </c>
      <c r="Y111" s="3">
        <v>0</v>
      </c>
      <c r="Z111" s="3">
        <v>0</v>
      </c>
      <c r="AA111" s="3">
        <v>396669.5</v>
      </c>
      <c r="AB111" s="3">
        <v>0</v>
      </c>
      <c r="AC111" s="3">
        <v>42881.96</v>
      </c>
      <c r="AD111" s="3">
        <v>9383.1919999999991</v>
      </c>
      <c r="AE111" s="3">
        <v>311145.59999999998</v>
      </c>
      <c r="AF111" s="3">
        <v>65643.48</v>
      </c>
      <c r="AG111" s="3">
        <v>461.6071</v>
      </c>
      <c r="AH111" s="3">
        <v>0</v>
      </c>
      <c r="AI111" s="3">
        <v>0</v>
      </c>
      <c r="AJ111" s="3">
        <v>214735.6</v>
      </c>
      <c r="AK111" s="3">
        <v>29644.61</v>
      </c>
      <c r="AL111" s="3">
        <v>75589.42</v>
      </c>
      <c r="AM111" s="3">
        <v>2641435</v>
      </c>
      <c r="AN111" s="1">
        <v>19</v>
      </c>
    </row>
    <row r="112" spans="1:40" x14ac:dyDescent="0.3">
      <c r="A112" s="2">
        <v>29605</v>
      </c>
      <c r="B112" s="3">
        <v>511619.6</v>
      </c>
      <c r="C112" s="3">
        <v>0</v>
      </c>
      <c r="D112" s="3">
        <v>8862.17</v>
      </c>
      <c r="E112" s="3">
        <v>72550.86</v>
      </c>
      <c r="F112" s="3">
        <v>0</v>
      </c>
      <c r="G112" s="3">
        <v>-136971.4</v>
      </c>
      <c r="H112" s="3">
        <v>114929.9</v>
      </c>
      <c r="I112" s="3">
        <v>36770820</v>
      </c>
      <c r="J112" s="3">
        <v>0</v>
      </c>
      <c r="K112" s="3">
        <v>0</v>
      </c>
      <c r="L112" s="3">
        <v>96188090</v>
      </c>
      <c r="M112" s="3">
        <v>4398350</v>
      </c>
      <c r="N112" s="3">
        <v>53039560</v>
      </c>
      <c r="O112" s="3">
        <v>8961982000</v>
      </c>
      <c r="P112" s="3">
        <v>19530.04</v>
      </c>
      <c r="Q112" s="3">
        <v>155519700000</v>
      </c>
      <c r="R112" s="3">
        <v>0</v>
      </c>
      <c r="S112" s="3">
        <v>0</v>
      </c>
      <c r="T112" s="3">
        <v>0</v>
      </c>
      <c r="U112" s="3">
        <v>0</v>
      </c>
      <c r="V112" s="3">
        <v>0</v>
      </c>
      <c r="W112" s="3">
        <v>395626</v>
      </c>
      <c r="X112" s="3">
        <v>192344.7</v>
      </c>
      <c r="Y112" s="3">
        <v>0</v>
      </c>
      <c r="Z112" s="3">
        <v>0</v>
      </c>
      <c r="AA112" s="3">
        <v>389961.6</v>
      </c>
      <c r="AB112" s="3">
        <v>0</v>
      </c>
      <c r="AC112" s="3">
        <v>47822.71</v>
      </c>
      <c r="AD112" s="3">
        <v>11551.01</v>
      </c>
      <c r="AE112" s="3">
        <v>677624.1</v>
      </c>
      <c r="AF112" s="3">
        <v>5386.3540000000003</v>
      </c>
      <c r="AG112" s="3">
        <v>0</v>
      </c>
      <c r="AH112" s="3">
        <v>0</v>
      </c>
      <c r="AI112" s="3">
        <v>0</v>
      </c>
      <c r="AJ112" s="3">
        <v>147084.70000000001</v>
      </c>
      <c r="AK112" s="3">
        <v>29775.32</v>
      </c>
      <c r="AL112" s="3">
        <v>73134.960000000006</v>
      </c>
      <c r="AM112" s="3">
        <v>30313.23</v>
      </c>
      <c r="AN112" s="1">
        <v>9</v>
      </c>
    </row>
    <row r="113" spans="1:40" x14ac:dyDescent="0.3">
      <c r="A113" s="2">
        <v>29606</v>
      </c>
      <c r="B113" s="3">
        <v>485526.9</v>
      </c>
      <c r="C113" s="3">
        <v>9442.5409999999993</v>
      </c>
      <c r="D113" s="3">
        <v>867679.1</v>
      </c>
      <c r="E113" s="3">
        <v>206419.6</v>
      </c>
      <c r="F113" s="3">
        <v>0</v>
      </c>
      <c r="G113" s="3">
        <v>84540.25</v>
      </c>
      <c r="H113" s="3">
        <v>532497.9</v>
      </c>
      <c r="I113" s="3">
        <v>37020280</v>
      </c>
      <c r="J113" s="3">
        <v>0</v>
      </c>
      <c r="K113" s="3">
        <v>0</v>
      </c>
      <c r="L113" s="3">
        <v>96625900</v>
      </c>
      <c r="M113" s="3">
        <v>5207100</v>
      </c>
      <c r="N113" s="3">
        <v>53140070</v>
      </c>
      <c r="O113" s="3">
        <v>8962061000</v>
      </c>
      <c r="P113" s="3">
        <v>26591.17</v>
      </c>
      <c r="Q113" s="3">
        <v>155521200000</v>
      </c>
      <c r="R113" s="3">
        <v>0</v>
      </c>
      <c r="S113" s="3">
        <v>6001393</v>
      </c>
      <c r="T113" s="3">
        <v>0</v>
      </c>
      <c r="U113" s="3">
        <v>0</v>
      </c>
      <c r="V113" s="3">
        <v>0</v>
      </c>
      <c r="W113" s="3">
        <v>0</v>
      </c>
      <c r="X113" s="3">
        <v>581537.9</v>
      </c>
      <c r="Y113" s="3">
        <v>0</v>
      </c>
      <c r="Z113" s="3">
        <v>0</v>
      </c>
      <c r="AA113" s="3">
        <v>543280.69999999995</v>
      </c>
      <c r="AB113" s="3">
        <v>0</v>
      </c>
      <c r="AC113" s="3">
        <v>41708.089999999997</v>
      </c>
      <c r="AD113" s="3">
        <v>9644.9629999999997</v>
      </c>
      <c r="AE113" s="3">
        <v>651431.19999999995</v>
      </c>
      <c r="AF113" s="3">
        <v>109081</v>
      </c>
      <c r="AG113" s="3">
        <v>755.38620000000003</v>
      </c>
      <c r="AH113" s="3">
        <v>0</v>
      </c>
      <c r="AI113" s="3">
        <v>0</v>
      </c>
      <c r="AJ113" s="3">
        <v>219199.2</v>
      </c>
      <c r="AK113" s="3">
        <v>31393.1</v>
      </c>
      <c r="AL113" s="3">
        <v>77114.61</v>
      </c>
      <c r="AM113" s="3">
        <v>3175496</v>
      </c>
      <c r="AN113" s="1">
        <v>12</v>
      </c>
    </row>
    <row r="114" spans="1:40" x14ac:dyDescent="0.3">
      <c r="A114" s="2">
        <v>29607</v>
      </c>
      <c r="B114" s="3">
        <v>436321.5</v>
      </c>
      <c r="C114" s="3">
        <v>0</v>
      </c>
      <c r="D114" s="3">
        <v>23896.17</v>
      </c>
      <c r="E114" s="3">
        <v>105750.39999999999</v>
      </c>
      <c r="F114" s="3">
        <v>0</v>
      </c>
      <c r="G114" s="3">
        <v>-134837.6</v>
      </c>
      <c r="H114" s="3">
        <v>85118.41</v>
      </c>
      <c r="I114" s="3">
        <v>36671850</v>
      </c>
      <c r="J114" s="3">
        <v>0</v>
      </c>
      <c r="K114" s="3">
        <v>0</v>
      </c>
      <c r="L114" s="3">
        <v>96296850</v>
      </c>
      <c r="M114" s="3">
        <v>4867735</v>
      </c>
      <c r="N114" s="3">
        <v>53179690</v>
      </c>
      <c r="O114" s="3">
        <v>8961917000</v>
      </c>
      <c r="P114" s="3">
        <v>21212.86</v>
      </c>
      <c r="Q114" s="3">
        <v>155520400000</v>
      </c>
      <c r="R114" s="3">
        <v>0</v>
      </c>
      <c r="S114" s="3">
        <v>0</v>
      </c>
      <c r="T114" s="3">
        <v>0</v>
      </c>
      <c r="U114" s="3">
        <v>0</v>
      </c>
      <c r="V114" s="3">
        <v>0</v>
      </c>
      <c r="W114" s="3">
        <v>447379.5</v>
      </c>
      <c r="X114" s="3">
        <v>238491.7</v>
      </c>
      <c r="Y114" s="3">
        <v>0</v>
      </c>
      <c r="Z114" s="3">
        <v>0</v>
      </c>
      <c r="AA114" s="3">
        <v>490336.1</v>
      </c>
      <c r="AB114" s="3">
        <v>0</v>
      </c>
      <c r="AC114" s="3">
        <v>56204.800000000003</v>
      </c>
      <c r="AD114" s="3">
        <v>12704.37</v>
      </c>
      <c r="AE114" s="3">
        <v>755226.7</v>
      </c>
      <c r="AF114" s="3">
        <v>7785.1719999999996</v>
      </c>
      <c r="AG114" s="3">
        <v>0</v>
      </c>
      <c r="AH114" s="3">
        <v>0</v>
      </c>
      <c r="AI114" s="3">
        <v>0</v>
      </c>
      <c r="AJ114" s="3">
        <v>169627.3</v>
      </c>
      <c r="AK114" s="3">
        <v>31312.65</v>
      </c>
      <c r="AL114" s="3">
        <v>73951.64</v>
      </c>
      <c r="AM114" s="3">
        <v>109945.7</v>
      </c>
      <c r="AN114" s="1">
        <v>9</v>
      </c>
    </row>
    <row r="115" spans="1:40" x14ac:dyDescent="0.3">
      <c r="A115" s="2">
        <v>29608</v>
      </c>
      <c r="B115" s="3">
        <v>375375.8</v>
      </c>
      <c r="C115" s="3">
        <v>10.92399</v>
      </c>
      <c r="D115" s="3">
        <v>93551.63</v>
      </c>
      <c r="E115" s="3">
        <v>112475.5</v>
      </c>
      <c r="F115" s="3">
        <v>0</v>
      </c>
      <c r="G115" s="3">
        <v>-159988.20000000001</v>
      </c>
      <c r="H115" s="3">
        <v>13266.19</v>
      </c>
      <c r="I115" s="3">
        <v>35732640</v>
      </c>
      <c r="J115" s="3">
        <v>0</v>
      </c>
      <c r="K115" s="3">
        <v>0</v>
      </c>
      <c r="L115" s="3">
        <v>95837170</v>
      </c>
      <c r="M115" s="3">
        <v>4675040</v>
      </c>
      <c r="N115" s="3">
        <v>53193000</v>
      </c>
      <c r="O115" s="3">
        <v>8961741000</v>
      </c>
      <c r="P115" s="3">
        <v>20375.54</v>
      </c>
      <c r="Q115" s="3">
        <v>155519500000</v>
      </c>
      <c r="R115" s="3">
        <v>0</v>
      </c>
      <c r="S115" s="3">
        <v>0</v>
      </c>
      <c r="T115" s="3">
        <v>0</v>
      </c>
      <c r="U115" s="3">
        <v>0</v>
      </c>
      <c r="V115" s="3">
        <v>0</v>
      </c>
      <c r="W115" s="3">
        <v>71852.22</v>
      </c>
      <c r="X115" s="3">
        <v>520139.6</v>
      </c>
      <c r="Y115" s="3">
        <v>0</v>
      </c>
      <c r="Z115" s="3">
        <v>0</v>
      </c>
      <c r="AA115" s="3">
        <v>718829.3</v>
      </c>
      <c r="AB115" s="3">
        <v>0</v>
      </c>
      <c r="AC115" s="3">
        <v>70499.28</v>
      </c>
      <c r="AD115" s="3">
        <v>16235.37</v>
      </c>
      <c r="AE115" s="3">
        <v>941080.8</v>
      </c>
      <c r="AF115" s="3">
        <v>10209.370000000001</v>
      </c>
      <c r="AG115" s="3">
        <v>1.3454090000000001</v>
      </c>
      <c r="AH115" s="3">
        <v>0</v>
      </c>
      <c r="AI115" s="3">
        <v>0</v>
      </c>
      <c r="AJ115" s="3">
        <v>157176.70000000001</v>
      </c>
      <c r="AK115" s="3">
        <v>30738.2</v>
      </c>
      <c r="AL115" s="3">
        <v>73512.86</v>
      </c>
      <c r="AM115" s="3">
        <v>419056.1</v>
      </c>
      <c r="AN115" s="1">
        <v>7</v>
      </c>
    </row>
    <row r="116" spans="1:40" x14ac:dyDescent="0.3">
      <c r="A116" s="2">
        <v>29609</v>
      </c>
      <c r="B116" s="3">
        <v>346443.7</v>
      </c>
      <c r="C116" s="3">
        <v>10500.53</v>
      </c>
      <c r="D116" s="3">
        <v>1477940</v>
      </c>
      <c r="E116" s="3">
        <v>235701</v>
      </c>
      <c r="F116" s="3">
        <v>0</v>
      </c>
      <c r="G116" s="3">
        <v>179102.4</v>
      </c>
      <c r="H116" s="3">
        <v>532512</v>
      </c>
      <c r="I116" s="3">
        <v>34965570</v>
      </c>
      <c r="J116" s="3">
        <v>0</v>
      </c>
      <c r="K116" s="3">
        <v>0</v>
      </c>
      <c r="L116" s="3">
        <v>96401930</v>
      </c>
      <c r="M116" s="3">
        <v>5459011</v>
      </c>
      <c r="N116" s="3">
        <v>53299160</v>
      </c>
      <c r="O116" s="3">
        <v>8961913000</v>
      </c>
      <c r="P116" s="3">
        <v>32070.16</v>
      </c>
      <c r="Q116" s="3">
        <v>155521500000</v>
      </c>
      <c r="R116" s="3">
        <v>0</v>
      </c>
      <c r="S116" s="3">
        <v>6001393</v>
      </c>
      <c r="T116" s="3">
        <v>0</v>
      </c>
      <c r="U116" s="3">
        <v>0</v>
      </c>
      <c r="V116" s="3">
        <v>0</v>
      </c>
      <c r="W116" s="3">
        <v>0</v>
      </c>
      <c r="X116" s="3">
        <v>570514.6</v>
      </c>
      <c r="Y116" s="3">
        <v>0</v>
      </c>
      <c r="Z116" s="3">
        <v>0</v>
      </c>
      <c r="AA116" s="3">
        <v>670502</v>
      </c>
      <c r="AB116" s="3">
        <v>0</v>
      </c>
      <c r="AC116" s="3">
        <v>45705.120000000003</v>
      </c>
      <c r="AD116" s="3">
        <v>8995.2559999999994</v>
      </c>
      <c r="AE116" s="3">
        <v>852170.4</v>
      </c>
      <c r="AF116" s="3">
        <v>154746.79999999999</v>
      </c>
      <c r="AG116" s="3">
        <v>795.71140000000003</v>
      </c>
      <c r="AH116" s="3">
        <v>0</v>
      </c>
      <c r="AI116" s="3">
        <v>0</v>
      </c>
      <c r="AJ116" s="3">
        <v>231756.1</v>
      </c>
      <c r="AK116" s="3">
        <v>33155.279999999999</v>
      </c>
      <c r="AL116" s="3">
        <v>80009.919999999998</v>
      </c>
      <c r="AM116" s="3">
        <v>4100275</v>
      </c>
      <c r="AN116" s="1">
        <v>13</v>
      </c>
    </row>
    <row r="117" spans="1:40" x14ac:dyDescent="0.3">
      <c r="A117" s="2">
        <v>29610</v>
      </c>
      <c r="B117" s="3">
        <v>336000.9</v>
      </c>
      <c r="C117" s="3">
        <v>3948.7919999999999</v>
      </c>
      <c r="D117" s="3">
        <v>77589.67</v>
      </c>
      <c r="E117" s="3">
        <v>153223.5</v>
      </c>
      <c r="F117" s="3">
        <v>0</v>
      </c>
      <c r="G117" s="3">
        <v>-89300.18</v>
      </c>
      <c r="H117" s="3">
        <v>534326.5</v>
      </c>
      <c r="I117" s="3">
        <v>36184360</v>
      </c>
      <c r="J117" s="3">
        <v>0</v>
      </c>
      <c r="K117" s="3">
        <v>0</v>
      </c>
      <c r="L117" s="3">
        <v>96848540</v>
      </c>
      <c r="M117" s="3">
        <v>5301284</v>
      </c>
      <c r="N117" s="3">
        <v>53401140</v>
      </c>
      <c r="O117" s="3">
        <v>8961823000</v>
      </c>
      <c r="P117" s="3">
        <v>25423.18</v>
      </c>
      <c r="Q117" s="3">
        <v>155522400000</v>
      </c>
      <c r="R117" s="3">
        <v>0</v>
      </c>
      <c r="S117" s="3">
        <v>3000696</v>
      </c>
      <c r="T117" s="3">
        <v>0</v>
      </c>
      <c r="U117" s="3">
        <v>0</v>
      </c>
      <c r="V117" s="3">
        <v>0</v>
      </c>
      <c r="W117" s="3">
        <v>0</v>
      </c>
      <c r="X117" s="3">
        <v>212899.3</v>
      </c>
      <c r="Y117" s="3">
        <v>0</v>
      </c>
      <c r="Z117" s="3">
        <v>0</v>
      </c>
      <c r="AA117" s="3">
        <v>75011.45</v>
      </c>
      <c r="AB117" s="3">
        <v>0</v>
      </c>
      <c r="AC117" s="3">
        <v>13835.44</v>
      </c>
      <c r="AD117" s="3">
        <v>3643.4430000000002</v>
      </c>
      <c r="AE117" s="3">
        <v>197490.1</v>
      </c>
      <c r="AF117" s="3">
        <v>17125.46</v>
      </c>
      <c r="AG117" s="3">
        <v>336.72739999999999</v>
      </c>
      <c r="AH117" s="3">
        <v>0</v>
      </c>
      <c r="AI117" s="3">
        <v>0</v>
      </c>
      <c r="AJ117" s="3">
        <v>189505.4</v>
      </c>
      <c r="AK117" s="3">
        <v>35222.76</v>
      </c>
      <c r="AL117" s="3">
        <v>73814.94</v>
      </c>
      <c r="AM117" s="3">
        <v>779339.9</v>
      </c>
      <c r="AN117" s="1">
        <v>6</v>
      </c>
    </row>
    <row r="118" spans="1:40" x14ac:dyDescent="0.3">
      <c r="A118" s="2">
        <v>29611</v>
      </c>
      <c r="B118" s="3">
        <v>335525.5</v>
      </c>
      <c r="C118" s="3">
        <v>0</v>
      </c>
      <c r="D118" s="3">
        <v>8123.9489999999996</v>
      </c>
      <c r="E118" s="3">
        <v>96902.56</v>
      </c>
      <c r="F118" s="3">
        <v>0</v>
      </c>
      <c r="G118" s="3">
        <v>-229943.5</v>
      </c>
      <c r="H118" s="3">
        <v>302533.5</v>
      </c>
      <c r="I118" s="3">
        <v>36083000</v>
      </c>
      <c r="J118" s="3">
        <v>0</v>
      </c>
      <c r="K118" s="3">
        <v>0</v>
      </c>
      <c r="L118" s="3">
        <v>96712860</v>
      </c>
      <c r="M118" s="3">
        <v>5013350</v>
      </c>
      <c r="N118" s="3">
        <v>53468320</v>
      </c>
      <c r="O118" s="3">
        <v>8961587000</v>
      </c>
      <c r="P118" s="3">
        <v>22985.93</v>
      </c>
      <c r="Q118" s="3">
        <v>155522100000</v>
      </c>
      <c r="R118" s="3">
        <v>0</v>
      </c>
      <c r="S118" s="3">
        <v>0</v>
      </c>
      <c r="T118" s="3">
        <v>0</v>
      </c>
      <c r="U118" s="3">
        <v>0</v>
      </c>
      <c r="V118" s="3">
        <v>0</v>
      </c>
      <c r="W118" s="3">
        <v>231793</v>
      </c>
      <c r="X118" s="3">
        <v>101332.5</v>
      </c>
      <c r="Y118" s="3">
        <v>0</v>
      </c>
      <c r="Z118" s="3">
        <v>0</v>
      </c>
      <c r="AA118" s="3">
        <v>166445.20000000001</v>
      </c>
      <c r="AB118" s="3">
        <v>0</v>
      </c>
      <c r="AC118" s="3">
        <v>25271.79</v>
      </c>
      <c r="AD118" s="3">
        <v>6415.6729999999998</v>
      </c>
      <c r="AE118" s="3">
        <v>291181.5</v>
      </c>
      <c r="AF118" s="3">
        <v>6936.8959999999997</v>
      </c>
      <c r="AG118" s="3">
        <v>0</v>
      </c>
      <c r="AH118" s="3">
        <v>0</v>
      </c>
      <c r="AI118" s="3">
        <v>0</v>
      </c>
      <c r="AJ118" s="3">
        <v>169039.5</v>
      </c>
      <c r="AK118" s="3">
        <v>35411.78</v>
      </c>
      <c r="AL118" s="3">
        <v>76703.42</v>
      </c>
      <c r="AM118" s="3">
        <v>23.321629999999999</v>
      </c>
      <c r="AN118" s="1">
        <v>12</v>
      </c>
    </row>
    <row r="119" spans="1:40" x14ac:dyDescent="0.3">
      <c r="A119" s="2">
        <v>29612</v>
      </c>
      <c r="B119" s="3">
        <v>335625.8</v>
      </c>
      <c r="C119" s="3">
        <v>3593.2930000000001</v>
      </c>
      <c r="D119" s="3">
        <v>79403.98</v>
      </c>
      <c r="E119" s="3">
        <v>119475.9</v>
      </c>
      <c r="F119" s="3">
        <v>0</v>
      </c>
      <c r="G119" s="3">
        <v>-180706.9</v>
      </c>
      <c r="H119" s="3">
        <v>534867.6</v>
      </c>
      <c r="I119" s="3">
        <v>65884470</v>
      </c>
      <c r="J119" s="3">
        <v>0</v>
      </c>
      <c r="K119" s="3">
        <v>0</v>
      </c>
      <c r="L119" s="3">
        <v>97072490</v>
      </c>
      <c r="M119" s="3">
        <v>5025232</v>
      </c>
      <c r="N119" s="3">
        <v>53540890</v>
      </c>
      <c r="O119" s="3">
        <v>8961401000</v>
      </c>
      <c r="P119" s="3">
        <v>22442.75</v>
      </c>
      <c r="Q119" s="3">
        <v>155532800000</v>
      </c>
      <c r="R119" s="3">
        <v>0</v>
      </c>
      <c r="S119" s="3">
        <v>42009750</v>
      </c>
      <c r="T119" s="3">
        <v>0</v>
      </c>
      <c r="U119" s="3">
        <v>0</v>
      </c>
      <c r="V119" s="3">
        <v>0</v>
      </c>
      <c r="W119" s="3">
        <v>0</v>
      </c>
      <c r="X119" s="3">
        <v>279643.40000000002</v>
      </c>
      <c r="Y119" s="3">
        <v>0</v>
      </c>
      <c r="Z119" s="3">
        <v>0</v>
      </c>
      <c r="AA119" s="3">
        <v>0</v>
      </c>
      <c r="AB119" s="3">
        <v>0</v>
      </c>
      <c r="AC119" s="3">
        <v>14647.76</v>
      </c>
      <c r="AD119" s="3">
        <v>4429.8950000000004</v>
      </c>
      <c r="AE119" s="3">
        <v>147975.29999999999</v>
      </c>
      <c r="AF119" s="3">
        <v>11784.87</v>
      </c>
      <c r="AG119" s="3">
        <v>305.95769999999999</v>
      </c>
      <c r="AH119" s="3">
        <v>0</v>
      </c>
      <c r="AI119" s="3">
        <v>0</v>
      </c>
      <c r="AJ119" s="3">
        <v>165659.6</v>
      </c>
      <c r="AK119" s="3">
        <v>36765.71</v>
      </c>
      <c r="AL119" s="3">
        <v>78557.2</v>
      </c>
      <c r="AM119" s="3">
        <v>722481.2</v>
      </c>
      <c r="AN119" s="1">
        <v>9</v>
      </c>
    </row>
    <row r="120" spans="1:40" x14ac:dyDescent="0.3">
      <c r="A120" s="2">
        <v>29613</v>
      </c>
      <c r="B120" s="3">
        <v>345819.6</v>
      </c>
      <c r="C120" s="3">
        <v>10960.51</v>
      </c>
      <c r="D120" s="3">
        <v>819911.1</v>
      </c>
      <c r="E120" s="3">
        <v>215999.4</v>
      </c>
      <c r="F120" s="3">
        <v>0</v>
      </c>
      <c r="G120" s="3">
        <v>-35473.379999999997</v>
      </c>
      <c r="H120" s="3">
        <v>534867.6</v>
      </c>
      <c r="I120" s="3">
        <v>106957100</v>
      </c>
      <c r="J120" s="3">
        <v>0</v>
      </c>
      <c r="K120" s="3">
        <v>0</v>
      </c>
      <c r="L120" s="3">
        <v>98105260</v>
      </c>
      <c r="M120" s="3">
        <v>5566446</v>
      </c>
      <c r="N120" s="3">
        <v>53640590</v>
      </c>
      <c r="O120" s="3">
        <v>8961346000</v>
      </c>
      <c r="P120" s="3">
        <v>27248.86</v>
      </c>
      <c r="Q120" s="3">
        <v>155548500000</v>
      </c>
      <c r="R120" s="3">
        <v>0</v>
      </c>
      <c r="S120" s="3">
        <v>60013920</v>
      </c>
      <c r="T120" s="3">
        <v>0</v>
      </c>
      <c r="U120" s="3">
        <v>0</v>
      </c>
      <c r="V120" s="3">
        <v>0</v>
      </c>
      <c r="W120" s="3">
        <v>0</v>
      </c>
      <c r="X120" s="3">
        <v>384639.2</v>
      </c>
      <c r="Y120" s="3">
        <v>0</v>
      </c>
      <c r="Z120" s="3">
        <v>0</v>
      </c>
      <c r="AA120" s="3">
        <v>0</v>
      </c>
      <c r="AB120" s="3">
        <v>0</v>
      </c>
      <c r="AC120" s="3">
        <v>20660.919999999998</v>
      </c>
      <c r="AD120" s="3">
        <v>6338.5020000000004</v>
      </c>
      <c r="AE120" s="3">
        <v>255485.3</v>
      </c>
      <c r="AF120" s="3">
        <v>90898.76</v>
      </c>
      <c r="AG120" s="3">
        <v>1290.7280000000001</v>
      </c>
      <c r="AH120" s="3">
        <v>0</v>
      </c>
      <c r="AI120" s="3">
        <v>0</v>
      </c>
      <c r="AJ120" s="3">
        <v>192837.5</v>
      </c>
      <c r="AK120" s="3">
        <v>37607.769999999997</v>
      </c>
      <c r="AL120" s="3">
        <v>72587.81</v>
      </c>
      <c r="AM120" s="3">
        <v>2873108</v>
      </c>
      <c r="AN120" s="1">
        <v>3</v>
      </c>
    </row>
    <row r="121" spans="1:40" x14ac:dyDescent="0.3">
      <c r="A121" s="2">
        <v>29614</v>
      </c>
      <c r="B121" s="3">
        <v>352779</v>
      </c>
      <c r="C121" s="3">
        <v>3638.424</v>
      </c>
      <c r="D121" s="3">
        <v>97732.32</v>
      </c>
      <c r="E121" s="3">
        <v>126875.4</v>
      </c>
      <c r="F121" s="3">
        <v>0</v>
      </c>
      <c r="G121" s="3">
        <v>-163370.20000000001</v>
      </c>
      <c r="H121" s="3">
        <v>534867.6</v>
      </c>
      <c r="I121" s="3">
        <v>141703400</v>
      </c>
      <c r="J121" s="3">
        <v>0</v>
      </c>
      <c r="K121" s="3">
        <v>0</v>
      </c>
      <c r="L121" s="3">
        <v>98307830</v>
      </c>
      <c r="M121" s="3">
        <v>5425893</v>
      </c>
      <c r="N121" s="3">
        <v>53720820</v>
      </c>
      <c r="O121" s="3">
        <v>8961186000</v>
      </c>
      <c r="P121" s="3">
        <v>23525.7</v>
      </c>
      <c r="Q121" s="3">
        <v>155560800000</v>
      </c>
      <c r="R121" s="3">
        <v>0</v>
      </c>
      <c r="S121" s="3">
        <v>48011140</v>
      </c>
      <c r="T121" s="3">
        <v>0</v>
      </c>
      <c r="U121" s="3">
        <v>0</v>
      </c>
      <c r="V121" s="3">
        <v>0</v>
      </c>
      <c r="W121" s="3">
        <v>0</v>
      </c>
      <c r="X121" s="3">
        <v>255330.1</v>
      </c>
      <c r="Y121" s="3">
        <v>0</v>
      </c>
      <c r="Z121" s="3">
        <v>0</v>
      </c>
      <c r="AA121" s="3">
        <v>0</v>
      </c>
      <c r="AB121" s="3">
        <v>0</v>
      </c>
      <c r="AC121" s="3">
        <v>14029.05</v>
      </c>
      <c r="AD121" s="3">
        <v>4373.8130000000001</v>
      </c>
      <c r="AE121" s="3">
        <v>174859.4</v>
      </c>
      <c r="AF121" s="3">
        <v>25219.15</v>
      </c>
      <c r="AG121" s="3">
        <v>414.00259999999997</v>
      </c>
      <c r="AH121" s="3">
        <v>0</v>
      </c>
      <c r="AI121" s="3">
        <v>0</v>
      </c>
      <c r="AJ121" s="3">
        <v>177575</v>
      </c>
      <c r="AK121" s="3">
        <v>38818.120000000003</v>
      </c>
      <c r="AL121" s="3">
        <v>83421.55</v>
      </c>
      <c r="AM121" s="3">
        <v>468334.8</v>
      </c>
      <c r="AN121" s="1">
        <v>20</v>
      </c>
    </row>
    <row r="122" spans="1:40" x14ac:dyDescent="0.3">
      <c r="A122" s="2">
        <v>29615</v>
      </c>
      <c r="B122" s="3">
        <v>355033.7</v>
      </c>
      <c r="C122" s="3">
        <v>783.46069999999997</v>
      </c>
      <c r="D122" s="3">
        <v>9838.0750000000007</v>
      </c>
      <c r="E122" s="3">
        <v>90660.03</v>
      </c>
      <c r="F122" s="3">
        <v>0</v>
      </c>
      <c r="G122" s="3">
        <v>-190044.4</v>
      </c>
      <c r="H122" s="3">
        <v>534867.6</v>
      </c>
      <c r="I122" s="3">
        <v>148102900</v>
      </c>
      <c r="J122" s="3">
        <v>0</v>
      </c>
      <c r="K122" s="3">
        <v>0</v>
      </c>
      <c r="L122" s="3">
        <v>98342510</v>
      </c>
      <c r="M122" s="3">
        <v>5174328</v>
      </c>
      <c r="N122" s="3">
        <v>53791860</v>
      </c>
      <c r="O122" s="3">
        <v>8960994000</v>
      </c>
      <c r="P122" s="3">
        <v>21399.41</v>
      </c>
      <c r="Q122" s="3">
        <v>155562900000</v>
      </c>
      <c r="R122" s="3">
        <v>0</v>
      </c>
      <c r="S122" s="3">
        <v>9002088</v>
      </c>
      <c r="T122" s="3">
        <v>0</v>
      </c>
      <c r="U122" s="3">
        <v>0</v>
      </c>
      <c r="V122" s="3">
        <v>0</v>
      </c>
      <c r="W122" s="3">
        <v>0</v>
      </c>
      <c r="X122" s="3">
        <v>217819.5</v>
      </c>
      <c r="Y122" s="3">
        <v>0</v>
      </c>
      <c r="Z122" s="3">
        <v>0</v>
      </c>
      <c r="AA122" s="3">
        <v>0</v>
      </c>
      <c r="AB122" s="3">
        <v>0</v>
      </c>
      <c r="AC122" s="3">
        <v>11992.23</v>
      </c>
      <c r="AD122" s="3">
        <v>3797.8310000000001</v>
      </c>
      <c r="AE122" s="3">
        <v>137212.29999999999</v>
      </c>
      <c r="AF122" s="3">
        <v>8341.74</v>
      </c>
      <c r="AG122" s="3">
        <v>81.731390000000005</v>
      </c>
      <c r="AH122" s="3">
        <v>0</v>
      </c>
      <c r="AI122" s="3">
        <v>0</v>
      </c>
      <c r="AJ122" s="3">
        <v>164982.29999999999</v>
      </c>
      <c r="AK122" s="3">
        <v>39309.67</v>
      </c>
      <c r="AL122" s="3">
        <v>82057.679999999993</v>
      </c>
      <c r="AM122" s="3">
        <v>33275.360000000001</v>
      </c>
      <c r="AN122" s="1">
        <v>14</v>
      </c>
    </row>
    <row r="123" spans="1:40" x14ac:dyDescent="0.3">
      <c r="A123" s="2">
        <v>29616</v>
      </c>
      <c r="B123" s="3">
        <v>354995.20000000001</v>
      </c>
      <c r="C123" s="3">
        <v>0</v>
      </c>
      <c r="D123" s="3">
        <v>8129.0929999999998</v>
      </c>
      <c r="E123" s="3">
        <v>71865.13</v>
      </c>
      <c r="F123" s="3">
        <v>0</v>
      </c>
      <c r="G123" s="3">
        <v>-184454.9</v>
      </c>
      <c r="H123" s="3">
        <v>534867.6</v>
      </c>
      <c r="I123" s="3">
        <v>150136700</v>
      </c>
      <c r="J123" s="3">
        <v>0</v>
      </c>
      <c r="K123" s="3">
        <v>0</v>
      </c>
      <c r="L123" s="3">
        <v>98353860</v>
      </c>
      <c r="M123" s="3">
        <v>4947296</v>
      </c>
      <c r="N123" s="3">
        <v>53834520</v>
      </c>
      <c r="O123" s="3">
        <v>8960827000</v>
      </c>
      <c r="P123" s="3">
        <v>19843.900000000001</v>
      </c>
      <c r="Q123" s="3">
        <v>155563500000</v>
      </c>
      <c r="R123" s="3">
        <v>0</v>
      </c>
      <c r="S123" s="3">
        <v>3000696</v>
      </c>
      <c r="T123" s="3">
        <v>0</v>
      </c>
      <c r="U123" s="3">
        <v>0</v>
      </c>
      <c r="V123" s="3">
        <v>0</v>
      </c>
      <c r="W123" s="3">
        <v>0</v>
      </c>
      <c r="X123" s="3">
        <v>183282.4</v>
      </c>
      <c r="Y123" s="3">
        <v>0</v>
      </c>
      <c r="Z123" s="3">
        <v>0</v>
      </c>
      <c r="AA123" s="3">
        <v>0</v>
      </c>
      <c r="AB123" s="3">
        <v>0</v>
      </c>
      <c r="AC123" s="3">
        <v>10198.469999999999</v>
      </c>
      <c r="AD123" s="3">
        <v>3211.5770000000002</v>
      </c>
      <c r="AE123" s="3">
        <v>115100.4</v>
      </c>
      <c r="AF123" s="3">
        <v>6196.8040000000001</v>
      </c>
      <c r="AG123" s="3">
        <v>0</v>
      </c>
      <c r="AH123" s="3">
        <v>0</v>
      </c>
      <c r="AI123" s="3">
        <v>0</v>
      </c>
      <c r="AJ123" s="3">
        <v>154899</v>
      </c>
      <c r="AK123" s="3">
        <v>39647.51</v>
      </c>
      <c r="AL123" s="3">
        <v>102135.3</v>
      </c>
      <c r="AM123" s="3">
        <v>0</v>
      </c>
      <c r="AN123" s="1">
        <v>33</v>
      </c>
    </row>
    <row r="124" spans="1:40" x14ac:dyDescent="0.3">
      <c r="A124" s="2">
        <v>29617</v>
      </c>
      <c r="B124" s="3">
        <v>352549.2</v>
      </c>
      <c r="C124" s="3">
        <v>0</v>
      </c>
      <c r="D124" s="3">
        <v>7918.6419999999998</v>
      </c>
      <c r="E124" s="3">
        <v>58623.18</v>
      </c>
      <c r="F124" s="3">
        <v>0</v>
      </c>
      <c r="G124" s="3">
        <v>-179225.8</v>
      </c>
      <c r="H124" s="3">
        <v>534867.6</v>
      </c>
      <c r="I124" s="3">
        <v>152231700</v>
      </c>
      <c r="J124" s="3">
        <v>0</v>
      </c>
      <c r="K124" s="3">
        <v>0</v>
      </c>
      <c r="L124" s="3">
        <v>98362710</v>
      </c>
      <c r="M124" s="3">
        <v>4749291</v>
      </c>
      <c r="N124" s="3">
        <v>53886580</v>
      </c>
      <c r="O124" s="3">
        <v>8960649000</v>
      </c>
      <c r="P124" s="3">
        <v>18967.599999999999</v>
      </c>
      <c r="Q124" s="3">
        <v>155564100000</v>
      </c>
      <c r="R124" s="3">
        <v>0</v>
      </c>
      <c r="S124" s="3">
        <v>3000696</v>
      </c>
      <c r="T124" s="3">
        <v>0</v>
      </c>
      <c r="U124" s="3">
        <v>0</v>
      </c>
      <c r="V124" s="3">
        <v>0</v>
      </c>
      <c r="W124" s="3">
        <v>0</v>
      </c>
      <c r="X124" s="3">
        <v>122174.5</v>
      </c>
      <c r="Y124" s="3">
        <v>0</v>
      </c>
      <c r="Z124" s="3">
        <v>0</v>
      </c>
      <c r="AA124" s="3">
        <v>0</v>
      </c>
      <c r="AB124" s="3">
        <v>0</v>
      </c>
      <c r="AC124" s="3">
        <v>6802.6279999999997</v>
      </c>
      <c r="AD124" s="3">
        <v>2247.5120000000002</v>
      </c>
      <c r="AE124" s="3">
        <v>63161.1</v>
      </c>
      <c r="AF124" s="3">
        <v>5269.9830000000002</v>
      </c>
      <c r="AG124" s="3">
        <v>0</v>
      </c>
      <c r="AH124" s="3">
        <v>0</v>
      </c>
      <c r="AI124" s="3">
        <v>0</v>
      </c>
      <c r="AJ124" s="3">
        <v>144046.70000000001</v>
      </c>
      <c r="AK124" s="3">
        <v>39890.33</v>
      </c>
      <c r="AL124" s="3">
        <v>85291.71</v>
      </c>
      <c r="AM124" s="3">
        <v>0</v>
      </c>
      <c r="AN124" s="1">
        <v>19</v>
      </c>
    </row>
    <row r="125" spans="1:40" x14ac:dyDescent="0.3">
      <c r="A125" s="2">
        <v>29618</v>
      </c>
      <c r="B125" s="3">
        <v>354921.2</v>
      </c>
      <c r="C125" s="3">
        <v>95.225390000000004</v>
      </c>
      <c r="D125" s="3">
        <v>7884.1989999999996</v>
      </c>
      <c r="E125" s="3">
        <v>48870.63</v>
      </c>
      <c r="F125" s="3">
        <v>0</v>
      </c>
      <c r="G125" s="3">
        <v>-173911.4</v>
      </c>
      <c r="H125" s="3">
        <v>534783.6</v>
      </c>
      <c r="I125" s="3">
        <v>154372300</v>
      </c>
      <c r="J125" s="3">
        <v>0</v>
      </c>
      <c r="K125" s="3">
        <v>0</v>
      </c>
      <c r="L125" s="3">
        <v>98370130</v>
      </c>
      <c r="M125" s="3">
        <v>4574383</v>
      </c>
      <c r="N125" s="3">
        <v>53920370</v>
      </c>
      <c r="O125" s="3">
        <v>8960482000</v>
      </c>
      <c r="P125" s="3">
        <v>18122.12</v>
      </c>
      <c r="Q125" s="3">
        <v>155564700000</v>
      </c>
      <c r="R125" s="3">
        <v>0</v>
      </c>
      <c r="S125" s="3">
        <v>3095932</v>
      </c>
      <c r="T125" s="3">
        <v>0</v>
      </c>
      <c r="U125" s="3">
        <v>0</v>
      </c>
      <c r="V125" s="3">
        <v>0</v>
      </c>
      <c r="W125" s="3">
        <v>0</v>
      </c>
      <c r="X125" s="3">
        <v>170886.39999999999</v>
      </c>
      <c r="Y125" s="3">
        <v>0</v>
      </c>
      <c r="Z125" s="3">
        <v>0</v>
      </c>
      <c r="AA125" s="3">
        <v>0</v>
      </c>
      <c r="AB125" s="3">
        <v>0</v>
      </c>
      <c r="AC125" s="3">
        <v>9997.4320000000007</v>
      </c>
      <c r="AD125" s="3">
        <v>3263.2249999999999</v>
      </c>
      <c r="AE125" s="3">
        <v>131897.60000000001</v>
      </c>
      <c r="AF125" s="3">
        <v>4581.2569999999996</v>
      </c>
      <c r="AG125" s="3">
        <v>5.9362779999999997</v>
      </c>
      <c r="AH125" s="3">
        <v>0</v>
      </c>
      <c r="AI125" s="3">
        <v>0</v>
      </c>
      <c r="AJ125" s="3">
        <v>134774.20000000001</v>
      </c>
      <c r="AK125" s="3">
        <v>40107.4</v>
      </c>
      <c r="AL125" s="3">
        <v>91092.34</v>
      </c>
      <c r="AM125" s="3">
        <v>975.86329999999998</v>
      </c>
      <c r="AN125" s="1">
        <v>25</v>
      </c>
    </row>
    <row r="126" spans="1:40" x14ac:dyDescent="0.3">
      <c r="A126" s="2">
        <v>29619</v>
      </c>
      <c r="B126" s="3">
        <v>354911.3</v>
      </c>
      <c r="C126" s="3">
        <v>2.2428729999999999</v>
      </c>
      <c r="D126" s="3">
        <v>7367.1629999999996</v>
      </c>
      <c r="E126" s="3">
        <v>41294.03</v>
      </c>
      <c r="F126" s="3">
        <v>0</v>
      </c>
      <c r="G126" s="3">
        <v>-169979</v>
      </c>
      <c r="H126" s="3">
        <v>279694.3</v>
      </c>
      <c r="I126" s="3">
        <v>154062400</v>
      </c>
      <c r="J126" s="3">
        <v>0</v>
      </c>
      <c r="K126" s="3">
        <v>0</v>
      </c>
      <c r="L126" s="3">
        <v>98375730</v>
      </c>
      <c r="M126" s="3">
        <v>4416187</v>
      </c>
      <c r="N126" s="3">
        <v>53928000</v>
      </c>
      <c r="O126" s="3">
        <v>8960307000</v>
      </c>
      <c r="P126" s="3">
        <v>17408.52</v>
      </c>
      <c r="Q126" s="3">
        <v>155564100000</v>
      </c>
      <c r="R126" s="3">
        <v>0</v>
      </c>
      <c r="S126" s="3">
        <v>0</v>
      </c>
      <c r="T126" s="3">
        <v>0</v>
      </c>
      <c r="U126" s="3">
        <v>0</v>
      </c>
      <c r="V126" s="3">
        <v>0</v>
      </c>
      <c r="W126" s="3">
        <v>255089.2</v>
      </c>
      <c r="X126" s="3">
        <v>309866.7</v>
      </c>
      <c r="Y126" s="3">
        <v>0</v>
      </c>
      <c r="Z126" s="3">
        <v>0</v>
      </c>
      <c r="AA126" s="3">
        <v>6.8856609999999998</v>
      </c>
      <c r="AB126" s="3">
        <v>0</v>
      </c>
      <c r="AC126" s="3">
        <v>34166.17</v>
      </c>
      <c r="AD126" s="3">
        <v>10292.73</v>
      </c>
      <c r="AE126" s="3">
        <v>502510.8</v>
      </c>
      <c r="AF126" s="3">
        <v>4008.866</v>
      </c>
      <c r="AG126" s="3">
        <v>0</v>
      </c>
      <c r="AH126" s="3">
        <v>0</v>
      </c>
      <c r="AI126" s="3">
        <v>0</v>
      </c>
      <c r="AJ126" s="3">
        <v>127129.9</v>
      </c>
      <c r="AK126" s="3">
        <v>38791.519999999997</v>
      </c>
      <c r="AL126" s="3">
        <v>85444.29</v>
      </c>
      <c r="AM126" s="3">
        <v>67.628020000000006</v>
      </c>
      <c r="AN126" s="1">
        <v>26</v>
      </c>
    </row>
    <row r="127" spans="1:40" x14ac:dyDescent="0.3">
      <c r="A127" s="2">
        <v>29620</v>
      </c>
      <c r="B127" s="3">
        <v>354896.2</v>
      </c>
      <c r="C127" s="3">
        <v>3.6925180000000002</v>
      </c>
      <c r="D127" s="3">
        <v>7168.78</v>
      </c>
      <c r="E127" s="3">
        <v>35498.550000000003</v>
      </c>
      <c r="F127" s="3">
        <v>0</v>
      </c>
      <c r="G127" s="3">
        <v>-166388.29999999999</v>
      </c>
      <c r="H127" s="3">
        <v>135416.6</v>
      </c>
      <c r="I127" s="3">
        <v>153709100</v>
      </c>
      <c r="J127" s="3">
        <v>0</v>
      </c>
      <c r="K127" s="3">
        <v>0</v>
      </c>
      <c r="L127" s="3">
        <v>98380320</v>
      </c>
      <c r="M127" s="3">
        <v>4272397</v>
      </c>
      <c r="N127" s="3">
        <v>53931030</v>
      </c>
      <c r="O127" s="3">
        <v>8960140000</v>
      </c>
      <c r="P127" s="3">
        <v>16764.54</v>
      </c>
      <c r="Q127" s="3">
        <v>155563600000</v>
      </c>
      <c r="R127" s="3">
        <v>0</v>
      </c>
      <c r="S127" s="3">
        <v>0</v>
      </c>
      <c r="T127" s="3">
        <v>0</v>
      </c>
      <c r="U127" s="3">
        <v>0</v>
      </c>
      <c r="V127" s="3">
        <v>0</v>
      </c>
      <c r="W127" s="3">
        <v>144277.79999999999</v>
      </c>
      <c r="X127" s="3">
        <v>353000.4</v>
      </c>
      <c r="Y127" s="3">
        <v>0</v>
      </c>
      <c r="Z127" s="3">
        <v>0</v>
      </c>
      <c r="AA127" s="3">
        <v>10.9084</v>
      </c>
      <c r="AB127" s="3">
        <v>0</v>
      </c>
      <c r="AC127" s="3">
        <v>29693.74</v>
      </c>
      <c r="AD127" s="3">
        <v>8450.0830000000005</v>
      </c>
      <c r="AE127" s="3">
        <v>371412.3</v>
      </c>
      <c r="AF127" s="3">
        <v>3570.288</v>
      </c>
      <c r="AG127" s="3">
        <v>0</v>
      </c>
      <c r="AH127" s="3">
        <v>0</v>
      </c>
      <c r="AI127" s="3">
        <v>0</v>
      </c>
      <c r="AJ127" s="3">
        <v>121061.6</v>
      </c>
      <c r="AK127" s="3">
        <v>38485.040000000001</v>
      </c>
      <c r="AL127" s="3">
        <v>88441.79</v>
      </c>
      <c r="AM127" s="3">
        <v>276.11369999999999</v>
      </c>
      <c r="AN127" s="1">
        <v>33</v>
      </c>
    </row>
    <row r="128" spans="1:40" x14ac:dyDescent="0.3">
      <c r="A128" s="2">
        <v>29621</v>
      </c>
      <c r="B128" s="3">
        <v>347625.7</v>
      </c>
      <c r="C128" s="3">
        <v>6.3129879999999998</v>
      </c>
      <c r="D128" s="3">
        <v>6993.116</v>
      </c>
      <c r="E128" s="3">
        <v>30760.59</v>
      </c>
      <c r="F128" s="3">
        <v>0</v>
      </c>
      <c r="G128" s="3">
        <v>-162913</v>
      </c>
      <c r="H128" s="3">
        <v>74339.520000000004</v>
      </c>
      <c r="I128" s="3">
        <v>153313700</v>
      </c>
      <c r="J128" s="3">
        <v>0</v>
      </c>
      <c r="K128" s="3">
        <v>0</v>
      </c>
      <c r="L128" s="3">
        <v>98384180</v>
      </c>
      <c r="M128" s="3">
        <v>4143121</v>
      </c>
      <c r="N128" s="3">
        <v>53942720</v>
      </c>
      <c r="O128" s="3">
        <v>8959961000</v>
      </c>
      <c r="P128" s="3">
        <v>16221.53</v>
      </c>
      <c r="Q128" s="3">
        <v>155563100000</v>
      </c>
      <c r="R128" s="3">
        <v>0</v>
      </c>
      <c r="S128" s="3">
        <v>0</v>
      </c>
      <c r="T128" s="3">
        <v>0</v>
      </c>
      <c r="U128" s="3">
        <v>0</v>
      </c>
      <c r="V128" s="3">
        <v>0</v>
      </c>
      <c r="W128" s="3">
        <v>61077.08</v>
      </c>
      <c r="X128" s="3">
        <v>395024.9</v>
      </c>
      <c r="Y128" s="3">
        <v>0</v>
      </c>
      <c r="Z128" s="3">
        <v>0</v>
      </c>
      <c r="AA128" s="3">
        <v>17.89751</v>
      </c>
      <c r="AB128" s="3">
        <v>0</v>
      </c>
      <c r="AC128" s="3">
        <v>27779.49</v>
      </c>
      <c r="AD128" s="3">
        <v>7864.9759999999997</v>
      </c>
      <c r="AE128" s="3">
        <v>355705.59999999998</v>
      </c>
      <c r="AF128" s="3">
        <v>3205.3209999999999</v>
      </c>
      <c r="AG128" s="3">
        <v>0</v>
      </c>
      <c r="AH128" s="3">
        <v>0</v>
      </c>
      <c r="AI128" s="3">
        <v>0</v>
      </c>
      <c r="AJ128" s="3">
        <v>113469.8</v>
      </c>
      <c r="AK128" s="3">
        <v>38227.79</v>
      </c>
      <c r="AL128" s="3">
        <v>74113.52</v>
      </c>
      <c r="AM128" s="3">
        <v>416.61489999999998</v>
      </c>
      <c r="AN128" s="1">
        <v>3</v>
      </c>
    </row>
    <row r="129" spans="1:40" x14ac:dyDescent="0.3">
      <c r="A129" s="2">
        <v>29622</v>
      </c>
      <c r="B129" s="3">
        <v>342718.9</v>
      </c>
      <c r="C129" s="3">
        <v>25.097390000000001</v>
      </c>
      <c r="D129" s="3">
        <v>6962.9129999999996</v>
      </c>
      <c r="E129" s="3">
        <v>27409.71</v>
      </c>
      <c r="F129" s="3">
        <v>0</v>
      </c>
      <c r="G129" s="3">
        <v>-160681</v>
      </c>
      <c r="H129" s="3">
        <v>40068.57</v>
      </c>
      <c r="I129" s="3">
        <v>152804300</v>
      </c>
      <c r="J129" s="3">
        <v>0</v>
      </c>
      <c r="K129" s="3">
        <v>0</v>
      </c>
      <c r="L129" s="3">
        <v>98387400</v>
      </c>
      <c r="M129" s="3">
        <v>4026176</v>
      </c>
      <c r="N129" s="3">
        <v>53934890</v>
      </c>
      <c r="O129" s="3">
        <v>8959794000</v>
      </c>
      <c r="P129" s="3">
        <v>15713.78</v>
      </c>
      <c r="Q129" s="3">
        <v>155562600000</v>
      </c>
      <c r="R129" s="3">
        <v>0</v>
      </c>
      <c r="S129" s="3">
        <v>0</v>
      </c>
      <c r="T129" s="3">
        <v>0</v>
      </c>
      <c r="U129" s="3">
        <v>0</v>
      </c>
      <c r="V129" s="3">
        <v>0</v>
      </c>
      <c r="W129" s="3">
        <v>34270.949999999997</v>
      </c>
      <c r="X129" s="3">
        <v>506858.6</v>
      </c>
      <c r="Y129" s="3">
        <v>0</v>
      </c>
      <c r="Z129" s="3">
        <v>0</v>
      </c>
      <c r="AA129" s="3">
        <v>46.314079999999997</v>
      </c>
      <c r="AB129" s="3">
        <v>0</v>
      </c>
      <c r="AC129" s="3">
        <v>33357</v>
      </c>
      <c r="AD129" s="3">
        <v>8935.1929999999993</v>
      </c>
      <c r="AE129" s="3">
        <v>438367.2</v>
      </c>
      <c r="AF129" s="3">
        <v>3020.152</v>
      </c>
      <c r="AG129" s="3">
        <v>0</v>
      </c>
      <c r="AH129" s="3">
        <v>0</v>
      </c>
      <c r="AI129" s="3">
        <v>0</v>
      </c>
      <c r="AJ129" s="3">
        <v>107947.5</v>
      </c>
      <c r="AK129" s="3">
        <v>38029.96</v>
      </c>
      <c r="AL129" s="3">
        <v>82530.39</v>
      </c>
      <c r="AM129" s="3">
        <v>2509.1680000000001</v>
      </c>
      <c r="AN129" s="1">
        <v>33</v>
      </c>
    </row>
    <row r="130" spans="1:40" x14ac:dyDescent="0.3">
      <c r="A130" s="2">
        <v>29623</v>
      </c>
      <c r="B130" s="3">
        <v>342651.4</v>
      </c>
      <c r="C130" s="3">
        <v>17.386659999999999</v>
      </c>
      <c r="D130" s="3">
        <v>6873.35</v>
      </c>
      <c r="E130" s="3">
        <v>24462.639999999999</v>
      </c>
      <c r="F130" s="3">
        <v>0</v>
      </c>
      <c r="G130" s="3">
        <v>-157903.79999999999</v>
      </c>
      <c r="H130" s="3">
        <v>27594.92</v>
      </c>
      <c r="I130" s="3">
        <v>152392600</v>
      </c>
      <c r="J130" s="3">
        <v>0</v>
      </c>
      <c r="K130" s="3">
        <v>0</v>
      </c>
      <c r="L130" s="3">
        <v>98390130</v>
      </c>
      <c r="M130" s="3">
        <v>3919201</v>
      </c>
      <c r="N130" s="3">
        <v>53933190</v>
      </c>
      <c r="O130" s="3">
        <v>8959625000</v>
      </c>
      <c r="P130" s="3">
        <v>15258.15</v>
      </c>
      <c r="Q130" s="3">
        <v>155562100000</v>
      </c>
      <c r="R130" s="3">
        <v>0</v>
      </c>
      <c r="S130" s="3">
        <v>0</v>
      </c>
      <c r="T130" s="3">
        <v>0</v>
      </c>
      <c r="U130" s="3">
        <v>0</v>
      </c>
      <c r="V130" s="3">
        <v>0</v>
      </c>
      <c r="W130" s="3">
        <v>12473.65</v>
      </c>
      <c r="X130" s="3">
        <v>409737.7</v>
      </c>
      <c r="Y130" s="3">
        <v>0</v>
      </c>
      <c r="Z130" s="3">
        <v>0</v>
      </c>
      <c r="AA130" s="3">
        <v>88.520769999999999</v>
      </c>
      <c r="AB130" s="3">
        <v>0</v>
      </c>
      <c r="AC130" s="3">
        <v>26449.360000000001</v>
      </c>
      <c r="AD130" s="3">
        <v>7306.0469999999996</v>
      </c>
      <c r="AE130" s="3">
        <v>341038.1</v>
      </c>
      <c r="AF130" s="3">
        <v>2827.51</v>
      </c>
      <c r="AG130" s="3">
        <v>0</v>
      </c>
      <c r="AH130" s="3">
        <v>0</v>
      </c>
      <c r="AI130" s="3">
        <v>0</v>
      </c>
      <c r="AJ130" s="3">
        <v>101725.9</v>
      </c>
      <c r="AK130" s="3">
        <v>38022.39</v>
      </c>
      <c r="AL130" s="3">
        <v>77081.98</v>
      </c>
      <c r="AM130" s="3">
        <v>1958.5650000000001</v>
      </c>
      <c r="AN130" s="1">
        <v>5</v>
      </c>
    </row>
    <row r="131" spans="1:40" x14ac:dyDescent="0.3">
      <c r="A131" s="2">
        <v>29624</v>
      </c>
      <c r="B131" s="3">
        <v>340206.5</v>
      </c>
      <c r="C131" s="3">
        <v>16.292899999999999</v>
      </c>
      <c r="D131" s="3">
        <v>6844.3680000000004</v>
      </c>
      <c r="E131" s="3">
        <v>22156.78</v>
      </c>
      <c r="F131" s="3">
        <v>0</v>
      </c>
      <c r="G131" s="3">
        <v>-156167.79999999999</v>
      </c>
      <c r="H131" s="3">
        <v>16485.82</v>
      </c>
      <c r="I131" s="3">
        <v>151923800</v>
      </c>
      <c r="J131" s="3">
        <v>0</v>
      </c>
      <c r="K131" s="3">
        <v>0</v>
      </c>
      <c r="L131" s="3">
        <v>98392470</v>
      </c>
      <c r="M131" s="3">
        <v>3820747</v>
      </c>
      <c r="N131" s="3">
        <v>53915810</v>
      </c>
      <c r="O131" s="3">
        <v>8959466000</v>
      </c>
      <c r="P131" s="3">
        <v>14853.61</v>
      </c>
      <c r="Q131" s="3">
        <v>155561700000</v>
      </c>
      <c r="R131" s="3">
        <v>0</v>
      </c>
      <c r="S131" s="3">
        <v>0</v>
      </c>
      <c r="T131" s="3">
        <v>0</v>
      </c>
      <c r="U131" s="3">
        <v>0</v>
      </c>
      <c r="V131" s="3">
        <v>0</v>
      </c>
      <c r="W131" s="3">
        <v>11109.1</v>
      </c>
      <c r="X131" s="3">
        <v>466360.6</v>
      </c>
      <c r="Y131" s="3">
        <v>0</v>
      </c>
      <c r="Z131" s="3">
        <v>0</v>
      </c>
      <c r="AA131" s="3">
        <v>146.1071</v>
      </c>
      <c r="AB131" s="3">
        <v>0</v>
      </c>
      <c r="AC131" s="3">
        <v>29389.66</v>
      </c>
      <c r="AD131" s="3">
        <v>7924.41</v>
      </c>
      <c r="AE131" s="3">
        <v>316929.7</v>
      </c>
      <c r="AF131" s="3">
        <v>2691.96</v>
      </c>
      <c r="AG131" s="3">
        <v>0</v>
      </c>
      <c r="AH131" s="3">
        <v>0</v>
      </c>
      <c r="AI131" s="3">
        <v>0</v>
      </c>
      <c r="AJ131" s="3">
        <v>96875.88</v>
      </c>
      <c r="AK131" s="3">
        <v>37936.17</v>
      </c>
      <c r="AL131" s="3">
        <v>84976.46</v>
      </c>
      <c r="AM131" s="3">
        <v>2345.0520000000001</v>
      </c>
      <c r="AN131" s="1">
        <v>22</v>
      </c>
    </row>
    <row r="132" spans="1:40" x14ac:dyDescent="0.3">
      <c r="A132" s="2">
        <v>29625</v>
      </c>
      <c r="B132" s="3">
        <v>340173.7</v>
      </c>
      <c r="C132" s="3">
        <v>1323.7529999999999</v>
      </c>
      <c r="D132" s="3">
        <v>9865.5990000000002</v>
      </c>
      <c r="E132" s="3">
        <v>22193.34</v>
      </c>
      <c r="F132" s="3">
        <v>0</v>
      </c>
      <c r="G132" s="3">
        <v>-151823.70000000001</v>
      </c>
      <c r="H132" s="3">
        <v>533349.69999999995</v>
      </c>
      <c r="I132" s="3">
        <v>155603600</v>
      </c>
      <c r="J132" s="3">
        <v>0</v>
      </c>
      <c r="K132" s="3">
        <v>0</v>
      </c>
      <c r="L132" s="3">
        <v>98426510</v>
      </c>
      <c r="M132" s="3">
        <v>3744279</v>
      </c>
      <c r="N132" s="3">
        <v>53907320</v>
      </c>
      <c r="O132" s="3">
        <v>8959303000</v>
      </c>
      <c r="P132" s="3">
        <v>14705.22</v>
      </c>
      <c r="Q132" s="3">
        <v>155562800000</v>
      </c>
      <c r="R132" s="3">
        <v>0</v>
      </c>
      <c r="S132" s="3">
        <v>6191865</v>
      </c>
      <c r="T132" s="3">
        <v>0</v>
      </c>
      <c r="U132" s="3">
        <v>0</v>
      </c>
      <c r="V132" s="3">
        <v>0</v>
      </c>
      <c r="W132" s="3">
        <v>0</v>
      </c>
      <c r="X132" s="3">
        <v>370857.3</v>
      </c>
      <c r="Y132" s="3">
        <v>0</v>
      </c>
      <c r="Z132" s="3">
        <v>0</v>
      </c>
      <c r="AA132" s="3">
        <v>0</v>
      </c>
      <c r="AB132" s="3">
        <v>0</v>
      </c>
      <c r="AC132" s="3">
        <v>23023.1</v>
      </c>
      <c r="AD132" s="3">
        <v>6582.3990000000003</v>
      </c>
      <c r="AE132" s="3">
        <v>270814.59999999998</v>
      </c>
      <c r="AF132" s="3">
        <v>3508.3429999999998</v>
      </c>
      <c r="AG132" s="3">
        <v>102.04170000000001</v>
      </c>
      <c r="AH132" s="3">
        <v>0</v>
      </c>
      <c r="AI132" s="3">
        <v>0</v>
      </c>
      <c r="AJ132" s="3">
        <v>92519.03</v>
      </c>
      <c r="AK132" s="3">
        <v>37954.019999999997</v>
      </c>
      <c r="AL132" s="3">
        <v>78088.5</v>
      </c>
      <c r="AM132" s="3">
        <v>56117.95</v>
      </c>
      <c r="AN132" s="1">
        <v>4</v>
      </c>
    </row>
    <row r="133" spans="1:40" x14ac:dyDescent="0.3">
      <c r="A133" s="2">
        <v>29626</v>
      </c>
      <c r="B133" s="3">
        <v>340217.2</v>
      </c>
      <c r="C133" s="3">
        <v>4861.9380000000001</v>
      </c>
      <c r="D133" s="3">
        <v>16579.02</v>
      </c>
      <c r="E133" s="3">
        <v>28280.53</v>
      </c>
      <c r="F133" s="3">
        <v>0</v>
      </c>
      <c r="G133" s="3">
        <v>-146856.70000000001</v>
      </c>
      <c r="H133" s="3">
        <v>534151.9</v>
      </c>
      <c r="I133" s="3">
        <v>157233300</v>
      </c>
      <c r="J133" s="3">
        <v>0</v>
      </c>
      <c r="K133" s="3">
        <v>0</v>
      </c>
      <c r="L133" s="3">
        <v>98597500</v>
      </c>
      <c r="M133" s="3">
        <v>3737075</v>
      </c>
      <c r="N133" s="3">
        <v>53880630</v>
      </c>
      <c r="O133" s="3">
        <v>8959162000</v>
      </c>
      <c r="P133" s="3">
        <v>14608.18</v>
      </c>
      <c r="Q133" s="3">
        <v>155563200000</v>
      </c>
      <c r="R133" s="3">
        <v>0</v>
      </c>
      <c r="S133" s="3">
        <v>3095932</v>
      </c>
      <c r="T133" s="3">
        <v>0</v>
      </c>
      <c r="U133" s="3">
        <v>0</v>
      </c>
      <c r="V133" s="3">
        <v>0</v>
      </c>
      <c r="W133" s="3">
        <v>0</v>
      </c>
      <c r="X133" s="3">
        <v>396055.1</v>
      </c>
      <c r="Y133" s="3">
        <v>0</v>
      </c>
      <c r="Z133" s="3">
        <v>0</v>
      </c>
      <c r="AA133" s="3">
        <v>823.49180000000001</v>
      </c>
      <c r="AB133" s="3">
        <v>0</v>
      </c>
      <c r="AC133" s="3">
        <v>24632.94</v>
      </c>
      <c r="AD133" s="3">
        <v>6781.0060000000003</v>
      </c>
      <c r="AE133" s="3">
        <v>275320.8</v>
      </c>
      <c r="AF133" s="3">
        <v>9091.4779999999992</v>
      </c>
      <c r="AG133" s="3">
        <v>482.64330000000001</v>
      </c>
      <c r="AH133" s="3">
        <v>0</v>
      </c>
      <c r="AI133" s="3">
        <v>0</v>
      </c>
      <c r="AJ133" s="3">
        <v>90545.06</v>
      </c>
      <c r="AK133" s="3">
        <v>38223.58</v>
      </c>
      <c r="AL133" s="3">
        <v>92705.25</v>
      </c>
      <c r="AM133" s="3">
        <v>280706.90000000002</v>
      </c>
      <c r="AN133" s="1">
        <v>31</v>
      </c>
    </row>
    <row r="134" spans="1:40" x14ac:dyDescent="0.3">
      <c r="A134" s="2">
        <v>29627</v>
      </c>
      <c r="B134" s="3">
        <v>340307.4</v>
      </c>
      <c r="C134" s="3">
        <v>4145.6030000000001</v>
      </c>
      <c r="D134" s="3">
        <v>24944.31</v>
      </c>
      <c r="E134" s="3">
        <v>31973.7</v>
      </c>
      <c r="F134" s="3">
        <v>0</v>
      </c>
      <c r="G134" s="3">
        <v>-143722.5</v>
      </c>
      <c r="H134" s="3">
        <v>534293.6</v>
      </c>
      <c r="I134" s="3">
        <v>158911400</v>
      </c>
      <c r="J134" s="3">
        <v>0</v>
      </c>
      <c r="K134" s="3">
        <v>0</v>
      </c>
      <c r="L134" s="3">
        <v>98747960</v>
      </c>
      <c r="M134" s="3">
        <v>3767640</v>
      </c>
      <c r="N134" s="3">
        <v>53873780</v>
      </c>
      <c r="O134" s="3">
        <v>8959005000</v>
      </c>
      <c r="P134" s="3">
        <v>14405.56</v>
      </c>
      <c r="Q134" s="3">
        <v>155563700000</v>
      </c>
      <c r="R134" s="3">
        <v>0</v>
      </c>
      <c r="S134" s="3">
        <v>3095932</v>
      </c>
      <c r="T134" s="3">
        <v>0</v>
      </c>
      <c r="U134" s="3">
        <v>0</v>
      </c>
      <c r="V134" s="3">
        <v>0</v>
      </c>
      <c r="W134" s="3">
        <v>0</v>
      </c>
      <c r="X134" s="3">
        <v>311202.90000000002</v>
      </c>
      <c r="Y134" s="3">
        <v>0</v>
      </c>
      <c r="Z134" s="3">
        <v>0</v>
      </c>
      <c r="AA134" s="3">
        <v>1131.1990000000001</v>
      </c>
      <c r="AB134" s="3">
        <v>0</v>
      </c>
      <c r="AC134" s="3">
        <v>19993.13</v>
      </c>
      <c r="AD134" s="3">
        <v>5721.1679999999997</v>
      </c>
      <c r="AE134" s="3">
        <v>249318.5</v>
      </c>
      <c r="AF134" s="3">
        <v>16436.8</v>
      </c>
      <c r="AG134" s="3">
        <v>485.15460000000002</v>
      </c>
      <c r="AH134" s="3">
        <v>0</v>
      </c>
      <c r="AI134" s="3">
        <v>0</v>
      </c>
      <c r="AJ134" s="3">
        <v>89358.54</v>
      </c>
      <c r="AK134" s="3">
        <v>38316.629999999997</v>
      </c>
      <c r="AL134" s="3">
        <v>76330.850000000006</v>
      </c>
      <c r="AM134" s="3">
        <v>318407.2</v>
      </c>
      <c r="AN134" s="1">
        <v>3</v>
      </c>
    </row>
    <row r="135" spans="1:40" x14ac:dyDescent="0.3">
      <c r="A135" s="2">
        <v>29628</v>
      </c>
      <c r="B135" s="3">
        <v>342823.1</v>
      </c>
      <c r="C135" s="3">
        <v>5119.84</v>
      </c>
      <c r="D135" s="3">
        <v>53302.17</v>
      </c>
      <c r="E135" s="3">
        <v>46553.57</v>
      </c>
      <c r="F135" s="3">
        <v>0</v>
      </c>
      <c r="G135" s="3">
        <v>-129306.1</v>
      </c>
      <c r="H135" s="3">
        <v>534867.6</v>
      </c>
      <c r="I135" s="3">
        <v>162530400</v>
      </c>
      <c r="J135" s="3">
        <v>0</v>
      </c>
      <c r="K135" s="3">
        <v>0</v>
      </c>
      <c r="L135" s="3">
        <v>98998170</v>
      </c>
      <c r="M135" s="3">
        <v>3904302</v>
      </c>
      <c r="N135" s="3">
        <v>53858720</v>
      </c>
      <c r="O135" s="3">
        <v>8958875000</v>
      </c>
      <c r="P135" s="3">
        <v>14783.56</v>
      </c>
      <c r="Q135" s="3">
        <v>155564900000</v>
      </c>
      <c r="R135" s="3">
        <v>0</v>
      </c>
      <c r="S135" s="3">
        <v>6191865</v>
      </c>
      <c r="T135" s="3">
        <v>0</v>
      </c>
      <c r="U135" s="3">
        <v>0</v>
      </c>
      <c r="V135" s="3">
        <v>0</v>
      </c>
      <c r="W135" s="3">
        <v>0</v>
      </c>
      <c r="X135" s="3">
        <v>408353.8</v>
      </c>
      <c r="Y135" s="3">
        <v>0</v>
      </c>
      <c r="Z135" s="3">
        <v>0</v>
      </c>
      <c r="AA135" s="3">
        <v>907.4588</v>
      </c>
      <c r="AB135" s="3">
        <v>0</v>
      </c>
      <c r="AC135" s="3">
        <v>25677.89</v>
      </c>
      <c r="AD135" s="3">
        <v>7101.9319999999998</v>
      </c>
      <c r="AE135" s="3">
        <v>263792.7</v>
      </c>
      <c r="AF135" s="3">
        <v>28623.66</v>
      </c>
      <c r="AG135" s="3">
        <v>618.38099999999997</v>
      </c>
      <c r="AH135" s="3">
        <v>0</v>
      </c>
      <c r="AI135" s="3">
        <v>0</v>
      </c>
      <c r="AJ135" s="3">
        <v>97632.76</v>
      </c>
      <c r="AK135" s="3">
        <v>38954.400000000001</v>
      </c>
      <c r="AL135" s="3">
        <v>87118.63</v>
      </c>
      <c r="AM135" s="3">
        <v>591429.80000000005</v>
      </c>
      <c r="AN135" s="1">
        <v>32</v>
      </c>
    </row>
    <row r="136" spans="1:40" x14ac:dyDescent="0.3">
      <c r="A136" s="2">
        <v>29629</v>
      </c>
      <c r="B136" s="3">
        <v>340226.5</v>
      </c>
      <c r="C136" s="3">
        <v>17.005569999999999</v>
      </c>
      <c r="D136" s="3">
        <v>8788.6880000000001</v>
      </c>
      <c r="E136" s="3">
        <v>31734.07</v>
      </c>
      <c r="F136" s="3">
        <v>0</v>
      </c>
      <c r="G136" s="3">
        <v>-145475.4</v>
      </c>
      <c r="H136" s="3">
        <v>156973.70000000001</v>
      </c>
      <c r="I136" s="3">
        <v>161985300</v>
      </c>
      <c r="J136" s="3">
        <v>0</v>
      </c>
      <c r="K136" s="3">
        <v>0</v>
      </c>
      <c r="L136" s="3">
        <v>98998410</v>
      </c>
      <c r="M136" s="3">
        <v>3809212</v>
      </c>
      <c r="N136" s="3">
        <v>53813980</v>
      </c>
      <c r="O136" s="3">
        <v>8958701000</v>
      </c>
      <c r="P136" s="3">
        <v>14344.75</v>
      </c>
      <c r="Q136" s="3">
        <v>155564000000</v>
      </c>
      <c r="R136" s="3">
        <v>0</v>
      </c>
      <c r="S136" s="3">
        <v>0</v>
      </c>
      <c r="T136" s="3">
        <v>0</v>
      </c>
      <c r="U136" s="3">
        <v>0</v>
      </c>
      <c r="V136" s="3">
        <v>0</v>
      </c>
      <c r="W136" s="3">
        <v>377893.9</v>
      </c>
      <c r="X136" s="3">
        <v>524237</v>
      </c>
      <c r="Y136" s="3">
        <v>0</v>
      </c>
      <c r="Z136" s="3">
        <v>0</v>
      </c>
      <c r="AA136" s="3">
        <v>5736.098</v>
      </c>
      <c r="AB136" s="3">
        <v>0</v>
      </c>
      <c r="AC136" s="3">
        <v>59709.73</v>
      </c>
      <c r="AD136" s="3">
        <v>15460.17</v>
      </c>
      <c r="AE136" s="3">
        <v>736106.2</v>
      </c>
      <c r="AF136" s="3">
        <v>4410.7110000000002</v>
      </c>
      <c r="AG136" s="3">
        <v>5.3811780000000002</v>
      </c>
      <c r="AH136" s="3">
        <v>0</v>
      </c>
      <c r="AI136" s="3">
        <v>0</v>
      </c>
      <c r="AJ136" s="3">
        <v>89560.14</v>
      </c>
      <c r="AK136" s="3">
        <v>36896.370000000003</v>
      </c>
      <c r="AL136" s="3">
        <v>74702.48</v>
      </c>
      <c r="AM136" s="3">
        <v>20846.5</v>
      </c>
      <c r="AN136" s="1">
        <v>2</v>
      </c>
    </row>
    <row r="137" spans="1:40" x14ac:dyDescent="0.3">
      <c r="A137" s="2">
        <v>29630</v>
      </c>
      <c r="B137" s="3">
        <v>345870.3</v>
      </c>
      <c r="C137" s="3">
        <v>12563.39</v>
      </c>
      <c r="D137" s="3">
        <v>281603.5</v>
      </c>
      <c r="E137" s="3">
        <v>102131.7</v>
      </c>
      <c r="F137" s="3">
        <v>0</v>
      </c>
      <c r="G137" s="3">
        <v>-69325.05</v>
      </c>
      <c r="H137" s="3">
        <v>534867.6</v>
      </c>
      <c r="I137" s="3">
        <v>180020600</v>
      </c>
      <c r="J137" s="3">
        <v>0</v>
      </c>
      <c r="K137" s="3">
        <v>0</v>
      </c>
      <c r="L137" s="3">
        <v>99579340</v>
      </c>
      <c r="M137" s="3">
        <v>4419580</v>
      </c>
      <c r="N137" s="3">
        <v>53833990</v>
      </c>
      <c r="O137" s="3">
        <v>8958620000</v>
      </c>
      <c r="P137" s="3">
        <v>17619.91</v>
      </c>
      <c r="Q137" s="3">
        <v>155570800000</v>
      </c>
      <c r="R137" s="3">
        <v>0</v>
      </c>
      <c r="S137" s="3">
        <v>27863390</v>
      </c>
      <c r="T137" s="3">
        <v>0</v>
      </c>
      <c r="U137" s="3">
        <v>0</v>
      </c>
      <c r="V137" s="3">
        <v>0</v>
      </c>
      <c r="W137" s="3">
        <v>0</v>
      </c>
      <c r="X137" s="3">
        <v>558355.4</v>
      </c>
      <c r="Y137" s="3">
        <v>0</v>
      </c>
      <c r="Z137" s="3">
        <v>0</v>
      </c>
      <c r="AA137" s="3">
        <v>1875.771</v>
      </c>
      <c r="AB137" s="3">
        <v>0</v>
      </c>
      <c r="AC137" s="3">
        <v>35791.46</v>
      </c>
      <c r="AD137" s="3">
        <v>9492.4349999999995</v>
      </c>
      <c r="AE137" s="3">
        <v>386118.6</v>
      </c>
      <c r="AF137" s="3">
        <v>121497.4</v>
      </c>
      <c r="AG137" s="3">
        <v>1548.3820000000001</v>
      </c>
      <c r="AH137" s="3">
        <v>0</v>
      </c>
      <c r="AI137" s="3">
        <v>0</v>
      </c>
      <c r="AJ137" s="3">
        <v>135332.5</v>
      </c>
      <c r="AK137" s="3">
        <v>37607.75</v>
      </c>
      <c r="AL137" s="3">
        <v>79634.009999999995</v>
      </c>
      <c r="AM137" s="3">
        <v>1827160</v>
      </c>
      <c r="AN137" s="1">
        <v>4</v>
      </c>
    </row>
    <row r="138" spans="1:40" x14ac:dyDescent="0.3">
      <c r="A138" s="2">
        <v>29631</v>
      </c>
      <c r="B138" s="3">
        <v>352942.7</v>
      </c>
      <c r="C138" s="3">
        <v>21995.040000000001</v>
      </c>
      <c r="D138" s="3">
        <v>1241870</v>
      </c>
      <c r="E138" s="3">
        <v>227335.2</v>
      </c>
      <c r="F138" s="3">
        <v>0</v>
      </c>
      <c r="G138" s="3">
        <v>119070.8</v>
      </c>
      <c r="H138" s="3">
        <v>504259.3</v>
      </c>
      <c r="I138" s="3">
        <v>177341400</v>
      </c>
      <c r="J138" s="3">
        <v>0</v>
      </c>
      <c r="K138" s="3">
        <v>0</v>
      </c>
      <c r="L138" s="3">
        <v>100598300</v>
      </c>
      <c r="M138" s="3">
        <v>5535064</v>
      </c>
      <c r="N138" s="3">
        <v>53963210</v>
      </c>
      <c r="O138" s="3">
        <v>8958734000</v>
      </c>
      <c r="P138" s="3">
        <v>25120.3</v>
      </c>
      <c r="Q138" s="3">
        <v>155572600000</v>
      </c>
      <c r="R138" s="3">
        <v>0</v>
      </c>
      <c r="S138" s="3">
        <v>3095932</v>
      </c>
      <c r="T138" s="3">
        <v>0</v>
      </c>
      <c r="U138" s="3">
        <v>0</v>
      </c>
      <c r="V138" s="3">
        <v>0</v>
      </c>
      <c r="W138" s="3">
        <v>0</v>
      </c>
      <c r="X138" s="3">
        <v>661267.5</v>
      </c>
      <c r="Y138" s="3">
        <v>0</v>
      </c>
      <c r="Z138" s="3">
        <v>0</v>
      </c>
      <c r="AA138" s="3">
        <v>5739.7430000000004</v>
      </c>
      <c r="AB138" s="3">
        <v>0</v>
      </c>
      <c r="AC138" s="3">
        <v>43729.54</v>
      </c>
      <c r="AD138" s="3">
        <v>11299.48</v>
      </c>
      <c r="AE138" s="3">
        <v>459830.4</v>
      </c>
      <c r="AF138" s="3">
        <v>453611.6</v>
      </c>
      <c r="AG138" s="3">
        <v>2828.319</v>
      </c>
      <c r="AH138" s="3">
        <v>0</v>
      </c>
      <c r="AI138" s="3">
        <v>0</v>
      </c>
      <c r="AJ138" s="3">
        <v>259136.8</v>
      </c>
      <c r="AK138" s="3">
        <v>39019.589999999997</v>
      </c>
      <c r="AL138" s="3">
        <v>86304.3</v>
      </c>
      <c r="AM138" s="3">
        <v>4336194</v>
      </c>
      <c r="AN138" s="1">
        <v>22</v>
      </c>
    </row>
    <row r="139" spans="1:40" x14ac:dyDescent="0.3">
      <c r="A139" s="2">
        <v>29632</v>
      </c>
      <c r="B139" s="3">
        <v>343025.1</v>
      </c>
      <c r="C139" s="3">
        <v>15132.11</v>
      </c>
      <c r="D139" s="3">
        <v>1279471</v>
      </c>
      <c r="E139" s="3">
        <v>269279.09999999998</v>
      </c>
      <c r="F139" s="3">
        <v>0</v>
      </c>
      <c r="G139" s="3">
        <v>88562.81</v>
      </c>
      <c r="H139" s="3">
        <v>534867.6</v>
      </c>
      <c r="I139" s="3">
        <v>179191300</v>
      </c>
      <c r="J139" s="3">
        <v>0</v>
      </c>
      <c r="K139" s="3">
        <v>0</v>
      </c>
      <c r="L139" s="3">
        <v>101351900</v>
      </c>
      <c r="M139" s="3">
        <v>6320599</v>
      </c>
      <c r="N139" s="3">
        <v>54154860</v>
      </c>
      <c r="O139" s="3">
        <v>8958809000</v>
      </c>
      <c r="P139" s="3">
        <v>28809.759999999998</v>
      </c>
      <c r="Q139" s="3">
        <v>155575500000</v>
      </c>
      <c r="R139" s="3">
        <v>0</v>
      </c>
      <c r="S139" s="3">
        <v>9287797</v>
      </c>
      <c r="T139" s="3">
        <v>0</v>
      </c>
      <c r="U139" s="3">
        <v>0</v>
      </c>
      <c r="V139" s="3">
        <v>0</v>
      </c>
      <c r="W139" s="3">
        <v>0</v>
      </c>
      <c r="X139" s="3">
        <v>1147730</v>
      </c>
      <c r="Y139" s="3">
        <v>0</v>
      </c>
      <c r="Z139" s="3">
        <v>0</v>
      </c>
      <c r="AA139" s="3">
        <v>11675.08</v>
      </c>
      <c r="AB139" s="3">
        <v>0</v>
      </c>
      <c r="AC139" s="3">
        <v>78446.12</v>
      </c>
      <c r="AD139" s="3">
        <v>18581.599999999999</v>
      </c>
      <c r="AE139" s="3">
        <v>917279</v>
      </c>
      <c r="AF139" s="3">
        <v>414373.1</v>
      </c>
      <c r="AG139" s="3">
        <v>1973.6780000000001</v>
      </c>
      <c r="AH139" s="3">
        <v>0</v>
      </c>
      <c r="AI139" s="3">
        <v>0</v>
      </c>
      <c r="AJ139" s="3">
        <v>357130.4</v>
      </c>
      <c r="AK139" s="3">
        <v>39508.54</v>
      </c>
      <c r="AL139" s="3">
        <v>87138.22</v>
      </c>
      <c r="AM139" s="3">
        <v>3892242</v>
      </c>
      <c r="AN139" s="1">
        <v>7</v>
      </c>
    </row>
    <row r="140" spans="1:40" x14ac:dyDescent="0.3">
      <c r="A140" s="2">
        <v>29633</v>
      </c>
      <c r="B140" s="3">
        <v>340324.7</v>
      </c>
      <c r="C140" s="3">
        <v>12118.22</v>
      </c>
      <c r="D140" s="3">
        <v>1324158</v>
      </c>
      <c r="E140" s="3">
        <v>294263.2</v>
      </c>
      <c r="F140" s="3">
        <v>0</v>
      </c>
      <c r="G140" s="3">
        <v>86558.66</v>
      </c>
      <c r="H140" s="3">
        <v>534009.30000000005</v>
      </c>
      <c r="I140" s="3">
        <v>176813700</v>
      </c>
      <c r="J140" s="3">
        <v>0</v>
      </c>
      <c r="K140" s="3">
        <v>0</v>
      </c>
      <c r="L140" s="3">
        <v>101906400</v>
      </c>
      <c r="M140" s="3">
        <v>6941525</v>
      </c>
      <c r="N140" s="3">
        <v>54404070</v>
      </c>
      <c r="O140" s="3">
        <v>8958887000</v>
      </c>
      <c r="P140" s="3">
        <v>31834.31</v>
      </c>
      <c r="Q140" s="3">
        <v>155577000000</v>
      </c>
      <c r="R140" s="3">
        <v>0</v>
      </c>
      <c r="S140" s="3">
        <v>3095932</v>
      </c>
      <c r="T140" s="3">
        <v>0</v>
      </c>
      <c r="U140" s="3">
        <v>0</v>
      </c>
      <c r="V140" s="3">
        <v>0</v>
      </c>
      <c r="W140" s="3">
        <v>0</v>
      </c>
      <c r="X140" s="3">
        <v>1046683</v>
      </c>
      <c r="Y140" s="3">
        <v>0</v>
      </c>
      <c r="Z140" s="3">
        <v>0</v>
      </c>
      <c r="AA140" s="3">
        <v>19761.07</v>
      </c>
      <c r="AB140" s="3">
        <v>0</v>
      </c>
      <c r="AC140" s="3">
        <v>71958.78</v>
      </c>
      <c r="AD140" s="3">
        <v>16593.97</v>
      </c>
      <c r="AE140" s="3">
        <v>822493.9</v>
      </c>
      <c r="AF140" s="3">
        <v>383115</v>
      </c>
      <c r="AG140" s="3">
        <v>1587.2070000000001</v>
      </c>
      <c r="AH140" s="3">
        <v>0</v>
      </c>
      <c r="AI140" s="3">
        <v>0</v>
      </c>
      <c r="AJ140" s="3">
        <v>413357.1</v>
      </c>
      <c r="AK140" s="3">
        <v>41708.93</v>
      </c>
      <c r="AL140" s="3">
        <v>92310.78</v>
      </c>
      <c r="AM140" s="3">
        <v>3630611</v>
      </c>
      <c r="AN140" s="1">
        <v>10</v>
      </c>
    </row>
    <row r="141" spans="1:40" x14ac:dyDescent="0.3">
      <c r="A141" s="2">
        <v>29634</v>
      </c>
      <c r="B141" s="3">
        <v>285311.40000000002</v>
      </c>
      <c r="C141" s="3">
        <v>1285.4649999999999</v>
      </c>
      <c r="D141" s="3">
        <v>241898.9</v>
      </c>
      <c r="E141" s="3">
        <v>215805.1</v>
      </c>
      <c r="F141" s="3">
        <v>0</v>
      </c>
      <c r="G141" s="3">
        <v>-121770</v>
      </c>
      <c r="H141" s="3">
        <v>48168.06</v>
      </c>
      <c r="I141" s="3">
        <v>175101500</v>
      </c>
      <c r="J141" s="3">
        <v>0</v>
      </c>
      <c r="K141" s="3">
        <v>0</v>
      </c>
      <c r="L141" s="3">
        <v>101974300</v>
      </c>
      <c r="M141" s="3">
        <v>6854330</v>
      </c>
      <c r="N141" s="3">
        <v>54492570</v>
      </c>
      <c r="O141" s="3">
        <v>8958760000</v>
      </c>
      <c r="P141" s="3">
        <v>26343.62</v>
      </c>
      <c r="Q141" s="3">
        <v>155576400000</v>
      </c>
      <c r="R141" s="3">
        <v>0</v>
      </c>
      <c r="S141" s="3">
        <v>0</v>
      </c>
      <c r="T141" s="3">
        <v>0</v>
      </c>
      <c r="U141" s="3">
        <v>0</v>
      </c>
      <c r="V141" s="3">
        <v>0</v>
      </c>
      <c r="W141" s="3">
        <v>485841.3</v>
      </c>
      <c r="X141" s="3">
        <v>865011.7</v>
      </c>
      <c r="Y141" s="3">
        <v>0</v>
      </c>
      <c r="Z141" s="3">
        <v>0</v>
      </c>
      <c r="AA141" s="3">
        <v>65725.95</v>
      </c>
      <c r="AB141" s="3">
        <v>0</v>
      </c>
      <c r="AC141" s="3">
        <v>102600</v>
      </c>
      <c r="AD141" s="3">
        <v>24554.85</v>
      </c>
      <c r="AE141" s="3">
        <v>1090180</v>
      </c>
      <c r="AF141" s="3">
        <v>49684.41</v>
      </c>
      <c r="AG141" s="3">
        <v>210.4281</v>
      </c>
      <c r="AH141" s="3">
        <v>0</v>
      </c>
      <c r="AI141" s="3">
        <v>0</v>
      </c>
      <c r="AJ141" s="3">
        <v>291193.59999999998</v>
      </c>
      <c r="AK141" s="3">
        <v>42656.19</v>
      </c>
      <c r="AL141" s="3">
        <v>100215.5</v>
      </c>
      <c r="AM141" s="3">
        <v>845736.9</v>
      </c>
      <c r="AN141" s="1">
        <v>8</v>
      </c>
    </row>
    <row r="142" spans="1:40" x14ac:dyDescent="0.3">
      <c r="A142" s="2">
        <v>29635</v>
      </c>
      <c r="B142" s="3">
        <v>202562.8</v>
      </c>
      <c r="C142" s="3">
        <v>666.0489</v>
      </c>
      <c r="D142" s="3">
        <v>787530.3</v>
      </c>
      <c r="E142" s="3">
        <v>194707.7</v>
      </c>
      <c r="F142" s="3">
        <v>0</v>
      </c>
      <c r="G142" s="3">
        <v>-96256.59</v>
      </c>
      <c r="H142" s="3">
        <v>4188.37</v>
      </c>
      <c r="I142" s="3">
        <v>173193500</v>
      </c>
      <c r="J142" s="3">
        <v>0</v>
      </c>
      <c r="K142" s="3">
        <v>0</v>
      </c>
      <c r="L142" s="3">
        <v>102093500</v>
      </c>
      <c r="M142" s="3">
        <v>6873895</v>
      </c>
      <c r="N142" s="3">
        <v>51808190</v>
      </c>
      <c r="O142" s="3">
        <v>8960629000</v>
      </c>
      <c r="P142" s="3">
        <v>24870.22</v>
      </c>
      <c r="Q142" s="3">
        <v>155576500000</v>
      </c>
      <c r="R142" s="3">
        <v>0</v>
      </c>
      <c r="S142" s="3">
        <v>0</v>
      </c>
      <c r="T142" s="3">
        <v>0</v>
      </c>
      <c r="U142" s="3">
        <v>0</v>
      </c>
      <c r="V142" s="3">
        <v>0</v>
      </c>
      <c r="W142" s="3">
        <v>43979.69</v>
      </c>
      <c r="X142" s="3">
        <v>1221084</v>
      </c>
      <c r="Y142" s="3">
        <v>0</v>
      </c>
      <c r="Z142" s="3">
        <v>0</v>
      </c>
      <c r="AA142" s="3">
        <v>65045.15</v>
      </c>
      <c r="AB142" s="3">
        <v>0</v>
      </c>
      <c r="AC142" s="3">
        <v>95807.98</v>
      </c>
      <c r="AD142" s="3">
        <v>25075.69</v>
      </c>
      <c r="AE142" s="3">
        <v>863153.1</v>
      </c>
      <c r="AF142" s="3">
        <v>24998.38</v>
      </c>
      <c r="AG142" s="3">
        <v>84.779929999999993</v>
      </c>
      <c r="AH142" s="3">
        <v>0</v>
      </c>
      <c r="AI142" s="3">
        <v>0</v>
      </c>
      <c r="AJ142" s="3">
        <v>258331.6</v>
      </c>
      <c r="AK142" s="3">
        <v>816724.4</v>
      </c>
      <c r="AL142" s="3">
        <v>2847041</v>
      </c>
      <c r="AM142" s="3">
        <v>686098.8</v>
      </c>
      <c r="AN142" s="1">
        <v>93</v>
      </c>
    </row>
    <row r="143" spans="1:40" x14ac:dyDescent="0.3">
      <c r="A143" s="2">
        <v>29636</v>
      </c>
      <c r="B143" s="3">
        <v>165560.4</v>
      </c>
      <c r="C143" s="3">
        <v>1966.6469999999999</v>
      </c>
      <c r="D143" s="3">
        <v>462927</v>
      </c>
      <c r="E143" s="3">
        <v>216720.9</v>
      </c>
      <c r="F143" s="3">
        <v>0</v>
      </c>
      <c r="G143" s="3">
        <v>-71589.5</v>
      </c>
      <c r="H143" s="3">
        <v>775.79700000000003</v>
      </c>
      <c r="I143" s="3">
        <v>170262200</v>
      </c>
      <c r="J143" s="3">
        <v>0</v>
      </c>
      <c r="K143" s="3">
        <v>0</v>
      </c>
      <c r="L143" s="3">
        <v>102236100</v>
      </c>
      <c r="M143" s="3">
        <v>7068772</v>
      </c>
      <c r="N143" s="3">
        <v>51874710</v>
      </c>
      <c r="O143" s="3">
        <v>8960556000</v>
      </c>
      <c r="P143" s="3">
        <v>25770.83</v>
      </c>
      <c r="Q143" s="3">
        <v>155576200000</v>
      </c>
      <c r="R143" s="3">
        <v>0</v>
      </c>
      <c r="S143" s="3">
        <v>0</v>
      </c>
      <c r="T143" s="3">
        <v>0</v>
      </c>
      <c r="U143" s="3">
        <v>0</v>
      </c>
      <c r="V143" s="3">
        <v>0</v>
      </c>
      <c r="W143" s="3">
        <v>3412.5729999999999</v>
      </c>
      <c r="X143" s="3">
        <v>1479649</v>
      </c>
      <c r="Y143" s="3">
        <v>0</v>
      </c>
      <c r="Z143" s="3">
        <v>0</v>
      </c>
      <c r="AA143" s="3">
        <v>84083.26</v>
      </c>
      <c r="AB143" s="3">
        <v>0</v>
      </c>
      <c r="AC143" s="3">
        <v>115452.3</v>
      </c>
      <c r="AD143" s="3">
        <v>29947.02</v>
      </c>
      <c r="AE143" s="3">
        <v>1034012</v>
      </c>
      <c r="AF143" s="3">
        <v>62512.28</v>
      </c>
      <c r="AG143" s="3">
        <v>294.77929999999998</v>
      </c>
      <c r="AH143" s="3">
        <v>0</v>
      </c>
      <c r="AI143" s="3">
        <v>0</v>
      </c>
      <c r="AJ143" s="3">
        <v>294849.59999999998</v>
      </c>
      <c r="AK143" s="3">
        <v>44068.480000000003</v>
      </c>
      <c r="AL143" s="3">
        <v>112997.6</v>
      </c>
      <c r="AM143" s="3">
        <v>1449437</v>
      </c>
      <c r="AN143" s="1">
        <v>29</v>
      </c>
    </row>
    <row r="144" spans="1:40" x14ac:dyDescent="0.3">
      <c r="A144" s="2">
        <v>29637</v>
      </c>
      <c r="B144" s="3">
        <v>145703.79999999999</v>
      </c>
      <c r="C144" s="3">
        <v>2463.364</v>
      </c>
      <c r="D144" s="3">
        <v>186980</v>
      </c>
      <c r="E144" s="3">
        <v>166444</v>
      </c>
      <c r="F144" s="3">
        <v>0</v>
      </c>
      <c r="G144" s="3">
        <v>-131665.79999999999</v>
      </c>
      <c r="H144" s="3">
        <v>483.95170000000002</v>
      </c>
      <c r="I144" s="3">
        <v>168676800</v>
      </c>
      <c r="J144" s="3">
        <v>0</v>
      </c>
      <c r="K144" s="3">
        <v>0</v>
      </c>
      <c r="L144" s="3">
        <v>102266000</v>
      </c>
      <c r="M144" s="3">
        <v>6924760</v>
      </c>
      <c r="N144" s="3">
        <v>51951650</v>
      </c>
      <c r="O144" s="3">
        <v>8960415000</v>
      </c>
      <c r="P144" s="3">
        <v>23425.83</v>
      </c>
      <c r="Q144" s="3">
        <v>155575700000</v>
      </c>
      <c r="R144" s="3">
        <v>0</v>
      </c>
      <c r="S144" s="3">
        <v>0</v>
      </c>
      <c r="T144" s="3">
        <v>0</v>
      </c>
      <c r="U144" s="3">
        <v>0</v>
      </c>
      <c r="V144" s="3">
        <v>0</v>
      </c>
      <c r="W144" s="3">
        <v>291.84539999999998</v>
      </c>
      <c r="X144" s="3">
        <v>964340.2</v>
      </c>
      <c r="Y144" s="3">
        <v>0</v>
      </c>
      <c r="Z144" s="3">
        <v>0</v>
      </c>
      <c r="AA144" s="3">
        <v>80593.14</v>
      </c>
      <c r="AB144" s="3">
        <v>0</v>
      </c>
      <c r="AC144" s="3">
        <v>84828.27</v>
      </c>
      <c r="AD144" s="3">
        <v>21291.439999999999</v>
      </c>
      <c r="AE144" s="3">
        <v>949960.1</v>
      </c>
      <c r="AF144" s="3">
        <v>47642.76</v>
      </c>
      <c r="AG144" s="3">
        <v>389.07569999999998</v>
      </c>
      <c r="AH144" s="3">
        <v>0</v>
      </c>
      <c r="AI144" s="3">
        <v>0</v>
      </c>
      <c r="AJ144" s="3">
        <v>256857.2</v>
      </c>
      <c r="AK144" s="3">
        <v>41633</v>
      </c>
      <c r="AL144" s="3">
        <v>95202.67</v>
      </c>
      <c r="AM144" s="3">
        <v>618200</v>
      </c>
      <c r="AN144" s="1">
        <v>4</v>
      </c>
    </row>
    <row r="145" spans="1:40" x14ac:dyDescent="0.3">
      <c r="A145" s="2">
        <v>29638</v>
      </c>
      <c r="B145" s="3">
        <v>140182.6</v>
      </c>
      <c r="C145" s="3">
        <v>328.68040000000002</v>
      </c>
      <c r="D145" s="3">
        <v>30792.44</v>
      </c>
      <c r="E145" s="3">
        <v>115742.2</v>
      </c>
      <c r="F145" s="3">
        <v>0</v>
      </c>
      <c r="G145" s="3">
        <v>-194104.5</v>
      </c>
      <c r="H145" s="3">
        <v>353.57709999999997</v>
      </c>
      <c r="I145" s="3">
        <v>167847600</v>
      </c>
      <c r="J145" s="3">
        <v>0</v>
      </c>
      <c r="K145" s="3">
        <v>0</v>
      </c>
      <c r="L145" s="3">
        <v>102255400</v>
      </c>
      <c r="M145" s="3">
        <v>6593306</v>
      </c>
      <c r="N145" s="3">
        <v>52008150</v>
      </c>
      <c r="O145" s="3">
        <v>8960217000</v>
      </c>
      <c r="P145" s="3">
        <v>21532.95</v>
      </c>
      <c r="Q145" s="3">
        <v>155575300000</v>
      </c>
      <c r="R145" s="3">
        <v>0</v>
      </c>
      <c r="S145" s="3">
        <v>0</v>
      </c>
      <c r="T145" s="3">
        <v>0</v>
      </c>
      <c r="U145" s="3">
        <v>0</v>
      </c>
      <c r="V145" s="3">
        <v>0</v>
      </c>
      <c r="W145" s="3">
        <v>130.37459999999999</v>
      </c>
      <c r="X145" s="3">
        <v>745712.8</v>
      </c>
      <c r="Y145" s="3">
        <v>0</v>
      </c>
      <c r="Z145" s="3">
        <v>0</v>
      </c>
      <c r="AA145" s="3">
        <v>64109.96</v>
      </c>
      <c r="AB145" s="3">
        <v>0</v>
      </c>
      <c r="AC145" s="3">
        <v>65292.27</v>
      </c>
      <c r="AD145" s="3">
        <v>16027.82</v>
      </c>
      <c r="AE145" s="3">
        <v>627356.4</v>
      </c>
      <c r="AF145" s="3">
        <v>9982.6610000000001</v>
      </c>
      <c r="AG145" s="3">
        <v>47.993789999999997</v>
      </c>
      <c r="AH145" s="3">
        <v>0</v>
      </c>
      <c r="AI145" s="3">
        <v>0</v>
      </c>
      <c r="AJ145" s="3">
        <v>217881.3</v>
      </c>
      <c r="AK145" s="3">
        <v>42508.61</v>
      </c>
      <c r="AL145" s="3">
        <v>96248.23</v>
      </c>
      <c r="AM145" s="3">
        <v>83084.929999999993</v>
      </c>
      <c r="AN145" s="1">
        <v>9</v>
      </c>
    </row>
    <row r="146" spans="1:40" x14ac:dyDescent="0.3">
      <c r="A146" s="2">
        <v>29639</v>
      </c>
      <c r="B146" s="3">
        <v>140038.6</v>
      </c>
      <c r="C146" s="3">
        <v>3959.4169999999999</v>
      </c>
      <c r="D146" s="3">
        <v>298670.09999999998</v>
      </c>
      <c r="E146" s="3">
        <v>171616.3</v>
      </c>
      <c r="F146" s="3">
        <v>0</v>
      </c>
      <c r="G146" s="3">
        <v>-97979.37</v>
      </c>
      <c r="H146" s="3">
        <v>511572.9</v>
      </c>
      <c r="I146" s="3">
        <v>167665600</v>
      </c>
      <c r="J146" s="3">
        <v>0</v>
      </c>
      <c r="K146" s="3">
        <v>0</v>
      </c>
      <c r="L146" s="3">
        <v>102420900</v>
      </c>
      <c r="M146" s="3">
        <v>6804210</v>
      </c>
      <c r="N146" s="3">
        <v>52156120</v>
      </c>
      <c r="O146" s="3">
        <v>8960115000</v>
      </c>
      <c r="P146" s="3">
        <v>23226.93</v>
      </c>
      <c r="Q146" s="3">
        <v>155576300000</v>
      </c>
      <c r="R146" s="3">
        <v>0</v>
      </c>
      <c r="S146" s="3">
        <v>3095932</v>
      </c>
      <c r="T146" s="3">
        <v>0</v>
      </c>
      <c r="U146" s="3">
        <v>0</v>
      </c>
      <c r="V146" s="3">
        <v>0</v>
      </c>
      <c r="W146" s="3">
        <v>0</v>
      </c>
      <c r="X146" s="3">
        <v>784512.5</v>
      </c>
      <c r="Y146" s="3">
        <v>0</v>
      </c>
      <c r="Z146" s="3">
        <v>0</v>
      </c>
      <c r="AA146" s="3">
        <v>15556.45</v>
      </c>
      <c r="AB146" s="3">
        <v>0</v>
      </c>
      <c r="AC146" s="3">
        <v>50065.81</v>
      </c>
      <c r="AD146" s="3">
        <v>12858.01</v>
      </c>
      <c r="AE146" s="3">
        <v>258857.3</v>
      </c>
      <c r="AF146" s="3">
        <v>45473.93</v>
      </c>
      <c r="AG146" s="3">
        <v>422.2679</v>
      </c>
      <c r="AH146" s="3">
        <v>0</v>
      </c>
      <c r="AI146" s="3">
        <v>0</v>
      </c>
      <c r="AJ146" s="3">
        <v>295708.5</v>
      </c>
      <c r="AK146" s="3">
        <v>43354.84</v>
      </c>
      <c r="AL146" s="3">
        <v>97769.46</v>
      </c>
      <c r="AM146" s="3">
        <v>1194443</v>
      </c>
      <c r="AN146" s="1">
        <v>8</v>
      </c>
    </row>
    <row r="147" spans="1:40" x14ac:dyDescent="0.3">
      <c r="A147" s="2">
        <v>29640</v>
      </c>
      <c r="B147" s="3">
        <v>145825.79999999999</v>
      </c>
      <c r="C147" s="3">
        <v>11192.65</v>
      </c>
      <c r="D147" s="3">
        <v>1523732</v>
      </c>
      <c r="E147" s="3">
        <v>302025.90000000002</v>
      </c>
      <c r="F147" s="3">
        <v>0</v>
      </c>
      <c r="G147" s="3">
        <v>193977.2</v>
      </c>
      <c r="H147" s="3">
        <v>532901.19999999995</v>
      </c>
      <c r="I147" s="3">
        <v>164624300</v>
      </c>
      <c r="J147" s="3">
        <v>0</v>
      </c>
      <c r="K147" s="3">
        <v>0</v>
      </c>
      <c r="L147" s="3">
        <v>102782500</v>
      </c>
      <c r="M147" s="3">
        <v>7762539</v>
      </c>
      <c r="N147" s="3">
        <v>52468310</v>
      </c>
      <c r="O147" s="3">
        <v>8960305000</v>
      </c>
      <c r="P147" s="3">
        <v>30243.759999999998</v>
      </c>
      <c r="Q147" s="3">
        <v>155578000000</v>
      </c>
      <c r="R147" s="3">
        <v>0</v>
      </c>
      <c r="S147" s="3">
        <v>3095932</v>
      </c>
      <c r="T147" s="3">
        <v>0</v>
      </c>
      <c r="U147" s="3">
        <v>0</v>
      </c>
      <c r="V147" s="3">
        <v>0</v>
      </c>
      <c r="W147" s="3">
        <v>0</v>
      </c>
      <c r="X147" s="3">
        <v>1279698</v>
      </c>
      <c r="Y147" s="3">
        <v>0</v>
      </c>
      <c r="Z147" s="3">
        <v>0</v>
      </c>
      <c r="AA147" s="3">
        <v>60148.23</v>
      </c>
      <c r="AB147" s="3">
        <v>0</v>
      </c>
      <c r="AC147" s="3">
        <v>94939.13</v>
      </c>
      <c r="AD147" s="3">
        <v>22367.19</v>
      </c>
      <c r="AE147" s="3">
        <v>834949.3</v>
      </c>
      <c r="AF147" s="3">
        <v>306629.2</v>
      </c>
      <c r="AG147" s="3">
        <v>1335.646</v>
      </c>
      <c r="AH147" s="3">
        <v>0</v>
      </c>
      <c r="AI147" s="3">
        <v>0</v>
      </c>
      <c r="AJ147" s="3">
        <v>512779.3</v>
      </c>
      <c r="AK147" s="3">
        <v>44759.81</v>
      </c>
      <c r="AL147" s="3">
        <v>105756.6</v>
      </c>
      <c r="AM147" s="3">
        <v>4040317</v>
      </c>
      <c r="AN147" s="1">
        <v>12</v>
      </c>
    </row>
    <row r="148" spans="1:40" x14ac:dyDescent="0.3">
      <c r="A148" s="2">
        <v>29641</v>
      </c>
      <c r="B148" s="3">
        <v>143110.5</v>
      </c>
      <c r="C148" s="3">
        <v>8551.4159999999993</v>
      </c>
      <c r="D148" s="3">
        <v>698707.9</v>
      </c>
      <c r="E148" s="3">
        <v>268968</v>
      </c>
      <c r="F148" s="3">
        <v>0</v>
      </c>
      <c r="G148" s="3">
        <v>-3585.297</v>
      </c>
      <c r="H148" s="3">
        <v>534867.6</v>
      </c>
      <c r="I148" s="3">
        <v>175698800</v>
      </c>
      <c r="J148" s="3">
        <v>0</v>
      </c>
      <c r="K148" s="3">
        <v>0</v>
      </c>
      <c r="L148" s="3">
        <v>103014700</v>
      </c>
      <c r="M148" s="3">
        <v>7977233</v>
      </c>
      <c r="N148" s="3">
        <v>52734530</v>
      </c>
      <c r="O148" s="3">
        <v>8960306000</v>
      </c>
      <c r="P148" s="3">
        <v>28678.93</v>
      </c>
      <c r="Q148" s="3">
        <v>155583200000</v>
      </c>
      <c r="R148" s="3">
        <v>0</v>
      </c>
      <c r="S148" s="3">
        <v>18575590</v>
      </c>
      <c r="T148" s="3">
        <v>0</v>
      </c>
      <c r="U148" s="3">
        <v>0</v>
      </c>
      <c r="V148" s="3">
        <v>0</v>
      </c>
      <c r="W148" s="3">
        <v>0</v>
      </c>
      <c r="X148" s="3">
        <v>743789.1</v>
      </c>
      <c r="Y148" s="3">
        <v>0</v>
      </c>
      <c r="Z148" s="3">
        <v>0</v>
      </c>
      <c r="AA148" s="3">
        <v>24645.41</v>
      </c>
      <c r="AB148" s="3">
        <v>0</v>
      </c>
      <c r="AC148" s="3">
        <v>58264.01</v>
      </c>
      <c r="AD148" s="3">
        <v>13441.85</v>
      </c>
      <c r="AE148" s="3">
        <v>526654.69999999995</v>
      </c>
      <c r="AF148" s="3">
        <v>170037.3</v>
      </c>
      <c r="AG148" s="3">
        <v>1007.41</v>
      </c>
      <c r="AH148" s="3">
        <v>0</v>
      </c>
      <c r="AI148" s="3">
        <v>0</v>
      </c>
      <c r="AJ148" s="3">
        <v>431218</v>
      </c>
      <c r="AK148" s="3">
        <v>47816.78</v>
      </c>
      <c r="AL148" s="3">
        <v>106803.2</v>
      </c>
      <c r="AM148" s="3">
        <v>2045372</v>
      </c>
      <c r="AN148" s="1">
        <v>15</v>
      </c>
    </row>
    <row r="149" spans="1:40" x14ac:dyDescent="0.3">
      <c r="A149" s="2">
        <v>29642</v>
      </c>
      <c r="B149" s="3">
        <v>141827.4</v>
      </c>
      <c r="C149" s="3">
        <v>8882.69</v>
      </c>
      <c r="D149" s="3">
        <v>771722.1</v>
      </c>
      <c r="E149" s="3">
        <v>254490.6</v>
      </c>
      <c r="F149" s="3">
        <v>0</v>
      </c>
      <c r="G149" s="3">
        <v>-49877.25</v>
      </c>
      <c r="H149" s="3">
        <v>534296.80000000005</v>
      </c>
      <c r="I149" s="3">
        <v>175361600</v>
      </c>
      <c r="J149" s="3">
        <v>0</v>
      </c>
      <c r="K149" s="3">
        <v>0</v>
      </c>
      <c r="L149" s="3">
        <v>103147000</v>
      </c>
      <c r="M149" s="3">
        <v>8055259</v>
      </c>
      <c r="N149" s="3">
        <v>52971280</v>
      </c>
      <c r="O149" s="3">
        <v>8960263000</v>
      </c>
      <c r="P149" s="3">
        <v>29159.9</v>
      </c>
      <c r="Q149" s="3">
        <v>155584300000</v>
      </c>
      <c r="R149" s="3">
        <v>0</v>
      </c>
      <c r="S149" s="3">
        <v>3095932</v>
      </c>
      <c r="T149" s="3">
        <v>0</v>
      </c>
      <c r="U149" s="3">
        <v>0</v>
      </c>
      <c r="V149" s="3">
        <v>0</v>
      </c>
      <c r="W149" s="3">
        <v>0</v>
      </c>
      <c r="X149" s="3">
        <v>637165.6</v>
      </c>
      <c r="Y149" s="3">
        <v>0</v>
      </c>
      <c r="Z149" s="3">
        <v>0</v>
      </c>
      <c r="AA149" s="3">
        <v>64972.94</v>
      </c>
      <c r="AB149" s="3">
        <v>0</v>
      </c>
      <c r="AC149" s="3">
        <v>55529.58</v>
      </c>
      <c r="AD149" s="3">
        <v>14274.75</v>
      </c>
      <c r="AE149" s="3">
        <v>860695.7</v>
      </c>
      <c r="AF149" s="3">
        <v>291912.59999999998</v>
      </c>
      <c r="AG149" s="3">
        <v>1159.4929999999999</v>
      </c>
      <c r="AH149" s="3">
        <v>0</v>
      </c>
      <c r="AI149" s="3">
        <v>0</v>
      </c>
      <c r="AJ149" s="3">
        <v>404376.8</v>
      </c>
      <c r="AK149" s="3">
        <v>50588.11</v>
      </c>
      <c r="AL149" s="3">
        <v>112193.1</v>
      </c>
      <c r="AM149" s="3">
        <v>2003054</v>
      </c>
      <c r="AN149" s="1">
        <v>17</v>
      </c>
    </row>
    <row r="150" spans="1:40" x14ac:dyDescent="0.3">
      <c r="A150" s="2">
        <v>29643</v>
      </c>
      <c r="B150" s="3">
        <v>144888.5</v>
      </c>
      <c r="C150" s="3">
        <v>0</v>
      </c>
      <c r="D150" s="3">
        <v>8894.1980000000003</v>
      </c>
      <c r="E150" s="3">
        <v>140984.4</v>
      </c>
      <c r="F150" s="3">
        <v>0</v>
      </c>
      <c r="G150" s="3">
        <v>-219661</v>
      </c>
      <c r="H150" s="3">
        <v>436167.8</v>
      </c>
      <c r="I150" s="3">
        <v>175272100</v>
      </c>
      <c r="J150" s="3">
        <v>0</v>
      </c>
      <c r="K150" s="3">
        <v>0</v>
      </c>
      <c r="L150" s="3">
        <v>103170600</v>
      </c>
      <c r="M150" s="3">
        <v>7585335</v>
      </c>
      <c r="N150" s="3">
        <v>53135940</v>
      </c>
      <c r="O150" s="3">
        <v>8960043000</v>
      </c>
      <c r="P150" s="3">
        <v>23712.86</v>
      </c>
      <c r="Q150" s="3">
        <v>155584500000</v>
      </c>
      <c r="R150" s="3">
        <v>0</v>
      </c>
      <c r="S150" s="3">
        <v>0</v>
      </c>
      <c r="T150" s="3">
        <v>0</v>
      </c>
      <c r="U150" s="3">
        <v>0</v>
      </c>
      <c r="V150" s="3">
        <v>0</v>
      </c>
      <c r="W150" s="3">
        <v>98128.99</v>
      </c>
      <c r="X150" s="3">
        <v>89544.24</v>
      </c>
      <c r="Y150" s="3">
        <v>0</v>
      </c>
      <c r="Z150" s="3">
        <v>0</v>
      </c>
      <c r="AA150" s="3">
        <v>22842.67</v>
      </c>
      <c r="AB150" s="3">
        <v>0</v>
      </c>
      <c r="AC150" s="3">
        <v>16624.86</v>
      </c>
      <c r="AD150" s="3">
        <v>4597.7209999999995</v>
      </c>
      <c r="AE150" s="3">
        <v>86456.79</v>
      </c>
      <c r="AF150" s="3">
        <v>10370.14</v>
      </c>
      <c r="AG150" s="3">
        <v>0</v>
      </c>
      <c r="AH150" s="3">
        <v>0</v>
      </c>
      <c r="AI150" s="3">
        <v>0</v>
      </c>
      <c r="AJ150" s="3">
        <v>279413.90000000002</v>
      </c>
      <c r="AK150" s="3">
        <v>51655.11</v>
      </c>
      <c r="AL150" s="3">
        <v>98272.59</v>
      </c>
      <c r="AM150" s="3">
        <v>0</v>
      </c>
      <c r="AN150" s="1">
        <v>11</v>
      </c>
    </row>
    <row r="151" spans="1:40" x14ac:dyDescent="0.3">
      <c r="A151" s="2">
        <v>29644</v>
      </c>
      <c r="B151" s="3">
        <v>149627</v>
      </c>
      <c r="C151" s="3">
        <v>3.0403380000000001E-10</v>
      </c>
      <c r="D151" s="3">
        <v>8138.3109999999997</v>
      </c>
      <c r="E151" s="3">
        <v>108760.6</v>
      </c>
      <c r="F151" s="3">
        <v>0</v>
      </c>
      <c r="G151" s="3">
        <v>-212026.2</v>
      </c>
      <c r="H151" s="3">
        <v>534867.6</v>
      </c>
      <c r="I151" s="3">
        <v>179636100</v>
      </c>
      <c r="J151" s="3">
        <v>0</v>
      </c>
      <c r="K151" s="3">
        <v>0</v>
      </c>
      <c r="L151" s="3">
        <v>103192100</v>
      </c>
      <c r="M151" s="3">
        <v>7219464</v>
      </c>
      <c r="N151" s="3">
        <v>53265720</v>
      </c>
      <c r="O151" s="3">
        <v>8959832000</v>
      </c>
      <c r="P151" s="3">
        <v>21691.11</v>
      </c>
      <c r="Q151" s="3">
        <v>155586200000</v>
      </c>
      <c r="R151" s="3">
        <v>0</v>
      </c>
      <c r="S151" s="3">
        <v>6191865</v>
      </c>
      <c r="T151" s="3">
        <v>0</v>
      </c>
      <c r="U151" s="3">
        <v>0</v>
      </c>
      <c r="V151" s="3">
        <v>0</v>
      </c>
      <c r="W151" s="3">
        <v>0</v>
      </c>
      <c r="X151" s="3">
        <v>162375.6</v>
      </c>
      <c r="Y151" s="3">
        <v>0</v>
      </c>
      <c r="Z151" s="3">
        <v>0</v>
      </c>
      <c r="AA151" s="3">
        <v>0</v>
      </c>
      <c r="AB151" s="3">
        <v>0</v>
      </c>
      <c r="AC151" s="3">
        <v>11833.82</v>
      </c>
      <c r="AD151" s="3">
        <v>3500.3910000000001</v>
      </c>
      <c r="AE151" s="3">
        <v>60707.66</v>
      </c>
      <c r="AF151" s="3">
        <v>8214.8670000000002</v>
      </c>
      <c r="AG151" s="3">
        <v>0</v>
      </c>
      <c r="AH151" s="3">
        <v>0</v>
      </c>
      <c r="AI151" s="3">
        <v>0</v>
      </c>
      <c r="AJ151" s="3">
        <v>241460.5</v>
      </c>
      <c r="AK151" s="3">
        <v>53095.18</v>
      </c>
      <c r="AL151" s="3">
        <v>99974.92</v>
      </c>
      <c r="AM151" s="3">
        <v>15.28594</v>
      </c>
      <c r="AN151" s="1">
        <v>10</v>
      </c>
    </row>
    <row r="152" spans="1:40" x14ac:dyDescent="0.3">
      <c r="A152" s="2">
        <v>29645</v>
      </c>
      <c r="B152" s="3">
        <v>149611.9</v>
      </c>
      <c r="C152" s="3">
        <v>0</v>
      </c>
      <c r="D152" s="3">
        <v>7503.4340000000002</v>
      </c>
      <c r="E152" s="3">
        <v>86641.55</v>
      </c>
      <c r="F152" s="3">
        <v>0</v>
      </c>
      <c r="G152" s="3">
        <v>-202198.39999999999</v>
      </c>
      <c r="H152" s="3">
        <v>241066.5</v>
      </c>
      <c r="I152" s="3">
        <v>179285000</v>
      </c>
      <c r="J152" s="3">
        <v>0</v>
      </c>
      <c r="K152" s="3">
        <v>0</v>
      </c>
      <c r="L152" s="3">
        <v>103193800</v>
      </c>
      <c r="M152" s="3">
        <v>6913104</v>
      </c>
      <c r="N152" s="3">
        <v>53329290</v>
      </c>
      <c r="O152" s="3">
        <v>8959631000</v>
      </c>
      <c r="P152" s="3">
        <v>20596.57</v>
      </c>
      <c r="Q152" s="3">
        <v>155586000000</v>
      </c>
      <c r="R152" s="3">
        <v>0</v>
      </c>
      <c r="S152" s="3">
        <v>0</v>
      </c>
      <c r="T152" s="3">
        <v>0</v>
      </c>
      <c r="U152" s="3">
        <v>0</v>
      </c>
      <c r="V152" s="3">
        <v>0</v>
      </c>
      <c r="W152" s="3">
        <v>293801.09999999998</v>
      </c>
      <c r="X152" s="3">
        <v>351057.8</v>
      </c>
      <c r="Y152" s="3">
        <v>0</v>
      </c>
      <c r="Z152" s="3">
        <v>0</v>
      </c>
      <c r="AA152" s="3">
        <v>2018.0419999999999</v>
      </c>
      <c r="AB152" s="3">
        <v>0</v>
      </c>
      <c r="AC152" s="3">
        <v>52140.18</v>
      </c>
      <c r="AD152" s="3">
        <v>13580.79</v>
      </c>
      <c r="AE152" s="3">
        <v>411367.1</v>
      </c>
      <c r="AF152" s="3">
        <v>6868.2560000000003</v>
      </c>
      <c r="AG152" s="3">
        <v>0</v>
      </c>
      <c r="AH152" s="3">
        <v>0</v>
      </c>
      <c r="AI152" s="3">
        <v>0</v>
      </c>
      <c r="AJ152" s="3">
        <v>224531.20000000001</v>
      </c>
      <c r="AK152" s="3">
        <v>51753.75</v>
      </c>
      <c r="AL152" s="3">
        <v>108905.8</v>
      </c>
      <c r="AM152" s="3">
        <v>0</v>
      </c>
      <c r="AN152" s="1">
        <v>19</v>
      </c>
    </row>
    <row r="153" spans="1:40" x14ac:dyDescent="0.3">
      <c r="A153" s="2">
        <v>29646</v>
      </c>
      <c r="B153" s="3">
        <v>147170.6</v>
      </c>
      <c r="C153" s="3">
        <v>3371.45</v>
      </c>
      <c r="D153" s="3">
        <v>13780.7</v>
      </c>
      <c r="E153" s="3">
        <v>78848.259999999995</v>
      </c>
      <c r="F153" s="3">
        <v>0</v>
      </c>
      <c r="G153" s="3">
        <v>-189432.6</v>
      </c>
      <c r="H153" s="3">
        <v>532598.9</v>
      </c>
      <c r="I153" s="3">
        <v>180753200</v>
      </c>
      <c r="J153" s="3">
        <v>0</v>
      </c>
      <c r="K153" s="3">
        <v>0</v>
      </c>
      <c r="L153" s="3">
        <v>103188200</v>
      </c>
      <c r="M153" s="3">
        <v>6747161</v>
      </c>
      <c r="N153" s="3">
        <v>53411710</v>
      </c>
      <c r="O153" s="3">
        <v>8959438000</v>
      </c>
      <c r="P153" s="3">
        <v>19740.490000000002</v>
      </c>
      <c r="Q153" s="3">
        <v>155586600000</v>
      </c>
      <c r="R153" s="3">
        <v>0</v>
      </c>
      <c r="S153" s="3">
        <v>3221591</v>
      </c>
      <c r="T153" s="3">
        <v>0</v>
      </c>
      <c r="U153" s="3">
        <v>0</v>
      </c>
      <c r="V153" s="3">
        <v>0</v>
      </c>
      <c r="W153" s="3">
        <v>0</v>
      </c>
      <c r="X153" s="3">
        <v>500656.3</v>
      </c>
      <c r="Y153" s="3">
        <v>0</v>
      </c>
      <c r="Z153" s="3">
        <v>0</v>
      </c>
      <c r="AA153" s="3">
        <v>35646.54</v>
      </c>
      <c r="AB153" s="3">
        <v>0</v>
      </c>
      <c r="AC153" s="3">
        <v>42031.8</v>
      </c>
      <c r="AD153" s="3">
        <v>10722.89</v>
      </c>
      <c r="AE153" s="3">
        <v>394949.8</v>
      </c>
      <c r="AF153" s="3">
        <v>18293.87</v>
      </c>
      <c r="AG153" s="3">
        <v>371.08920000000001</v>
      </c>
      <c r="AH153" s="3">
        <v>0</v>
      </c>
      <c r="AI153" s="3">
        <v>0</v>
      </c>
      <c r="AJ153" s="3">
        <v>224168</v>
      </c>
      <c r="AK153" s="3">
        <v>51468.480000000003</v>
      </c>
      <c r="AL153" s="3">
        <v>99803.06</v>
      </c>
      <c r="AM153" s="3">
        <v>181707.3</v>
      </c>
      <c r="AN153" s="1">
        <v>18</v>
      </c>
    </row>
    <row r="154" spans="1:40" x14ac:dyDescent="0.3">
      <c r="A154" s="2">
        <v>29647</v>
      </c>
      <c r="B154" s="3">
        <v>151913.70000000001</v>
      </c>
      <c r="C154" s="3">
        <v>14.518549999999999</v>
      </c>
      <c r="D154" s="3">
        <v>6680.5140000000001</v>
      </c>
      <c r="E154" s="3">
        <v>61932.7</v>
      </c>
      <c r="F154" s="3">
        <v>0</v>
      </c>
      <c r="G154" s="3">
        <v>-184366.7</v>
      </c>
      <c r="H154" s="3">
        <v>75387.360000000001</v>
      </c>
      <c r="I154" s="3">
        <v>180122300</v>
      </c>
      <c r="J154" s="3">
        <v>0</v>
      </c>
      <c r="K154" s="3">
        <v>0</v>
      </c>
      <c r="L154" s="3">
        <v>103107500</v>
      </c>
      <c r="M154" s="3">
        <v>6475019</v>
      </c>
      <c r="N154" s="3">
        <v>53397770</v>
      </c>
      <c r="O154" s="3">
        <v>8959255000</v>
      </c>
      <c r="P154" s="3">
        <v>18849.759999999998</v>
      </c>
      <c r="Q154" s="3">
        <v>155585900000</v>
      </c>
      <c r="R154" s="3">
        <v>0</v>
      </c>
      <c r="S154" s="3">
        <v>0</v>
      </c>
      <c r="T154" s="3">
        <v>0</v>
      </c>
      <c r="U154" s="3">
        <v>0</v>
      </c>
      <c r="V154" s="3">
        <v>0</v>
      </c>
      <c r="W154" s="3">
        <v>457211.5</v>
      </c>
      <c r="X154" s="3">
        <v>628791.9</v>
      </c>
      <c r="Y154" s="3">
        <v>0</v>
      </c>
      <c r="Z154" s="3">
        <v>0</v>
      </c>
      <c r="AA154" s="3">
        <v>104446.6</v>
      </c>
      <c r="AB154" s="3">
        <v>0</v>
      </c>
      <c r="AC154" s="3">
        <v>97199.62</v>
      </c>
      <c r="AD154" s="3">
        <v>23640.11</v>
      </c>
      <c r="AE154" s="3">
        <v>843909.8</v>
      </c>
      <c r="AF154" s="3">
        <v>5908.15</v>
      </c>
      <c r="AG154" s="3">
        <v>3.7713299999999998</v>
      </c>
      <c r="AH154" s="3">
        <v>0</v>
      </c>
      <c r="AI154" s="3">
        <v>0</v>
      </c>
      <c r="AJ154" s="3">
        <v>199055.7</v>
      </c>
      <c r="AK154" s="3">
        <v>50061.8</v>
      </c>
      <c r="AL154" s="3">
        <v>115902.8</v>
      </c>
      <c r="AM154" s="3">
        <v>2099.3339999999998</v>
      </c>
      <c r="AN154" s="1">
        <v>22</v>
      </c>
    </row>
    <row r="155" spans="1:40" x14ac:dyDescent="0.3">
      <c r="A155" s="2">
        <v>29648</v>
      </c>
      <c r="B155" s="3">
        <v>161582</v>
      </c>
      <c r="C155" s="3">
        <v>176.36789999999999</v>
      </c>
      <c r="D155" s="3">
        <v>9411.9590000000007</v>
      </c>
      <c r="E155" s="3">
        <v>53267.199999999997</v>
      </c>
      <c r="F155" s="3">
        <v>0</v>
      </c>
      <c r="G155" s="3">
        <v>-176971.2</v>
      </c>
      <c r="H155" s="3">
        <v>5244.085</v>
      </c>
      <c r="I155" s="3">
        <v>179102200</v>
      </c>
      <c r="J155" s="3">
        <v>0</v>
      </c>
      <c r="K155" s="3">
        <v>0</v>
      </c>
      <c r="L155" s="3">
        <v>103048500</v>
      </c>
      <c r="M155" s="3">
        <v>6207912</v>
      </c>
      <c r="N155" s="3">
        <v>53367910</v>
      </c>
      <c r="O155" s="3">
        <v>8959078000</v>
      </c>
      <c r="P155" s="3">
        <v>18140.259999999998</v>
      </c>
      <c r="Q155" s="3">
        <v>155585100000</v>
      </c>
      <c r="R155" s="3">
        <v>0</v>
      </c>
      <c r="S155" s="3">
        <v>0</v>
      </c>
      <c r="T155" s="3">
        <v>0</v>
      </c>
      <c r="U155" s="3">
        <v>0</v>
      </c>
      <c r="V155" s="3">
        <v>0</v>
      </c>
      <c r="W155" s="3">
        <v>70143.28</v>
      </c>
      <c r="X155" s="3">
        <v>995350.8</v>
      </c>
      <c r="Y155" s="3">
        <v>0</v>
      </c>
      <c r="Z155" s="3">
        <v>0</v>
      </c>
      <c r="AA155" s="3">
        <v>124683.4</v>
      </c>
      <c r="AB155" s="3">
        <v>0</v>
      </c>
      <c r="AC155" s="3">
        <v>100703.6</v>
      </c>
      <c r="AD155" s="3">
        <v>23735.57</v>
      </c>
      <c r="AE155" s="3">
        <v>874574.1</v>
      </c>
      <c r="AF155" s="3">
        <v>5278.8860000000004</v>
      </c>
      <c r="AG155" s="3">
        <v>37.297669999999997</v>
      </c>
      <c r="AH155" s="3">
        <v>0</v>
      </c>
      <c r="AI155" s="3">
        <v>0</v>
      </c>
      <c r="AJ155" s="3">
        <v>182018.2</v>
      </c>
      <c r="AK155" s="3">
        <v>46869.21</v>
      </c>
      <c r="AL155" s="3">
        <v>111284.5</v>
      </c>
      <c r="AM155" s="3">
        <v>24524.55</v>
      </c>
      <c r="AN155" s="1">
        <v>23</v>
      </c>
    </row>
    <row r="156" spans="1:40" x14ac:dyDescent="0.3">
      <c r="A156" s="2">
        <v>29649</v>
      </c>
      <c r="B156" s="3">
        <v>164237.20000000001</v>
      </c>
      <c r="C156" s="3">
        <v>1184.2349999999999</v>
      </c>
      <c r="D156" s="3">
        <v>28134.15</v>
      </c>
      <c r="E156" s="3">
        <v>55295.18</v>
      </c>
      <c r="F156" s="3">
        <v>0</v>
      </c>
      <c r="G156" s="3">
        <v>-163878.79999999999</v>
      </c>
      <c r="H156" s="3">
        <v>516.05809999999997</v>
      </c>
      <c r="I156" s="3">
        <v>177641800</v>
      </c>
      <c r="J156" s="3">
        <v>0</v>
      </c>
      <c r="K156" s="3">
        <v>0</v>
      </c>
      <c r="L156" s="3">
        <v>102954600</v>
      </c>
      <c r="M156" s="3">
        <v>6048467</v>
      </c>
      <c r="N156" s="3">
        <v>53320350</v>
      </c>
      <c r="O156" s="3">
        <v>8958897000</v>
      </c>
      <c r="P156" s="3">
        <v>17634.18</v>
      </c>
      <c r="Q156" s="3">
        <v>155584100000</v>
      </c>
      <c r="R156" s="3">
        <v>0</v>
      </c>
      <c r="S156" s="3">
        <v>0</v>
      </c>
      <c r="T156" s="3">
        <v>0</v>
      </c>
      <c r="U156" s="3">
        <v>0</v>
      </c>
      <c r="V156" s="3">
        <v>0</v>
      </c>
      <c r="W156" s="3">
        <v>4728.027</v>
      </c>
      <c r="X156" s="3">
        <v>1286559</v>
      </c>
      <c r="Y156" s="3">
        <v>0</v>
      </c>
      <c r="Z156" s="3">
        <v>0</v>
      </c>
      <c r="AA156" s="3">
        <v>174631</v>
      </c>
      <c r="AB156" s="3">
        <v>0</v>
      </c>
      <c r="AC156" s="3">
        <v>129024.4</v>
      </c>
      <c r="AD156" s="3">
        <v>30180.74</v>
      </c>
      <c r="AE156" s="3">
        <v>1158619</v>
      </c>
      <c r="AF156" s="3">
        <v>10375.549999999999</v>
      </c>
      <c r="AG156" s="3">
        <v>168.56180000000001</v>
      </c>
      <c r="AH156" s="3">
        <v>0</v>
      </c>
      <c r="AI156" s="3">
        <v>0</v>
      </c>
      <c r="AJ156" s="3">
        <v>180972.4</v>
      </c>
      <c r="AK156" s="3">
        <v>44987.39</v>
      </c>
      <c r="AL156" s="3">
        <v>99604.99</v>
      </c>
      <c r="AM156" s="3">
        <v>172500.9</v>
      </c>
      <c r="AN156" s="1">
        <v>5</v>
      </c>
    </row>
    <row r="157" spans="1:40" x14ac:dyDescent="0.3">
      <c r="A157" s="2">
        <v>29650</v>
      </c>
      <c r="B157" s="3">
        <v>164304.9</v>
      </c>
      <c r="C157" s="3">
        <v>1025.377</v>
      </c>
      <c r="D157" s="3">
        <v>42213.59</v>
      </c>
      <c r="E157" s="3">
        <v>54482.32</v>
      </c>
      <c r="F157" s="3">
        <v>0</v>
      </c>
      <c r="G157" s="3">
        <v>-157007.5</v>
      </c>
      <c r="H157" s="3">
        <v>183.40880000000001</v>
      </c>
      <c r="I157" s="3">
        <v>176463800</v>
      </c>
      <c r="J157" s="3">
        <v>0</v>
      </c>
      <c r="K157" s="3">
        <v>0</v>
      </c>
      <c r="L157" s="3">
        <v>102895600</v>
      </c>
      <c r="M157" s="3">
        <v>5887122</v>
      </c>
      <c r="N157" s="3">
        <v>53266690</v>
      </c>
      <c r="O157" s="3">
        <v>8958750000</v>
      </c>
      <c r="P157" s="3">
        <v>17144.71</v>
      </c>
      <c r="Q157" s="3">
        <v>155583300000</v>
      </c>
      <c r="R157" s="3">
        <v>0</v>
      </c>
      <c r="S157" s="3">
        <v>0</v>
      </c>
      <c r="T157" s="3">
        <v>0</v>
      </c>
      <c r="U157" s="3">
        <v>0</v>
      </c>
      <c r="V157" s="3">
        <v>0</v>
      </c>
      <c r="W157" s="3">
        <v>332.64929999999998</v>
      </c>
      <c r="X157" s="3">
        <v>999373.2</v>
      </c>
      <c r="Y157" s="3">
        <v>0</v>
      </c>
      <c r="Z157" s="3">
        <v>0</v>
      </c>
      <c r="AA157" s="3">
        <v>147654.1</v>
      </c>
      <c r="AB157" s="3">
        <v>0</v>
      </c>
      <c r="AC157" s="3">
        <v>104551.7</v>
      </c>
      <c r="AD157" s="3">
        <v>23273.25</v>
      </c>
      <c r="AE157" s="3">
        <v>907553</v>
      </c>
      <c r="AF157" s="3">
        <v>9583.8670000000002</v>
      </c>
      <c r="AG157" s="3">
        <v>148.49520000000001</v>
      </c>
      <c r="AH157" s="3">
        <v>0</v>
      </c>
      <c r="AI157" s="3">
        <v>0</v>
      </c>
      <c r="AJ157" s="3">
        <v>169131.4</v>
      </c>
      <c r="AK157" s="3">
        <v>45165.88</v>
      </c>
      <c r="AL157" s="3">
        <v>118343.9</v>
      </c>
      <c r="AM157" s="3">
        <v>177461.4</v>
      </c>
      <c r="AN157" s="1">
        <v>40</v>
      </c>
    </row>
    <row r="158" spans="1:40" x14ac:dyDescent="0.3">
      <c r="A158" s="2">
        <v>29651</v>
      </c>
      <c r="B158" s="3">
        <v>164368.79999999999</v>
      </c>
      <c r="C158" s="3">
        <v>1237.4269999999999</v>
      </c>
      <c r="D158" s="3">
        <v>82213.600000000006</v>
      </c>
      <c r="E158" s="3">
        <v>61044.52</v>
      </c>
      <c r="F158" s="3">
        <v>0</v>
      </c>
      <c r="G158" s="3">
        <v>-143651.5</v>
      </c>
      <c r="H158" s="3">
        <v>55.60772</v>
      </c>
      <c r="I158" s="3">
        <v>175071400</v>
      </c>
      <c r="J158" s="3">
        <v>0</v>
      </c>
      <c r="K158" s="3">
        <v>0</v>
      </c>
      <c r="L158" s="3">
        <v>102820700</v>
      </c>
      <c r="M158" s="3">
        <v>5812778</v>
      </c>
      <c r="N158" s="3">
        <v>53224040</v>
      </c>
      <c r="O158" s="3">
        <v>8958591000</v>
      </c>
      <c r="P158" s="3">
        <v>17043.66</v>
      </c>
      <c r="Q158" s="3">
        <v>155582600000</v>
      </c>
      <c r="R158" s="3">
        <v>0</v>
      </c>
      <c r="S158" s="3">
        <v>0</v>
      </c>
      <c r="T158" s="3">
        <v>0</v>
      </c>
      <c r="U158" s="3">
        <v>0</v>
      </c>
      <c r="V158" s="3">
        <v>0</v>
      </c>
      <c r="W158" s="3">
        <v>127.80110000000001</v>
      </c>
      <c r="X158" s="3">
        <v>1087117</v>
      </c>
      <c r="Y158" s="3">
        <v>0</v>
      </c>
      <c r="Z158" s="3">
        <v>0</v>
      </c>
      <c r="AA158" s="3">
        <v>152207.29999999999</v>
      </c>
      <c r="AB158" s="3">
        <v>0</v>
      </c>
      <c r="AC158" s="3">
        <v>112845.8</v>
      </c>
      <c r="AD158" s="3">
        <v>25144.22</v>
      </c>
      <c r="AE158" s="3">
        <v>890400.2</v>
      </c>
      <c r="AF158" s="3">
        <v>14442.68</v>
      </c>
      <c r="AG158" s="3">
        <v>175.7148</v>
      </c>
      <c r="AH158" s="3">
        <v>0</v>
      </c>
      <c r="AI158" s="3">
        <v>0</v>
      </c>
      <c r="AJ158" s="3">
        <v>167442.5</v>
      </c>
      <c r="AK158" s="3">
        <v>43499.59</v>
      </c>
      <c r="AL158" s="3">
        <v>97348.99</v>
      </c>
      <c r="AM158" s="3">
        <v>303886</v>
      </c>
      <c r="AN158" s="1">
        <v>4</v>
      </c>
    </row>
    <row r="159" spans="1:40" x14ac:dyDescent="0.3">
      <c r="A159" s="2">
        <v>29652</v>
      </c>
      <c r="B159" s="3">
        <v>162144.20000000001</v>
      </c>
      <c r="C159" s="3">
        <v>2067.5210000000002</v>
      </c>
      <c r="D159" s="3">
        <v>178560.3</v>
      </c>
      <c r="E159" s="3">
        <v>80213.39</v>
      </c>
      <c r="F159" s="3">
        <v>0</v>
      </c>
      <c r="G159" s="3">
        <v>-117769.60000000001</v>
      </c>
      <c r="H159" s="3">
        <v>26.214369999999999</v>
      </c>
      <c r="I159" s="3">
        <v>173283800</v>
      </c>
      <c r="J159" s="3">
        <v>0</v>
      </c>
      <c r="K159" s="3">
        <v>0</v>
      </c>
      <c r="L159" s="3">
        <v>102743100</v>
      </c>
      <c r="M159" s="3">
        <v>5875647</v>
      </c>
      <c r="N159" s="3">
        <v>53145310</v>
      </c>
      <c r="O159" s="3">
        <v>8958489000</v>
      </c>
      <c r="P159" s="3">
        <v>17987.66</v>
      </c>
      <c r="Q159" s="3">
        <v>155581800000</v>
      </c>
      <c r="R159" s="3">
        <v>0</v>
      </c>
      <c r="S159" s="3">
        <v>0</v>
      </c>
      <c r="T159" s="3">
        <v>0</v>
      </c>
      <c r="U159" s="3">
        <v>0</v>
      </c>
      <c r="V159" s="3">
        <v>0</v>
      </c>
      <c r="W159" s="3">
        <v>29.393350000000002</v>
      </c>
      <c r="X159" s="3">
        <v>1176857</v>
      </c>
      <c r="Y159" s="3">
        <v>0</v>
      </c>
      <c r="Z159" s="3">
        <v>0</v>
      </c>
      <c r="AA159" s="3">
        <v>179304.4</v>
      </c>
      <c r="AB159" s="3">
        <v>0</v>
      </c>
      <c r="AC159" s="3">
        <v>127852.9</v>
      </c>
      <c r="AD159" s="3">
        <v>27194.69</v>
      </c>
      <c r="AE159" s="3">
        <v>1077464</v>
      </c>
      <c r="AF159" s="3">
        <v>31609.83</v>
      </c>
      <c r="AG159" s="3">
        <v>387.8886</v>
      </c>
      <c r="AH159" s="3">
        <v>0</v>
      </c>
      <c r="AI159" s="3">
        <v>0</v>
      </c>
      <c r="AJ159" s="3">
        <v>174439.7</v>
      </c>
      <c r="AK159" s="3">
        <v>41648.089999999997</v>
      </c>
      <c r="AL159" s="3">
        <v>125423.1</v>
      </c>
      <c r="AM159" s="3">
        <v>608288.6</v>
      </c>
      <c r="AN159" s="1">
        <v>41</v>
      </c>
    </row>
    <row r="160" spans="1:40" x14ac:dyDescent="0.3">
      <c r="A160" s="2">
        <v>29653</v>
      </c>
      <c r="B160" s="3">
        <v>162233.4</v>
      </c>
      <c r="C160" s="3">
        <v>2157.5920000000001</v>
      </c>
      <c r="D160" s="3">
        <v>288961.5</v>
      </c>
      <c r="E160" s="3">
        <v>98822.52</v>
      </c>
      <c r="F160" s="3">
        <v>0</v>
      </c>
      <c r="G160" s="3">
        <v>-91962.05</v>
      </c>
      <c r="H160" s="3">
        <v>13.05078</v>
      </c>
      <c r="I160" s="3">
        <v>171231000</v>
      </c>
      <c r="J160" s="3">
        <v>0</v>
      </c>
      <c r="K160" s="3">
        <v>0</v>
      </c>
      <c r="L160" s="3">
        <v>102676400</v>
      </c>
      <c r="M160" s="3">
        <v>5995647</v>
      </c>
      <c r="N160" s="3">
        <v>53074420</v>
      </c>
      <c r="O160" s="3">
        <v>8958409000</v>
      </c>
      <c r="P160" s="3">
        <v>18055.990000000002</v>
      </c>
      <c r="Q160" s="3">
        <v>155581100000</v>
      </c>
      <c r="R160" s="3">
        <v>0</v>
      </c>
      <c r="S160" s="3">
        <v>0</v>
      </c>
      <c r="T160" s="3">
        <v>0</v>
      </c>
      <c r="U160" s="3">
        <v>0</v>
      </c>
      <c r="V160" s="3">
        <v>0</v>
      </c>
      <c r="W160" s="3">
        <v>13.163600000000001</v>
      </c>
      <c r="X160" s="3">
        <v>1213731</v>
      </c>
      <c r="Y160" s="3">
        <v>0</v>
      </c>
      <c r="Z160" s="3">
        <v>0</v>
      </c>
      <c r="AA160" s="3">
        <v>188064.5</v>
      </c>
      <c r="AB160" s="3">
        <v>0</v>
      </c>
      <c r="AC160" s="3">
        <v>134439.20000000001</v>
      </c>
      <c r="AD160" s="3">
        <v>28946.61</v>
      </c>
      <c r="AE160" s="3">
        <v>1078692</v>
      </c>
      <c r="AF160" s="3">
        <v>41605.129999999997</v>
      </c>
      <c r="AG160" s="3">
        <v>389.62909999999999</v>
      </c>
      <c r="AH160" s="3">
        <v>0</v>
      </c>
      <c r="AI160" s="3">
        <v>0</v>
      </c>
      <c r="AJ160" s="3">
        <v>184609.8</v>
      </c>
      <c r="AK160" s="3">
        <v>40480.06</v>
      </c>
      <c r="AL160" s="3">
        <v>121161.3</v>
      </c>
      <c r="AM160" s="3">
        <v>836494.2</v>
      </c>
      <c r="AN160" s="1">
        <v>28</v>
      </c>
    </row>
    <row r="161" spans="1:40" x14ac:dyDescent="0.3">
      <c r="A161" s="2">
        <v>29654</v>
      </c>
      <c r="B161" s="3">
        <v>162378.6</v>
      </c>
      <c r="C161" s="3">
        <v>2286.194</v>
      </c>
      <c r="D161" s="3">
        <v>430109</v>
      </c>
      <c r="E161" s="3">
        <v>121748.6</v>
      </c>
      <c r="F161" s="3">
        <v>0</v>
      </c>
      <c r="G161" s="3">
        <v>-68949.259999999995</v>
      </c>
      <c r="H161" s="3">
        <v>0</v>
      </c>
      <c r="I161" s="3">
        <v>168810700</v>
      </c>
      <c r="J161" s="3">
        <v>0</v>
      </c>
      <c r="K161" s="3">
        <v>0</v>
      </c>
      <c r="L161" s="3">
        <v>102619700</v>
      </c>
      <c r="M161" s="3">
        <v>6196961</v>
      </c>
      <c r="N161" s="3">
        <v>53037910</v>
      </c>
      <c r="O161" s="3">
        <v>8958325000</v>
      </c>
      <c r="P161" s="3">
        <v>18499.560000000001</v>
      </c>
      <c r="Q161" s="3">
        <v>155580500000</v>
      </c>
      <c r="R161" s="3">
        <v>0</v>
      </c>
      <c r="S161" s="3">
        <v>0</v>
      </c>
      <c r="T161" s="3">
        <v>0</v>
      </c>
      <c r="U161" s="3">
        <v>0</v>
      </c>
      <c r="V161" s="3">
        <v>0</v>
      </c>
      <c r="W161" s="3">
        <v>13.05078</v>
      </c>
      <c r="X161" s="3">
        <v>1273587</v>
      </c>
      <c r="Y161" s="3">
        <v>0</v>
      </c>
      <c r="Z161" s="3">
        <v>0</v>
      </c>
      <c r="AA161" s="3">
        <v>204199</v>
      </c>
      <c r="AB161" s="3">
        <v>0</v>
      </c>
      <c r="AC161" s="3">
        <v>143551.29999999999</v>
      </c>
      <c r="AD161" s="3">
        <v>30450.53</v>
      </c>
      <c r="AE161" s="3">
        <v>1106341</v>
      </c>
      <c r="AF161" s="3">
        <v>56852.42</v>
      </c>
      <c r="AG161" s="3">
        <v>391.00900000000001</v>
      </c>
      <c r="AH161" s="3">
        <v>0</v>
      </c>
      <c r="AI161" s="3">
        <v>0</v>
      </c>
      <c r="AJ161" s="3">
        <v>203503.2</v>
      </c>
      <c r="AK161" s="3">
        <v>39790.370000000003</v>
      </c>
      <c r="AL161" s="3">
        <v>96564.76</v>
      </c>
      <c r="AM161" s="3">
        <v>1144086</v>
      </c>
      <c r="AN161" s="1">
        <v>4</v>
      </c>
    </row>
    <row r="162" spans="1:40" x14ac:dyDescent="0.3">
      <c r="A162" s="2">
        <v>29655</v>
      </c>
      <c r="B162" s="3">
        <v>164176.70000000001</v>
      </c>
      <c r="C162" s="3">
        <v>9114.0010000000002</v>
      </c>
      <c r="D162" s="3">
        <v>945786.1</v>
      </c>
      <c r="E162" s="3">
        <v>219508.4</v>
      </c>
      <c r="F162" s="3">
        <v>0</v>
      </c>
      <c r="G162" s="3">
        <v>47511.78</v>
      </c>
      <c r="H162" s="3">
        <v>517143.5</v>
      </c>
      <c r="I162" s="3">
        <v>166680300</v>
      </c>
      <c r="J162" s="3">
        <v>0</v>
      </c>
      <c r="K162" s="3">
        <v>0</v>
      </c>
      <c r="L162" s="3">
        <v>102892900</v>
      </c>
      <c r="M162" s="3">
        <v>7030630</v>
      </c>
      <c r="N162" s="3">
        <v>53150210</v>
      </c>
      <c r="O162" s="3">
        <v>8958422000</v>
      </c>
      <c r="P162" s="3">
        <v>22887.81</v>
      </c>
      <c r="Q162" s="3">
        <v>155581900000</v>
      </c>
      <c r="R162" s="3">
        <v>0</v>
      </c>
      <c r="S162" s="3">
        <v>3221591</v>
      </c>
      <c r="T162" s="3">
        <v>0</v>
      </c>
      <c r="U162" s="3">
        <v>0</v>
      </c>
      <c r="V162" s="3">
        <v>0</v>
      </c>
      <c r="W162" s="3">
        <v>0</v>
      </c>
      <c r="X162" s="3">
        <v>1018798</v>
      </c>
      <c r="Y162" s="3">
        <v>0</v>
      </c>
      <c r="Z162" s="3">
        <v>0</v>
      </c>
      <c r="AA162" s="3">
        <v>153198.29999999999</v>
      </c>
      <c r="AB162" s="3">
        <v>0</v>
      </c>
      <c r="AC162" s="3">
        <v>101791.4</v>
      </c>
      <c r="AD162" s="3">
        <v>21441.16</v>
      </c>
      <c r="AE162" s="3">
        <v>650016.4</v>
      </c>
      <c r="AF162" s="3">
        <v>243911.1</v>
      </c>
      <c r="AG162" s="3">
        <v>1220.098</v>
      </c>
      <c r="AH162" s="3">
        <v>0</v>
      </c>
      <c r="AI162" s="3">
        <v>0</v>
      </c>
      <c r="AJ162" s="3">
        <v>371968</v>
      </c>
      <c r="AK162" s="3">
        <v>46668.7</v>
      </c>
      <c r="AL162" s="3">
        <v>157972.1</v>
      </c>
      <c r="AM162" s="3">
        <v>3029967</v>
      </c>
      <c r="AN162" s="1">
        <v>26</v>
      </c>
    </row>
    <row r="163" spans="1:40" x14ac:dyDescent="0.3">
      <c r="A163" s="2">
        <v>29656</v>
      </c>
      <c r="B163" s="3">
        <v>159945.29999999999</v>
      </c>
      <c r="C163" s="3">
        <v>378.4008</v>
      </c>
      <c r="D163" s="3">
        <v>125757.7</v>
      </c>
      <c r="E163" s="3">
        <v>137899.5</v>
      </c>
      <c r="F163" s="3">
        <v>0</v>
      </c>
      <c r="G163" s="3">
        <v>-122828.6</v>
      </c>
      <c r="H163" s="3">
        <v>20279.810000000001</v>
      </c>
      <c r="I163" s="3">
        <v>165470300</v>
      </c>
      <c r="J163" s="3">
        <v>0</v>
      </c>
      <c r="K163" s="3">
        <v>0</v>
      </c>
      <c r="L163" s="3">
        <v>102676800</v>
      </c>
      <c r="M163" s="3">
        <v>6866455</v>
      </c>
      <c r="N163" s="3">
        <v>53155530</v>
      </c>
      <c r="O163" s="3">
        <v>8958285000</v>
      </c>
      <c r="P163" s="3">
        <v>20621.07</v>
      </c>
      <c r="Q163" s="3">
        <v>155581000000</v>
      </c>
      <c r="R163" s="3">
        <v>0</v>
      </c>
      <c r="S163" s="3">
        <v>0</v>
      </c>
      <c r="T163" s="3">
        <v>0</v>
      </c>
      <c r="U163" s="3">
        <v>0</v>
      </c>
      <c r="V163" s="3">
        <v>0</v>
      </c>
      <c r="W163" s="3">
        <v>496863.7</v>
      </c>
      <c r="X163" s="3">
        <v>773428.8</v>
      </c>
      <c r="Y163" s="3">
        <v>0</v>
      </c>
      <c r="Z163" s="3">
        <v>0</v>
      </c>
      <c r="AA163" s="3">
        <v>293552.3</v>
      </c>
      <c r="AB163" s="3">
        <v>0</v>
      </c>
      <c r="AC163" s="3">
        <v>150549.6</v>
      </c>
      <c r="AD163" s="3">
        <v>33214.69</v>
      </c>
      <c r="AE163" s="3">
        <v>1238397</v>
      </c>
      <c r="AF163" s="3">
        <v>17819.150000000001</v>
      </c>
      <c r="AG163" s="3">
        <v>62.796489999999999</v>
      </c>
      <c r="AH163" s="3">
        <v>0</v>
      </c>
      <c r="AI163" s="3">
        <v>0</v>
      </c>
      <c r="AJ163" s="3">
        <v>253995.6</v>
      </c>
      <c r="AK163" s="3">
        <v>41462.6</v>
      </c>
      <c r="AL163" s="3">
        <v>98241.33</v>
      </c>
      <c r="AM163" s="3">
        <v>436127.3</v>
      </c>
      <c r="AN163" s="1">
        <v>4</v>
      </c>
    </row>
    <row r="164" spans="1:40" x14ac:dyDescent="0.3">
      <c r="A164" s="2">
        <v>29657</v>
      </c>
      <c r="B164" s="3">
        <v>161118</v>
      </c>
      <c r="C164" s="3">
        <v>5558.39</v>
      </c>
      <c r="D164" s="3">
        <v>613320.4</v>
      </c>
      <c r="E164" s="3">
        <v>209452.4</v>
      </c>
      <c r="F164" s="3">
        <v>0</v>
      </c>
      <c r="G164" s="3">
        <v>-31468.98</v>
      </c>
      <c r="H164" s="3">
        <v>518167.8</v>
      </c>
      <c r="I164" s="3">
        <v>164709600</v>
      </c>
      <c r="J164" s="3">
        <v>0</v>
      </c>
      <c r="K164" s="3">
        <v>0</v>
      </c>
      <c r="L164" s="3">
        <v>102945600</v>
      </c>
      <c r="M164" s="3">
        <v>7236289</v>
      </c>
      <c r="N164" s="3">
        <v>53305670</v>
      </c>
      <c r="O164" s="3">
        <v>8958260000</v>
      </c>
      <c r="P164" s="3">
        <v>24158.21</v>
      </c>
      <c r="Q164" s="3">
        <v>155582100000</v>
      </c>
      <c r="R164" s="3">
        <v>0</v>
      </c>
      <c r="S164" s="3">
        <v>3221591</v>
      </c>
      <c r="T164" s="3">
        <v>0</v>
      </c>
      <c r="U164" s="3">
        <v>0</v>
      </c>
      <c r="V164" s="3">
        <v>0</v>
      </c>
      <c r="W164" s="3">
        <v>0</v>
      </c>
      <c r="X164" s="3">
        <v>676951.1</v>
      </c>
      <c r="Y164" s="3">
        <v>0</v>
      </c>
      <c r="Z164" s="3">
        <v>0</v>
      </c>
      <c r="AA164" s="3">
        <v>100970.7</v>
      </c>
      <c r="AB164" s="3">
        <v>0</v>
      </c>
      <c r="AC164" s="3">
        <v>65490.71</v>
      </c>
      <c r="AD164" s="3">
        <v>14506.05</v>
      </c>
      <c r="AE164" s="3">
        <v>568792.1</v>
      </c>
      <c r="AF164" s="3">
        <v>152163.5</v>
      </c>
      <c r="AG164" s="3">
        <v>659.01340000000005</v>
      </c>
      <c r="AH164" s="3">
        <v>0</v>
      </c>
      <c r="AI164" s="3">
        <v>0</v>
      </c>
      <c r="AJ164" s="3">
        <v>323668.2</v>
      </c>
      <c r="AK164" s="3">
        <v>44758.34</v>
      </c>
      <c r="AL164" s="3">
        <v>108135</v>
      </c>
      <c r="AM164" s="3">
        <v>2025569</v>
      </c>
      <c r="AN164" s="1">
        <v>31</v>
      </c>
    </row>
    <row r="165" spans="1:40" x14ac:dyDescent="0.3">
      <c r="A165" s="2">
        <v>29658</v>
      </c>
      <c r="B165" s="3">
        <v>160039.5</v>
      </c>
      <c r="C165" s="3">
        <v>511.85050000000001</v>
      </c>
      <c r="D165" s="3">
        <v>177328.6</v>
      </c>
      <c r="E165" s="3">
        <v>154233.9</v>
      </c>
      <c r="F165" s="3">
        <v>0</v>
      </c>
      <c r="G165" s="3">
        <v>-147175.9</v>
      </c>
      <c r="H165" s="3">
        <v>25758.35</v>
      </c>
      <c r="I165" s="3">
        <v>163385900</v>
      </c>
      <c r="J165" s="3">
        <v>0</v>
      </c>
      <c r="K165" s="3">
        <v>0</v>
      </c>
      <c r="L165" s="3">
        <v>102669800</v>
      </c>
      <c r="M165" s="3">
        <v>7135912</v>
      </c>
      <c r="N165" s="3">
        <v>53291280</v>
      </c>
      <c r="O165" s="3">
        <v>8958106000</v>
      </c>
      <c r="P165" s="3">
        <v>21971.39</v>
      </c>
      <c r="Q165" s="3">
        <v>155581100000</v>
      </c>
      <c r="R165" s="3">
        <v>0</v>
      </c>
      <c r="S165" s="3">
        <v>0</v>
      </c>
      <c r="T165" s="3">
        <v>0</v>
      </c>
      <c r="U165" s="3">
        <v>0</v>
      </c>
      <c r="V165" s="3">
        <v>0</v>
      </c>
      <c r="W165" s="3">
        <v>492409.4</v>
      </c>
      <c r="X165" s="3">
        <v>746683.1</v>
      </c>
      <c r="Y165" s="3">
        <v>0</v>
      </c>
      <c r="Z165" s="3">
        <v>0</v>
      </c>
      <c r="AA165" s="3">
        <v>350357.3</v>
      </c>
      <c r="AB165" s="3">
        <v>0</v>
      </c>
      <c r="AC165" s="3">
        <v>156914.4</v>
      </c>
      <c r="AD165" s="3">
        <v>34602.400000000001</v>
      </c>
      <c r="AE165" s="3">
        <v>1379544</v>
      </c>
      <c r="AF165" s="3">
        <v>30830.07</v>
      </c>
      <c r="AG165" s="3">
        <v>111.81489999999999</v>
      </c>
      <c r="AH165" s="3">
        <v>0</v>
      </c>
      <c r="AI165" s="3">
        <v>0</v>
      </c>
      <c r="AJ165" s="3">
        <v>252698.2</v>
      </c>
      <c r="AK165" s="3">
        <v>42782.93</v>
      </c>
      <c r="AL165" s="3">
        <v>110292.4</v>
      </c>
      <c r="AM165" s="3">
        <v>576322.30000000005</v>
      </c>
      <c r="AN165" s="1">
        <v>18</v>
      </c>
    </row>
    <row r="166" spans="1:40" x14ac:dyDescent="0.3">
      <c r="A166" s="2">
        <v>29659</v>
      </c>
      <c r="B166" s="3">
        <v>169310.9</v>
      </c>
      <c r="C166" s="3">
        <v>16.770019999999999</v>
      </c>
      <c r="D166" s="3">
        <v>32920.42</v>
      </c>
      <c r="E166" s="3">
        <v>105347.8</v>
      </c>
      <c r="F166" s="3">
        <v>0</v>
      </c>
      <c r="G166" s="3">
        <v>-182731.3</v>
      </c>
      <c r="H166" s="3">
        <v>828.08450000000005</v>
      </c>
      <c r="I166" s="3">
        <v>162344600</v>
      </c>
      <c r="J166" s="3">
        <v>0</v>
      </c>
      <c r="K166" s="3">
        <v>0</v>
      </c>
      <c r="L166" s="3">
        <v>102594000</v>
      </c>
      <c r="M166" s="3">
        <v>6707935</v>
      </c>
      <c r="N166" s="3">
        <v>53258050</v>
      </c>
      <c r="O166" s="3">
        <v>8957928000</v>
      </c>
      <c r="P166" s="3">
        <v>20097.75</v>
      </c>
      <c r="Q166" s="3">
        <v>155580400000</v>
      </c>
      <c r="R166" s="3">
        <v>0</v>
      </c>
      <c r="S166" s="3">
        <v>0</v>
      </c>
      <c r="T166" s="3">
        <v>0</v>
      </c>
      <c r="U166" s="3">
        <v>0</v>
      </c>
      <c r="V166" s="3">
        <v>0</v>
      </c>
      <c r="W166" s="3">
        <v>24930.27</v>
      </c>
      <c r="X166" s="3">
        <v>955180.3</v>
      </c>
      <c r="Y166" s="3">
        <v>0</v>
      </c>
      <c r="Z166" s="3">
        <v>0</v>
      </c>
      <c r="AA166" s="3">
        <v>262257</v>
      </c>
      <c r="AB166" s="3">
        <v>0</v>
      </c>
      <c r="AC166" s="3">
        <v>119717.7</v>
      </c>
      <c r="AD166" s="3">
        <v>25546.66</v>
      </c>
      <c r="AE166" s="3">
        <v>833358.8</v>
      </c>
      <c r="AF166" s="3">
        <v>8040.5749999999998</v>
      </c>
      <c r="AG166" s="3">
        <v>0.1085937</v>
      </c>
      <c r="AH166" s="3">
        <v>0</v>
      </c>
      <c r="AI166" s="3">
        <v>0</v>
      </c>
      <c r="AJ166" s="3">
        <v>198397.2</v>
      </c>
      <c r="AK166" s="3">
        <v>41519.39</v>
      </c>
      <c r="AL166" s="3">
        <v>112140.1</v>
      </c>
      <c r="AM166" s="3">
        <v>86147.83</v>
      </c>
      <c r="AN166" s="1">
        <v>34</v>
      </c>
    </row>
    <row r="167" spans="1:40" x14ac:dyDescent="0.3">
      <c r="A167" s="2">
        <v>29660</v>
      </c>
      <c r="B167" s="3">
        <v>187017.8</v>
      </c>
      <c r="C167" s="3">
        <v>4895.04</v>
      </c>
      <c r="D167" s="3">
        <v>275290.5</v>
      </c>
      <c r="E167" s="3">
        <v>163339.5</v>
      </c>
      <c r="F167" s="3">
        <v>0</v>
      </c>
      <c r="G167" s="3">
        <v>-98414.41</v>
      </c>
      <c r="H167" s="3">
        <v>517247.5</v>
      </c>
      <c r="I167" s="3">
        <v>162360100</v>
      </c>
      <c r="J167" s="3">
        <v>0</v>
      </c>
      <c r="K167" s="3">
        <v>0</v>
      </c>
      <c r="L167" s="3">
        <v>102791000</v>
      </c>
      <c r="M167" s="3">
        <v>6972146</v>
      </c>
      <c r="N167" s="3">
        <v>53331570</v>
      </c>
      <c r="O167" s="3">
        <v>8957834000</v>
      </c>
      <c r="P167" s="3">
        <v>22642.82</v>
      </c>
      <c r="Q167" s="3">
        <v>155581100000</v>
      </c>
      <c r="R167" s="3">
        <v>0</v>
      </c>
      <c r="S167" s="3">
        <v>3221591</v>
      </c>
      <c r="T167" s="3">
        <v>0</v>
      </c>
      <c r="U167" s="3">
        <v>0</v>
      </c>
      <c r="V167" s="3">
        <v>0</v>
      </c>
      <c r="W167" s="3">
        <v>0</v>
      </c>
      <c r="X167" s="3">
        <v>617425.5</v>
      </c>
      <c r="Y167" s="3">
        <v>0</v>
      </c>
      <c r="Z167" s="3">
        <v>0</v>
      </c>
      <c r="AA167" s="3">
        <v>106161</v>
      </c>
      <c r="AB167" s="3">
        <v>0</v>
      </c>
      <c r="AC167" s="3">
        <v>62957.62</v>
      </c>
      <c r="AD167" s="3">
        <v>13781.88</v>
      </c>
      <c r="AE167" s="3">
        <v>574937.80000000005</v>
      </c>
      <c r="AF167" s="3">
        <v>59958.64</v>
      </c>
      <c r="AG167" s="3">
        <v>551.6481</v>
      </c>
      <c r="AH167" s="3">
        <v>0</v>
      </c>
      <c r="AI167" s="3">
        <v>0</v>
      </c>
      <c r="AJ167" s="3">
        <v>240547</v>
      </c>
      <c r="AK167" s="3">
        <v>43932.13</v>
      </c>
      <c r="AL167" s="3">
        <v>104179.5</v>
      </c>
      <c r="AM167" s="3">
        <v>1291121</v>
      </c>
      <c r="AN167" s="1">
        <v>28</v>
      </c>
    </row>
    <row r="168" spans="1:40" x14ac:dyDescent="0.3">
      <c r="A168" s="2">
        <v>29661</v>
      </c>
      <c r="B168" s="3">
        <v>184070.6</v>
      </c>
      <c r="C168" s="3">
        <v>21.901820000000001</v>
      </c>
      <c r="D168" s="3">
        <v>13419.48</v>
      </c>
      <c r="E168" s="3">
        <v>92996.35</v>
      </c>
      <c r="F168" s="3">
        <v>0</v>
      </c>
      <c r="G168" s="3">
        <v>-179648.2</v>
      </c>
      <c r="H168" s="3">
        <v>52393.32</v>
      </c>
      <c r="I168" s="3">
        <v>161811400</v>
      </c>
      <c r="J168" s="3">
        <v>0</v>
      </c>
      <c r="K168" s="3">
        <v>0</v>
      </c>
      <c r="L168" s="3">
        <v>102539500</v>
      </c>
      <c r="M168" s="3">
        <v>6672896</v>
      </c>
      <c r="N168" s="3">
        <v>53305930</v>
      </c>
      <c r="O168" s="3">
        <v>8957643000</v>
      </c>
      <c r="P168" s="3">
        <v>20054.37</v>
      </c>
      <c r="Q168" s="3">
        <v>155580200000</v>
      </c>
      <c r="R168" s="3">
        <v>0</v>
      </c>
      <c r="S168" s="3">
        <v>0</v>
      </c>
      <c r="T168" s="3">
        <v>0</v>
      </c>
      <c r="U168" s="3">
        <v>0</v>
      </c>
      <c r="V168" s="3">
        <v>0</v>
      </c>
      <c r="W168" s="3">
        <v>464854.2</v>
      </c>
      <c r="X168" s="3">
        <v>517048.3</v>
      </c>
      <c r="Y168" s="3">
        <v>0</v>
      </c>
      <c r="Z168" s="3">
        <v>0</v>
      </c>
      <c r="AA168" s="3">
        <v>287307.3</v>
      </c>
      <c r="AB168" s="3">
        <v>0</v>
      </c>
      <c r="AC168" s="3">
        <v>125742.3</v>
      </c>
      <c r="AD168" s="3">
        <v>27051.3</v>
      </c>
      <c r="AE168" s="3">
        <v>1036004</v>
      </c>
      <c r="AF168" s="3">
        <v>6862.6509999999998</v>
      </c>
      <c r="AG168" s="3">
        <v>1.1924870000000001</v>
      </c>
      <c r="AH168" s="3">
        <v>0</v>
      </c>
      <c r="AI168" s="3">
        <v>0</v>
      </c>
      <c r="AJ168" s="3">
        <v>199191.8</v>
      </c>
      <c r="AK168" s="3">
        <v>42537.23</v>
      </c>
      <c r="AL168" s="3">
        <v>99223.44</v>
      </c>
      <c r="AM168" s="3">
        <v>31598.73</v>
      </c>
      <c r="AN168" s="1">
        <v>10</v>
      </c>
    </row>
    <row r="169" spans="1:40" x14ac:dyDescent="0.3">
      <c r="A169" s="2">
        <v>29662</v>
      </c>
      <c r="B169" s="3">
        <v>174600.1</v>
      </c>
      <c r="C169" s="3">
        <v>3100.826</v>
      </c>
      <c r="D169" s="3">
        <v>32048.51</v>
      </c>
      <c r="E169" s="3">
        <v>92972.25</v>
      </c>
      <c r="F169" s="3">
        <v>0</v>
      </c>
      <c r="G169" s="3">
        <v>-164988.9</v>
      </c>
      <c r="H169" s="3">
        <v>520341.6</v>
      </c>
      <c r="I169" s="3">
        <v>162921200</v>
      </c>
      <c r="J169" s="3">
        <v>0</v>
      </c>
      <c r="K169" s="3">
        <v>0</v>
      </c>
      <c r="L169" s="3">
        <v>102692300</v>
      </c>
      <c r="M169" s="3">
        <v>6488082</v>
      </c>
      <c r="N169" s="3">
        <v>53186300</v>
      </c>
      <c r="O169" s="3">
        <v>8957627000</v>
      </c>
      <c r="P169" s="3">
        <v>19557.18</v>
      </c>
      <c r="Q169" s="3">
        <v>155580700000</v>
      </c>
      <c r="R169" s="3">
        <v>0</v>
      </c>
      <c r="S169" s="3">
        <v>3221591</v>
      </c>
      <c r="T169" s="3">
        <v>0</v>
      </c>
      <c r="U169" s="3">
        <v>0</v>
      </c>
      <c r="V169" s="3">
        <v>0</v>
      </c>
      <c r="W169" s="3">
        <v>0</v>
      </c>
      <c r="X169" s="3">
        <v>514913.9</v>
      </c>
      <c r="Y169" s="3">
        <v>0</v>
      </c>
      <c r="Z169" s="3">
        <v>0</v>
      </c>
      <c r="AA169" s="3">
        <v>87268.52</v>
      </c>
      <c r="AB169" s="3">
        <v>0</v>
      </c>
      <c r="AC169" s="3">
        <v>51085.85</v>
      </c>
      <c r="AD169" s="3">
        <v>11159.63</v>
      </c>
      <c r="AE169" s="3">
        <v>402844.4</v>
      </c>
      <c r="AF169" s="3">
        <v>11879.91</v>
      </c>
      <c r="AG169" s="3">
        <v>286.7516</v>
      </c>
      <c r="AH169" s="3">
        <v>0</v>
      </c>
      <c r="AI169" s="3">
        <v>0</v>
      </c>
      <c r="AJ169" s="3">
        <v>190589.7</v>
      </c>
      <c r="AK169" s="3">
        <v>56491.14</v>
      </c>
      <c r="AL169" s="3">
        <v>259241.1</v>
      </c>
      <c r="AM169" s="3">
        <v>349866.1</v>
      </c>
      <c r="AN169" s="1">
        <v>41</v>
      </c>
    </row>
    <row r="170" spans="1:40" x14ac:dyDescent="0.3">
      <c r="A170" s="2">
        <v>29663</v>
      </c>
      <c r="B170" s="3">
        <v>164627.79999999999</v>
      </c>
      <c r="C170" s="3">
        <v>8787.8250000000007</v>
      </c>
      <c r="D170" s="3">
        <v>785976.3</v>
      </c>
      <c r="E170" s="3">
        <v>206274.7</v>
      </c>
      <c r="F170" s="3">
        <v>0</v>
      </c>
      <c r="G170" s="3">
        <v>782.03120000000001</v>
      </c>
      <c r="H170" s="3">
        <v>534768.80000000005</v>
      </c>
      <c r="I170" s="3">
        <v>164394400</v>
      </c>
      <c r="J170" s="3">
        <v>0</v>
      </c>
      <c r="K170" s="3">
        <v>0</v>
      </c>
      <c r="L170" s="3">
        <v>102695400</v>
      </c>
      <c r="M170" s="3">
        <v>7142011</v>
      </c>
      <c r="N170" s="3">
        <v>53274390</v>
      </c>
      <c r="O170" s="3">
        <v>8957612000</v>
      </c>
      <c r="P170" s="3">
        <v>24778.95</v>
      </c>
      <c r="Q170" s="3">
        <v>155581900000</v>
      </c>
      <c r="R170" s="3">
        <v>0</v>
      </c>
      <c r="S170" s="3">
        <v>6443183</v>
      </c>
      <c r="T170" s="3">
        <v>0</v>
      </c>
      <c r="U170" s="3">
        <v>0</v>
      </c>
      <c r="V170" s="3">
        <v>0</v>
      </c>
      <c r="W170" s="3">
        <v>0</v>
      </c>
      <c r="X170" s="3">
        <v>955572.3</v>
      </c>
      <c r="Y170" s="3">
        <v>0</v>
      </c>
      <c r="Z170" s="3">
        <v>0</v>
      </c>
      <c r="AA170" s="3">
        <v>307438.7</v>
      </c>
      <c r="AB170" s="3">
        <v>0</v>
      </c>
      <c r="AC170" s="3">
        <v>102359.4</v>
      </c>
      <c r="AD170" s="3">
        <v>24243.96</v>
      </c>
      <c r="AE170" s="3">
        <v>1378053</v>
      </c>
      <c r="AF170" s="3">
        <v>210175</v>
      </c>
      <c r="AG170" s="3">
        <v>1023.934</v>
      </c>
      <c r="AH170" s="3">
        <v>0</v>
      </c>
      <c r="AI170" s="3">
        <v>0</v>
      </c>
      <c r="AJ170" s="3">
        <v>286107.09999999998</v>
      </c>
      <c r="AK170" s="3">
        <v>44790.65</v>
      </c>
      <c r="AL170" s="3">
        <v>95769.1</v>
      </c>
      <c r="AM170" s="3">
        <v>2438696</v>
      </c>
      <c r="AN170" s="1">
        <v>5</v>
      </c>
    </row>
    <row r="171" spans="1:40" x14ac:dyDescent="0.3">
      <c r="A171" s="2">
        <v>29664</v>
      </c>
      <c r="B171" s="3">
        <v>164333.1</v>
      </c>
      <c r="C171" s="3">
        <v>11523.37</v>
      </c>
      <c r="D171" s="3">
        <v>660643.1</v>
      </c>
      <c r="E171" s="3">
        <v>221306.2</v>
      </c>
      <c r="F171" s="3">
        <v>0</v>
      </c>
      <c r="G171" s="3">
        <v>-18417.23</v>
      </c>
      <c r="H171" s="3">
        <v>534867.6</v>
      </c>
      <c r="I171" s="3">
        <v>176087900</v>
      </c>
      <c r="J171" s="3">
        <v>0</v>
      </c>
      <c r="K171" s="3">
        <v>0</v>
      </c>
      <c r="L171" s="3">
        <v>103195700</v>
      </c>
      <c r="M171" s="3">
        <v>7473987</v>
      </c>
      <c r="N171" s="3">
        <v>53376890</v>
      </c>
      <c r="O171" s="3">
        <v>8957605000</v>
      </c>
      <c r="P171" s="3">
        <v>26175.02</v>
      </c>
      <c r="Q171" s="3">
        <v>155586800000</v>
      </c>
      <c r="R171" s="3">
        <v>0</v>
      </c>
      <c r="S171" s="3">
        <v>19329550</v>
      </c>
      <c r="T171" s="3">
        <v>0</v>
      </c>
      <c r="U171" s="3">
        <v>0</v>
      </c>
      <c r="V171" s="3">
        <v>0</v>
      </c>
      <c r="W171" s="3">
        <v>0</v>
      </c>
      <c r="X171" s="3">
        <v>733728.5</v>
      </c>
      <c r="Y171" s="3">
        <v>0</v>
      </c>
      <c r="Z171" s="3">
        <v>0</v>
      </c>
      <c r="AA171" s="3">
        <v>37632.6</v>
      </c>
      <c r="AB171" s="3">
        <v>0</v>
      </c>
      <c r="AC171" s="3">
        <v>70669.37</v>
      </c>
      <c r="AD171" s="3">
        <v>16095.32</v>
      </c>
      <c r="AE171" s="3">
        <v>641475</v>
      </c>
      <c r="AF171" s="3">
        <v>207715.8</v>
      </c>
      <c r="AG171" s="3">
        <v>1455.2650000000001</v>
      </c>
      <c r="AH171" s="3">
        <v>0</v>
      </c>
      <c r="AI171" s="3">
        <v>0</v>
      </c>
      <c r="AJ171" s="3">
        <v>289369.90000000002</v>
      </c>
      <c r="AK171" s="3">
        <v>46758.64</v>
      </c>
      <c r="AL171" s="3">
        <v>116289.8</v>
      </c>
      <c r="AM171" s="3">
        <v>2235053</v>
      </c>
      <c r="AN171" s="1">
        <v>31</v>
      </c>
    </row>
    <row r="172" spans="1:40" x14ac:dyDescent="0.3">
      <c r="A172" s="2">
        <v>29665</v>
      </c>
      <c r="B172" s="3">
        <v>160486.29999999999</v>
      </c>
      <c r="C172" s="3">
        <v>4376.7299999999996</v>
      </c>
      <c r="D172" s="3">
        <v>70331.75</v>
      </c>
      <c r="E172" s="3">
        <v>149823.5</v>
      </c>
      <c r="F172" s="3">
        <v>0</v>
      </c>
      <c r="G172" s="3">
        <v>-168581.5</v>
      </c>
      <c r="H172" s="3">
        <v>534867.6</v>
      </c>
      <c r="I172" s="3">
        <v>182434700</v>
      </c>
      <c r="J172" s="3">
        <v>0</v>
      </c>
      <c r="K172" s="3">
        <v>0</v>
      </c>
      <c r="L172" s="3">
        <v>103315600</v>
      </c>
      <c r="M172" s="3">
        <v>7353529</v>
      </c>
      <c r="N172" s="3">
        <v>53462310</v>
      </c>
      <c r="O172" s="3">
        <v>8957444000</v>
      </c>
      <c r="P172" s="3">
        <v>22610.21</v>
      </c>
      <c r="Q172" s="3">
        <v>155589000000</v>
      </c>
      <c r="R172" s="3">
        <v>0</v>
      </c>
      <c r="S172" s="3">
        <v>9664773</v>
      </c>
      <c r="T172" s="3">
        <v>0</v>
      </c>
      <c r="U172" s="3">
        <v>0</v>
      </c>
      <c r="V172" s="3">
        <v>0</v>
      </c>
      <c r="W172" s="3">
        <v>0</v>
      </c>
      <c r="X172" s="3">
        <v>488217.2</v>
      </c>
      <c r="Y172" s="3">
        <v>0</v>
      </c>
      <c r="Z172" s="3">
        <v>0</v>
      </c>
      <c r="AA172" s="3">
        <v>9064.4230000000007</v>
      </c>
      <c r="AB172" s="3">
        <v>0</v>
      </c>
      <c r="AC172" s="3">
        <v>46417.88</v>
      </c>
      <c r="AD172" s="3">
        <v>10801.99</v>
      </c>
      <c r="AE172" s="3">
        <v>386372.4</v>
      </c>
      <c r="AF172" s="3">
        <v>44850.92</v>
      </c>
      <c r="AG172" s="3">
        <v>537.01499999999999</v>
      </c>
      <c r="AH172" s="3">
        <v>0</v>
      </c>
      <c r="AI172" s="3">
        <v>0</v>
      </c>
      <c r="AJ172" s="3">
        <v>239874.7</v>
      </c>
      <c r="AK172" s="3">
        <v>47931.41</v>
      </c>
      <c r="AL172" s="3">
        <v>108125.5</v>
      </c>
      <c r="AM172" s="3">
        <v>497692.8</v>
      </c>
      <c r="AN172" s="1">
        <v>29</v>
      </c>
    </row>
    <row r="173" spans="1:40" x14ac:dyDescent="0.3">
      <c r="A173" s="2">
        <v>29666</v>
      </c>
      <c r="B173" s="3">
        <v>162531.29999999999</v>
      </c>
      <c r="C173" s="3">
        <v>3079.7370000000001</v>
      </c>
      <c r="D173" s="3">
        <v>39783.1</v>
      </c>
      <c r="E173" s="3">
        <v>124531.8</v>
      </c>
      <c r="F173" s="3">
        <v>0</v>
      </c>
      <c r="G173" s="3">
        <v>-172555.1</v>
      </c>
      <c r="H173" s="3">
        <v>534867.6</v>
      </c>
      <c r="I173" s="3">
        <v>193775900</v>
      </c>
      <c r="J173" s="3">
        <v>0</v>
      </c>
      <c r="K173" s="3">
        <v>0</v>
      </c>
      <c r="L173" s="3">
        <v>103399300</v>
      </c>
      <c r="M173" s="3">
        <v>7187837</v>
      </c>
      <c r="N173" s="3">
        <v>53514100</v>
      </c>
      <c r="O173" s="3">
        <v>8957286000</v>
      </c>
      <c r="P173" s="3">
        <v>21508.15</v>
      </c>
      <c r="Q173" s="3">
        <v>155592700000</v>
      </c>
      <c r="R173" s="3">
        <v>0</v>
      </c>
      <c r="S173" s="3">
        <v>16107960</v>
      </c>
      <c r="T173" s="3">
        <v>0</v>
      </c>
      <c r="U173" s="3">
        <v>0</v>
      </c>
      <c r="V173" s="3">
        <v>0</v>
      </c>
      <c r="W173" s="3">
        <v>0</v>
      </c>
      <c r="X173" s="3">
        <v>572852.9</v>
      </c>
      <c r="Y173" s="3">
        <v>0</v>
      </c>
      <c r="Z173" s="3">
        <v>0</v>
      </c>
      <c r="AA173" s="3">
        <v>608.6327</v>
      </c>
      <c r="AB173" s="3">
        <v>0</v>
      </c>
      <c r="AC173" s="3">
        <v>52412.76</v>
      </c>
      <c r="AD173" s="3">
        <v>12367.86</v>
      </c>
      <c r="AE173" s="3">
        <v>372884.8</v>
      </c>
      <c r="AF173" s="3">
        <v>25390.959999999999</v>
      </c>
      <c r="AG173" s="3">
        <v>273.92970000000003</v>
      </c>
      <c r="AH173" s="3">
        <v>0</v>
      </c>
      <c r="AI173" s="3">
        <v>0</v>
      </c>
      <c r="AJ173" s="3">
        <v>221159.1</v>
      </c>
      <c r="AK173" s="3">
        <v>48163.02</v>
      </c>
      <c r="AL173" s="3">
        <v>117052.8</v>
      </c>
      <c r="AM173" s="3">
        <v>311990.5</v>
      </c>
      <c r="AN173" s="1">
        <v>50</v>
      </c>
    </row>
    <row r="174" spans="1:40" x14ac:dyDescent="0.3">
      <c r="A174" s="2">
        <v>29667</v>
      </c>
      <c r="B174" s="3">
        <v>160216.5</v>
      </c>
      <c r="C174" s="3">
        <v>3139.174</v>
      </c>
      <c r="D174" s="3">
        <v>142176.5</v>
      </c>
      <c r="E174" s="3">
        <v>137468.6</v>
      </c>
      <c r="F174" s="3">
        <v>0</v>
      </c>
      <c r="G174" s="3">
        <v>-139635.5</v>
      </c>
      <c r="H174" s="3">
        <v>14774.07</v>
      </c>
      <c r="I174" s="3">
        <v>191998300</v>
      </c>
      <c r="J174" s="3">
        <v>0</v>
      </c>
      <c r="K174" s="3">
        <v>0</v>
      </c>
      <c r="L174" s="3">
        <v>103395800</v>
      </c>
      <c r="M174" s="3">
        <v>7190040</v>
      </c>
      <c r="N174" s="3">
        <v>53470000</v>
      </c>
      <c r="O174" s="3">
        <v>8957121000</v>
      </c>
      <c r="P174" s="3">
        <v>21067.279999999999</v>
      </c>
      <c r="Q174" s="3">
        <v>155591500000</v>
      </c>
      <c r="R174" s="3">
        <v>0</v>
      </c>
      <c r="S174" s="3">
        <v>0</v>
      </c>
      <c r="T174" s="3">
        <v>0</v>
      </c>
      <c r="U174" s="3">
        <v>0</v>
      </c>
      <c r="V174" s="3">
        <v>0</v>
      </c>
      <c r="W174" s="3">
        <v>520093.6</v>
      </c>
      <c r="X174" s="3">
        <v>1141260</v>
      </c>
      <c r="Y174" s="3">
        <v>0</v>
      </c>
      <c r="Z174" s="3">
        <v>0</v>
      </c>
      <c r="AA174" s="3">
        <v>98567.66</v>
      </c>
      <c r="AB174" s="3">
        <v>0</v>
      </c>
      <c r="AC174" s="3">
        <v>175654.6</v>
      </c>
      <c r="AD174" s="3">
        <v>38264.89</v>
      </c>
      <c r="AE174" s="3">
        <v>1449694</v>
      </c>
      <c r="AF174" s="3">
        <v>39569</v>
      </c>
      <c r="AG174" s="3">
        <v>442.2</v>
      </c>
      <c r="AH174" s="3">
        <v>0</v>
      </c>
      <c r="AI174" s="3">
        <v>0</v>
      </c>
      <c r="AJ174" s="3">
        <v>228283.6</v>
      </c>
      <c r="AK174" s="3">
        <v>43402.74</v>
      </c>
      <c r="AL174" s="3">
        <v>96820.94</v>
      </c>
      <c r="AM174" s="3">
        <v>632789.5</v>
      </c>
      <c r="AN174" s="1">
        <v>5</v>
      </c>
    </row>
    <row r="175" spans="1:40" x14ac:dyDescent="0.3">
      <c r="A175" s="2">
        <v>29668</v>
      </c>
      <c r="B175" s="3">
        <v>160103.9</v>
      </c>
      <c r="C175" s="3">
        <v>1625.5640000000001</v>
      </c>
      <c r="D175" s="3">
        <v>164834.4</v>
      </c>
      <c r="E175" s="3">
        <v>135935.79999999999</v>
      </c>
      <c r="F175" s="3">
        <v>0</v>
      </c>
      <c r="G175" s="3">
        <v>-127926.5</v>
      </c>
      <c r="H175" s="3">
        <v>162.6602</v>
      </c>
      <c r="I175" s="3">
        <v>190091800</v>
      </c>
      <c r="J175" s="3">
        <v>0</v>
      </c>
      <c r="K175" s="3">
        <v>0</v>
      </c>
      <c r="L175" s="3">
        <v>103324300</v>
      </c>
      <c r="M175" s="3">
        <v>7148324</v>
      </c>
      <c r="N175" s="3">
        <v>53444900</v>
      </c>
      <c r="O175" s="3">
        <v>8956974000</v>
      </c>
      <c r="P175" s="3">
        <v>20873.61</v>
      </c>
      <c r="Q175" s="3">
        <v>155590700000</v>
      </c>
      <c r="R175" s="3">
        <v>0</v>
      </c>
      <c r="S175" s="3">
        <v>0</v>
      </c>
      <c r="T175" s="3">
        <v>0</v>
      </c>
      <c r="U175" s="3">
        <v>0</v>
      </c>
      <c r="V175" s="3">
        <v>0</v>
      </c>
      <c r="W175" s="3">
        <v>14611.41</v>
      </c>
      <c r="X175" s="3">
        <v>1316605</v>
      </c>
      <c r="Y175" s="3">
        <v>0</v>
      </c>
      <c r="Z175" s="3">
        <v>0</v>
      </c>
      <c r="AA175" s="3">
        <v>161487.70000000001</v>
      </c>
      <c r="AB175" s="3">
        <v>0</v>
      </c>
      <c r="AC175" s="3">
        <v>150710</v>
      </c>
      <c r="AD175" s="3">
        <v>30386.95</v>
      </c>
      <c r="AE175" s="3">
        <v>1154894</v>
      </c>
      <c r="AF175" s="3">
        <v>30159.31</v>
      </c>
      <c r="AG175" s="3">
        <v>284.6909</v>
      </c>
      <c r="AH175" s="3">
        <v>0</v>
      </c>
      <c r="AI175" s="3">
        <v>0</v>
      </c>
      <c r="AJ175" s="3">
        <v>220769.3</v>
      </c>
      <c r="AK175" s="3">
        <v>42021.74</v>
      </c>
      <c r="AL175" s="3">
        <v>95267.92</v>
      </c>
      <c r="AM175" s="3">
        <v>587958.9</v>
      </c>
      <c r="AN175" s="1">
        <v>5</v>
      </c>
    </row>
    <row r="176" spans="1:40" x14ac:dyDescent="0.3">
      <c r="A176" s="2">
        <v>29669</v>
      </c>
      <c r="B176" s="3">
        <v>165120.6</v>
      </c>
      <c r="C176" s="3">
        <v>8605.5889999999999</v>
      </c>
      <c r="D176" s="3">
        <v>822626.2</v>
      </c>
      <c r="E176" s="3">
        <v>236257.7</v>
      </c>
      <c r="F176" s="3">
        <v>0</v>
      </c>
      <c r="G176" s="3">
        <v>28397.53</v>
      </c>
      <c r="H176" s="3">
        <v>533047.69999999995</v>
      </c>
      <c r="I176" s="3">
        <v>191194100</v>
      </c>
      <c r="J176" s="3">
        <v>0</v>
      </c>
      <c r="K176" s="3">
        <v>0</v>
      </c>
      <c r="L176" s="3">
        <v>103421100</v>
      </c>
      <c r="M176" s="3">
        <v>7734242</v>
      </c>
      <c r="N176" s="3">
        <v>53549620</v>
      </c>
      <c r="O176" s="3">
        <v>8957035000</v>
      </c>
      <c r="P176" s="3">
        <v>24818.92</v>
      </c>
      <c r="Q176" s="3">
        <v>155592700000</v>
      </c>
      <c r="R176" s="3">
        <v>0</v>
      </c>
      <c r="S176" s="3">
        <v>6443183</v>
      </c>
      <c r="T176" s="3">
        <v>0</v>
      </c>
      <c r="U176" s="3">
        <v>0</v>
      </c>
      <c r="V176" s="3">
        <v>0</v>
      </c>
      <c r="W176" s="3">
        <v>0</v>
      </c>
      <c r="X176" s="3">
        <v>812923.3</v>
      </c>
      <c r="Y176" s="3">
        <v>0</v>
      </c>
      <c r="Z176" s="3">
        <v>0</v>
      </c>
      <c r="AA176" s="3">
        <v>173386.6</v>
      </c>
      <c r="AB176" s="3">
        <v>0</v>
      </c>
      <c r="AC176" s="3">
        <v>82071.3</v>
      </c>
      <c r="AD176" s="3">
        <v>17959.21</v>
      </c>
      <c r="AE176" s="3">
        <v>651865</v>
      </c>
      <c r="AF176" s="3">
        <v>205339</v>
      </c>
      <c r="AG176" s="3">
        <v>976.96389999999997</v>
      </c>
      <c r="AH176" s="3">
        <v>0</v>
      </c>
      <c r="AI176" s="3">
        <v>0</v>
      </c>
      <c r="AJ176" s="3">
        <v>322884.8</v>
      </c>
      <c r="AK176" s="3">
        <v>44969.13</v>
      </c>
      <c r="AL176" s="3">
        <v>136184.6</v>
      </c>
      <c r="AM176" s="3">
        <v>2434036</v>
      </c>
      <c r="AN176" s="1">
        <v>64</v>
      </c>
    </row>
    <row r="177" spans="1:40" x14ac:dyDescent="0.3">
      <c r="A177" s="2">
        <v>29670</v>
      </c>
      <c r="B177" s="3">
        <v>226696.4</v>
      </c>
      <c r="C177" s="3">
        <v>195556.7</v>
      </c>
      <c r="D177" s="3">
        <v>6195368</v>
      </c>
      <c r="E177" s="3">
        <v>464773.2</v>
      </c>
      <c r="F177" s="3">
        <v>0</v>
      </c>
      <c r="G177" s="3">
        <v>648369.6</v>
      </c>
      <c r="H177" s="3">
        <v>520121.5</v>
      </c>
      <c r="I177" s="3">
        <v>208105800</v>
      </c>
      <c r="J177" s="3">
        <v>0</v>
      </c>
      <c r="K177" s="3">
        <v>0</v>
      </c>
      <c r="L177" s="3">
        <v>103682100</v>
      </c>
      <c r="M177" s="3">
        <v>9087372</v>
      </c>
      <c r="N177" s="3">
        <v>53852040</v>
      </c>
      <c r="O177" s="3">
        <v>8957677000</v>
      </c>
      <c r="P177" s="3">
        <v>37749.58</v>
      </c>
      <c r="Q177" s="3">
        <v>155607300000</v>
      </c>
      <c r="R177" s="3">
        <v>0</v>
      </c>
      <c r="S177" s="3">
        <v>38659090</v>
      </c>
      <c r="T177" s="3">
        <v>0</v>
      </c>
      <c r="U177" s="3">
        <v>0</v>
      </c>
      <c r="V177" s="3">
        <v>0</v>
      </c>
      <c r="W177" s="3">
        <v>0</v>
      </c>
      <c r="X177" s="3">
        <v>1459208</v>
      </c>
      <c r="Y177" s="3">
        <v>0</v>
      </c>
      <c r="Z177" s="3">
        <v>0</v>
      </c>
      <c r="AA177" s="3">
        <v>452160.6</v>
      </c>
      <c r="AB177" s="3">
        <v>0</v>
      </c>
      <c r="AC177" s="3">
        <v>179886.6</v>
      </c>
      <c r="AD177" s="3">
        <v>39462.54</v>
      </c>
      <c r="AE177" s="3">
        <v>1980869</v>
      </c>
      <c r="AF177" s="3">
        <v>1448593</v>
      </c>
      <c r="AG177" s="3">
        <v>5256.9359999999997</v>
      </c>
      <c r="AH177" s="3">
        <v>0</v>
      </c>
      <c r="AI177" s="3">
        <v>0</v>
      </c>
      <c r="AJ177" s="3">
        <v>596494.19999999995</v>
      </c>
      <c r="AK177" s="3">
        <v>44338.09</v>
      </c>
      <c r="AL177" s="3">
        <v>114288.8</v>
      </c>
      <c r="AM177" s="3">
        <v>10791840</v>
      </c>
      <c r="AN177" s="1">
        <v>31</v>
      </c>
    </row>
    <row r="178" spans="1:40" x14ac:dyDescent="0.3">
      <c r="A178" s="2">
        <v>29671</v>
      </c>
      <c r="B178" s="3">
        <v>169389.8</v>
      </c>
      <c r="C178" s="3">
        <v>7292.049</v>
      </c>
      <c r="D178" s="3">
        <v>247616.7</v>
      </c>
      <c r="E178" s="3">
        <v>254107.9</v>
      </c>
      <c r="F178" s="3">
        <v>0</v>
      </c>
      <c r="G178" s="3">
        <v>-250568.1</v>
      </c>
      <c r="H178" s="3">
        <v>534878.69999999995</v>
      </c>
      <c r="I178" s="3">
        <v>213689900</v>
      </c>
      <c r="J178" s="3">
        <v>0</v>
      </c>
      <c r="K178" s="3">
        <v>0</v>
      </c>
      <c r="L178" s="3">
        <v>104027400</v>
      </c>
      <c r="M178" s="3">
        <v>8925752</v>
      </c>
      <c r="N178" s="3">
        <v>54039640</v>
      </c>
      <c r="O178" s="3">
        <v>8957435000</v>
      </c>
      <c r="P178" s="3">
        <v>26288.02</v>
      </c>
      <c r="Q178" s="3">
        <v>155609800000</v>
      </c>
      <c r="R178" s="3">
        <v>0</v>
      </c>
      <c r="S178" s="3">
        <v>9664773</v>
      </c>
      <c r="T178" s="3">
        <v>0</v>
      </c>
      <c r="U178" s="3">
        <v>0</v>
      </c>
      <c r="V178" s="3">
        <v>0</v>
      </c>
      <c r="W178" s="3">
        <v>0</v>
      </c>
      <c r="X178" s="3">
        <v>536791.30000000005</v>
      </c>
      <c r="Y178" s="3">
        <v>0</v>
      </c>
      <c r="Z178" s="3">
        <v>0</v>
      </c>
      <c r="AA178" s="3">
        <v>73446.84</v>
      </c>
      <c r="AB178" s="3">
        <v>0</v>
      </c>
      <c r="AC178" s="3">
        <v>55538.16</v>
      </c>
      <c r="AD178" s="3">
        <v>12961.02</v>
      </c>
      <c r="AE178" s="3">
        <v>531138.1</v>
      </c>
      <c r="AF178" s="3">
        <v>86629.43</v>
      </c>
      <c r="AG178" s="3">
        <v>879.15150000000006</v>
      </c>
      <c r="AH178" s="3">
        <v>0</v>
      </c>
      <c r="AI178" s="3">
        <v>0</v>
      </c>
      <c r="AJ178" s="3">
        <v>353124.5</v>
      </c>
      <c r="AK178" s="3">
        <v>47614.83</v>
      </c>
      <c r="AL178" s="3">
        <v>110145.3</v>
      </c>
      <c r="AM178" s="3">
        <v>1193788</v>
      </c>
      <c r="AN178" s="1">
        <v>43</v>
      </c>
    </row>
    <row r="179" spans="1:40" x14ac:dyDescent="0.3">
      <c r="A179" s="2">
        <v>29672</v>
      </c>
      <c r="B179" s="3">
        <v>162925.20000000001</v>
      </c>
      <c r="C179" s="3">
        <v>12.123799999999999</v>
      </c>
      <c r="D179" s="3">
        <v>16812.169999999998</v>
      </c>
      <c r="E179" s="3">
        <v>156403.70000000001</v>
      </c>
      <c r="F179" s="3">
        <v>0</v>
      </c>
      <c r="G179" s="3">
        <v>-285916.7</v>
      </c>
      <c r="H179" s="3">
        <v>65801.14</v>
      </c>
      <c r="I179" s="3">
        <v>213126800</v>
      </c>
      <c r="J179" s="3">
        <v>0</v>
      </c>
      <c r="K179" s="3">
        <v>0</v>
      </c>
      <c r="L179" s="3">
        <v>103857200</v>
      </c>
      <c r="M179" s="3">
        <v>8477452</v>
      </c>
      <c r="N179" s="3">
        <v>54029440</v>
      </c>
      <c r="O179" s="3">
        <v>8957196000</v>
      </c>
      <c r="P179" s="3">
        <v>22786.720000000001</v>
      </c>
      <c r="Q179" s="3">
        <v>155609300000</v>
      </c>
      <c r="R179" s="3">
        <v>0</v>
      </c>
      <c r="S179" s="3">
        <v>0</v>
      </c>
      <c r="T179" s="3">
        <v>0</v>
      </c>
      <c r="U179" s="3">
        <v>0</v>
      </c>
      <c r="V179" s="3">
        <v>0</v>
      </c>
      <c r="W179" s="3">
        <v>469077.6</v>
      </c>
      <c r="X179" s="3">
        <v>536995.6</v>
      </c>
      <c r="Y179" s="3">
        <v>0</v>
      </c>
      <c r="Z179" s="3">
        <v>0</v>
      </c>
      <c r="AA179" s="3">
        <v>206474.8</v>
      </c>
      <c r="AB179" s="3">
        <v>0</v>
      </c>
      <c r="AC179" s="3">
        <v>115160.6</v>
      </c>
      <c r="AD179" s="3">
        <v>25722.99</v>
      </c>
      <c r="AE179" s="3">
        <v>845766</v>
      </c>
      <c r="AF179" s="3">
        <v>10786.57</v>
      </c>
      <c r="AG179" s="3">
        <v>3.3114780000000002E-11</v>
      </c>
      <c r="AH179" s="3">
        <v>0</v>
      </c>
      <c r="AI179" s="3">
        <v>0</v>
      </c>
      <c r="AJ179" s="3">
        <v>275608.5</v>
      </c>
      <c r="AK179" s="3">
        <v>57683.18</v>
      </c>
      <c r="AL179" s="3">
        <v>170791.8</v>
      </c>
      <c r="AM179" s="3">
        <v>26097.35</v>
      </c>
      <c r="AN179" s="1">
        <v>21</v>
      </c>
    </row>
    <row r="180" spans="1:40" x14ac:dyDescent="0.3">
      <c r="A180" s="2">
        <v>29673</v>
      </c>
      <c r="B180" s="3">
        <v>156568.9</v>
      </c>
      <c r="C180" s="3">
        <v>5890.91</v>
      </c>
      <c r="D180" s="3">
        <v>1244310</v>
      </c>
      <c r="E180" s="3">
        <v>252018.1</v>
      </c>
      <c r="F180" s="3">
        <v>0</v>
      </c>
      <c r="G180" s="3">
        <v>-76396.09</v>
      </c>
      <c r="H180" s="3">
        <v>534230.4</v>
      </c>
      <c r="I180" s="3">
        <v>215256700</v>
      </c>
      <c r="J180" s="3">
        <v>0</v>
      </c>
      <c r="K180" s="3">
        <v>0</v>
      </c>
      <c r="L180" s="3">
        <v>103981900</v>
      </c>
      <c r="M180" s="3">
        <v>8814427</v>
      </c>
      <c r="N180" s="3">
        <v>49618380</v>
      </c>
      <c r="O180" s="3">
        <v>8960672000</v>
      </c>
      <c r="P180" s="3">
        <v>31832.29</v>
      </c>
      <c r="Q180" s="3">
        <v>155611900000</v>
      </c>
      <c r="R180" s="3">
        <v>0</v>
      </c>
      <c r="S180" s="3">
        <v>6443183</v>
      </c>
      <c r="T180" s="3">
        <v>0</v>
      </c>
      <c r="U180" s="3">
        <v>0</v>
      </c>
      <c r="V180" s="3">
        <v>0</v>
      </c>
      <c r="W180" s="3">
        <v>0</v>
      </c>
      <c r="X180" s="3">
        <v>726355.5</v>
      </c>
      <c r="Y180" s="3">
        <v>0</v>
      </c>
      <c r="Z180" s="3">
        <v>0</v>
      </c>
      <c r="AA180" s="3">
        <v>117244.6</v>
      </c>
      <c r="AB180" s="3">
        <v>0</v>
      </c>
      <c r="AC180" s="3">
        <v>70697.45</v>
      </c>
      <c r="AD180" s="3">
        <v>19557.900000000001</v>
      </c>
      <c r="AE180" s="3">
        <v>529477.9</v>
      </c>
      <c r="AF180" s="3">
        <v>177042.6</v>
      </c>
      <c r="AG180" s="3">
        <v>643.47370000000001</v>
      </c>
      <c r="AH180" s="3">
        <v>0</v>
      </c>
      <c r="AI180" s="3">
        <v>0</v>
      </c>
      <c r="AJ180" s="3">
        <v>335685.1</v>
      </c>
      <c r="AK180" s="3">
        <v>1065594</v>
      </c>
      <c r="AL180" s="3">
        <v>4676149</v>
      </c>
      <c r="AM180" s="3">
        <v>1560591</v>
      </c>
      <c r="AN180" s="1">
        <v>132</v>
      </c>
    </row>
    <row r="181" spans="1:40" x14ac:dyDescent="0.3">
      <c r="A181" s="2">
        <v>29674</v>
      </c>
      <c r="B181" s="3">
        <v>153489.60000000001</v>
      </c>
      <c r="C181" s="3">
        <v>430.63240000000002</v>
      </c>
      <c r="D181" s="3">
        <v>458196</v>
      </c>
      <c r="E181" s="3">
        <v>241434.6</v>
      </c>
      <c r="F181" s="3">
        <v>0</v>
      </c>
      <c r="G181" s="3">
        <v>-105012.4</v>
      </c>
      <c r="H181" s="3">
        <v>2408.4920000000002</v>
      </c>
      <c r="I181" s="3">
        <v>212934900</v>
      </c>
      <c r="J181" s="3">
        <v>0</v>
      </c>
      <c r="K181" s="3">
        <v>0</v>
      </c>
      <c r="L181" s="3">
        <v>103651000</v>
      </c>
      <c r="M181" s="3">
        <v>8866317</v>
      </c>
      <c r="N181" s="3">
        <v>49633010</v>
      </c>
      <c r="O181" s="3">
        <v>8960555000</v>
      </c>
      <c r="P181" s="3">
        <v>28010.62</v>
      </c>
      <c r="Q181" s="3">
        <v>155611100000</v>
      </c>
      <c r="R181" s="3">
        <v>0</v>
      </c>
      <c r="S181" s="3">
        <v>0</v>
      </c>
      <c r="T181" s="3">
        <v>0</v>
      </c>
      <c r="U181" s="3">
        <v>0</v>
      </c>
      <c r="V181" s="3">
        <v>0</v>
      </c>
      <c r="W181" s="3">
        <v>531821.9</v>
      </c>
      <c r="X181" s="3">
        <v>1115142</v>
      </c>
      <c r="Y181" s="3">
        <v>0</v>
      </c>
      <c r="Z181" s="3">
        <v>0</v>
      </c>
      <c r="AA181" s="3">
        <v>418911.4</v>
      </c>
      <c r="AB181" s="3">
        <v>0</v>
      </c>
      <c r="AC181" s="3">
        <v>192910</v>
      </c>
      <c r="AD181" s="3">
        <v>46622.31</v>
      </c>
      <c r="AE181" s="3">
        <v>1521289</v>
      </c>
      <c r="AF181" s="3">
        <v>50213.67</v>
      </c>
      <c r="AG181" s="3">
        <v>104.67059999999999</v>
      </c>
      <c r="AH181" s="3">
        <v>0</v>
      </c>
      <c r="AI181" s="3">
        <v>0</v>
      </c>
      <c r="AJ181" s="3">
        <v>326151.5</v>
      </c>
      <c r="AK181" s="3">
        <v>45364.91</v>
      </c>
      <c r="AL181" s="3">
        <v>118742.8</v>
      </c>
      <c r="AM181" s="3">
        <v>1206104</v>
      </c>
      <c r="AN181" s="1">
        <v>17</v>
      </c>
    </row>
    <row r="182" spans="1:40" x14ac:dyDescent="0.3">
      <c r="A182" s="2">
        <v>29675</v>
      </c>
      <c r="B182" s="3">
        <v>152794.9</v>
      </c>
      <c r="C182" s="3">
        <v>2047.78</v>
      </c>
      <c r="D182" s="3">
        <v>9594.3610000000008</v>
      </c>
      <c r="E182" s="3">
        <v>141141.4</v>
      </c>
      <c r="F182" s="3">
        <v>0</v>
      </c>
      <c r="G182" s="3">
        <v>-225630.2</v>
      </c>
      <c r="H182" s="3">
        <v>517675.6</v>
      </c>
      <c r="I182" s="3">
        <v>214322800</v>
      </c>
      <c r="J182" s="3">
        <v>0</v>
      </c>
      <c r="K182" s="3">
        <v>0</v>
      </c>
      <c r="L182" s="3">
        <v>103887700</v>
      </c>
      <c r="M182" s="3">
        <v>8332949</v>
      </c>
      <c r="N182" s="3">
        <v>49729900</v>
      </c>
      <c r="O182" s="3">
        <v>8960355000</v>
      </c>
      <c r="P182" s="3">
        <v>24077.01</v>
      </c>
      <c r="Q182" s="3">
        <v>155611900000</v>
      </c>
      <c r="R182" s="3">
        <v>0</v>
      </c>
      <c r="S182" s="3">
        <v>3221591</v>
      </c>
      <c r="T182" s="3">
        <v>0</v>
      </c>
      <c r="U182" s="3">
        <v>0</v>
      </c>
      <c r="V182" s="3">
        <v>0</v>
      </c>
      <c r="W182" s="3">
        <v>0</v>
      </c>
      <c r="X182" s="3">
        <v>390409.9</v>
      </c>
      <c r="Y182" s="3">
        <v>0</v>
      </c>
      <c r="Z182" s="3">
        <v>0</v>
      </c>
      <c r="AA182" s="3">
        <v>45637.82</v>
      </c>
      <c r="AB182" s="3">
        <v>0</v>
      </c>
      <c r="AC182" s="3">
        <v>38453.53</v>
      </c>
      <c r="AD182" s="3">
        <v>9072.7340000000004</v>
      </c>
      <c r="AE182" s="3">
        <v>276968.3</v>
      </c>
      <c r="AF182" s="3">
        <v>9125.902</v>
      </c>
      <c r="AG182" s="3">
        <v>165.6919</v>
      </c>
      <c r="AH182" s="3">
        <v>0</v>
      </c>
      <c r="AI182" s="3">
        <v>0</v>
      </c>
      <c r="AJ182" s="3">
        <v>260457.3</v>
      </c>
      <c r="AK182" s="3">
        <v>48612.78</v>
      </c>
      <c r="AL182" s="3">
        <v>125281.9</v>
      </c>
      <c r="AM182" s="3">
        <v>150091.4</v>
      </c>
      <c r="AN182" s="1">
        <v>36</v>
      </c>
    </row>
    <row r="183" spans="1:40" x14ac:dyDescent="0.3">
      <c r="A183" s="2">
        <v>29676</v>
      </c>
      <c r="B183" s="3">
        <v>154416.6</v>
      </c>
      <c r="C183" s="3">
        <v>6719.8270000000002</v>
      </c>
      <c r="D183" s="3">
        <v>384489.7</v>
      </c>
      <c r="E183" s="3">
        <v>220245.2</v>
      </c>
      <c r="F183" s="3">
        <v>0</v>
      </c>
      <c r="G183" s="3">
        <v>-94928.04</v>
      </c>
      <c r="H183" s="3">
        <v>534783.69999999995</v>
      </c>
      <c r="I183" s="3">
        <v>217158200</v>
      </c>
      <c r="J183" s="3">
        <v>0</v>
      </c>
      <c r="K183" s="3">
        <v>0</v>
      </c>
      <c r="L183" s="3">
        <v>103940300</v>
      </c>
      <c r="M183" s="3">
        <v>8667767</v>
      </c>
      <c r="N183" s="3">
        <v>49866900</v>
      </c>
      <c r="O183" s="3">
        <v>8960273000</v>
      </c>
      <c r="P183" s="3">
        <v>25647.5</v>
      </c>
      <c r="Q183" s="3">
        <v>155613600000</v>
      </c>
      <c r="R183" s="3">
        <v>0</v>
      </c>
      <c r="S183" s="3">
        <v>6443183</v>
      </c>
      <c r="T183" s="3">
        <v>0</v>
      </c>
      <c r="U183" s="3">
        <v>0</v>
      </c>
      <c r="V183" s="3">
        <v>0</v>
      </c>
      <c r="W183" s="3">
        <v>0</v>
      </c>
      <c r="X183" s="3">
        <v>564876.6</v>
      </c>
      <c r="Y183" s="3">
        <v>0</v>
      </c>
      <c r="Z183" s="3">
        <v>0</v>
      </c>
      <c r="AA183" s="3">
        <v>103845.5</v>
      </c>
      <c r="AB183" s="3">
        <v>0</v>
      </c>
      <c r="AC183" s="3">
        <v>57000.65</v>
      </c>
      <c r="AD183" s="3">
        <v>13267.5</v>
      </c>
      <c r="AE183" s="3">
        <v>421695.2</v>
      </c>
      <c r="AF183" s="3">
        <v>75457.570000000007</v>
      </c>
      <c r="AG183" s="3">
        <v>784.64030000000002</v>
      </c>
      <c r="AH183" s="3">
        <v>0</v>
      </c>
      <c r="AI183" s="3">
        <v>0</v>
      </c>
      <c r="AJ183" s="3">
        <v>311679.90000000002</v>
      </c>
      <c r="AK183" s="3">
        <v>49704.76</v>
      </c>
      <c r="AL183" s="3">
        <v>117772.8</v>
      </c>
      <c r="AM183" s="3">
        <v>1466827</v>
      </c>
      <c r="AN183" s="1">
        <v>23</v>
      </c>
    </row>
    <row r="184" spans="1:40" x14ac:dyDescent="0.3">
      <c r="A184" s="2">
        <v>29677</v>
      </c>
      <c r="B184" s="3">
        <v>160720.20000000001</v>
      </c>
      <c r="C184" s="3">
        <v>15329.11</v>
      </c>
      <c r="D184" s="3">
        <v>1670287</v>
      </c>
      <c r="E184" s="3">
        <v>365236.8</v>
      </c>
      <c r="F184" s="3">
        <v>0</v>
      </c>
      <c r="G184" s="3">
        <v>140593.5</v>
      </c>
      <c r="H184" s="3">
        <v>534867.6</v>
      </c>
      <c r="I184" s="3">
        <v>225791500</v>
      </c>
      <c r="J184" s="3">
        <v>0</v>
      </c>
      <c r="K184" s="3">
        <v>0</v>
      </c>
      <c r="L184" s="3">
        <v>104076000</v>
      </c>
      <c r="M184" s="3">
        <v>9507079</v>
      </c>
      <c r="N184" s="3">
        <v>50135970</v>
      </c>
      <c r="O184" s="3">
        <v>8960425000</v>
      </c>
      <c r="P184" s="3">
        <v>33853.269999999997</v>
      </c>
      <c r="Q184" s="3">
        <v>155618900000</v>
      </c>
      <c r="R184" s="3">
        <v>0</v>
      </c>
      <c r="S184" s="3">
        <v>17414190</v>
      </c>
      <c r="T184" s="3">
        <v>0</v>
      </c>
      <c r="U184" s="3">
        <v>0</v>
      </c>
      <c r="V184" s="3">
        <v>0</v>
      </c>
      <c r="W184" s="3">
        <v>0</v>
      </c>
      <c r="X184" s="3">
        <v>730752.3</v>
      </c>
      <c r="Y184" s="3">
        <v>0</v>
      </c>
      <c r="Z184" s="3">
        <v>0</v>
      </c>
      <c r="AA184" s="3">
        <v>169130.4</v>
      </c>
      <c r="AB184" s="3">
        <v>0</v>
      </c>
      <c r="AC184" s="3">
        <v>78697.25</v>
      </c>
      <c r="AD184" s="3">
        <v>17463.650000000001</v>
      </c>
      <c r="AE184" s="3">
        <v>734911.9</v>
      </c>
      <c r="AF184" s="3">
        <v>403697.3</v>
      </c>
      <c r="AG184" s="3">
        <v>1734.434</v>
      </c>
      <c r="AH184" s="3">
        <v>0</v>
      </c>
      <c r="AI184" s="3">
        <v>0</v>
      </c>
      <c r="AJ184" s="3">
        <v>468626.5</v>
      </c>
      <c r="AK184" s="3">
        <v>51828.18</v>
      </c>
      <c r="AL184" s="3">
        <v>120937</v>
      </c>
      <c r="AM184" s="3">
        <v>4045657</v>
      </c>
      <c r="AN184" s="1">
        <v>12</v>
      </c>
    </row>
    <row r="185" spans="1:40" x14ac:dyDescent="0.3">
      <c r="A185" s="2">
        <v>29678</v>
      </c>
      <c r="B185" s="3">
        <v>151010.1</v>
      </c>
      <c r="C185" s="3">
        <v>417.12819999999999</v>
      </c>
      <c r="D185" s="3">
        <v>254469.4</v>
      </c>
      <c r="E185" s="3">
        <v>212560.1</v>
      </c>
      <c r="F185" s="3">
        <v>0</v>
      </c>
      <c r="G185" s="3">
        <v>-142932.70000000001</v>
      </c>
      <c r="H185" s="3">
        <v>52644.05</v>
      </c>
      <c r="I185" s="3">
        <v>224642300</v>
      </c>
      <c r="J185" s="3">
        <v>0</v>
      </c>
      <c r="K185" s="3">
        <v>0</v>
      </c>
      <c r="L185" s="3">
        <v>103855800</v>
      </c>
      <c r="M185" s="3">
        <v>9179412</v>
      </c>
      <c r="N185" s="3">
        <v>50207650</v>
      </c>
      <c r="O185" s="3">
        <v>8960284000</v>
      </c>
      <c r="P185" s="3">
        <v>26236.25</v>
      </c>
      <c r="Q185" s="3">
        <v>155618500000</v>
      </c>
      <c r="R185" s="3">
        <v>0</v>
      </c>
      <c r="S185" s="3">
        <v>0</v>
      </c>
      <c r="T185" s="3">
        <v>0</v>
      </c>
      <c r="U185" s="3">
        <v>0</v>
      </c>
      <c r="V185" s="3">
        <v>0</v>
      </c>
      <c r="W185" s="3">
        <v>482223.6</v>
      </c>
      <c r="X185" s="3">
        <v>566947.9</v>
      </c>
      <c r="Y185" s="3">
        <v>0</v>
      </c>
      <c r="Z185" s="3">
        <v>0</v>
      </c>
      <c r="AA185" s="3">
        <v>323931.09999999998</v>
      </c>
      <c r="AB185" s="3">
        <v>0</v>
      </c>
      <c r="AC185" s="3">
        <v>131379.70000000001</v>
      </c>
      <c r="AD185" s="3">
        <v>27850.44</v>
      </c>
      <c r="AE185" s="3">
        <v>1091975</v>
      </c>
      <c r="AF185" s="3">
        <v>30972.17</v>
      </c>
      <c r="AG185" s="3">
        <v>93.286439999999999</v>
      </c>
      <c r="AH185" s="3">
        <v>0</v>
      </c>
      <c r="AI185" s="3">
        <v>0</v>
      </c>
      <c r="AJ185" s="3">
        <v>321229.40000000002</v>
      </c>
      <c r="AK185" s="3">
        <v>50072.42</v>
      </c>
      <c r="AL185" s="3">
        <v>118372</v>
      </c>
      <c r="AM185" s="3">
        <v>581659.9</v>
      </c>
      <c r="AN185" s="1">
        <v>8</v>
      </c>
    </row>
    <row r="186" spans="1:40" x14ac:dyDescent="0.3">
      <c r="A186" s="2">
        <v>29679</v>
      </c>
      <c r="B186" s="3">
        <v>150857.70000000001</v>
      </c>
      <c r="C186" s="3">
        <v>647.20860000000005</v>
      </c>
      <c r="D186" s="3">
        <v>702354.2</v>
      </c>
      <c r="E186" s="3">
        <v>241014.1</v>
      </c>
      <c r="F186" s="3">
        <v>0</v>
      </c>
      <c r="G186" s="3">
        <v>-66649.59</v>
      </c>
      <c r="H186" s="3">
        <v>204.3451</v>
      </c>
      <c r="I186" s="3">
        <v>222155100</v>
      </c>
      <c r="J186" s="3">
        <v>0</v>
      </c>
      <c r="K186" s="3">
        <v>0</v>
      </c>
      <c r="L186" s="3">
        <v>103749100</v>
      </c>
      <c r="M186" s="3">
        <v>9101745</v>
      </c>
      <c r="N186" s="3">
        <v>50240610</v>
      </c>
      <c r="O186" s="3">
        <v>8960252000</v>
      </c>
      <c r="P186" s="3">
        <v>28363.9</v>
      </c>
      <c r="Q186" s="3">
        <v>155618500000</v>
      </c>
      <c r="R186" s="3">
        <v>0</v>
      </c>
      <c r="S186" s="3">
        <v>0</v>
      </c>
      <c r="T186" s="3">
        <v>0</v>
      </c>
      <c r="U186" s="3">
        <v>0</v>
      </c>
      <c r="V186" s="3">
        <v>0</v>
      </c>
      <c r="W186" s="3">
        <v>52439.7</v>
      </c>
      <c r="X186" s="3">
        <v>1030372</v>
      </c>
      <c r="Y186" s="3">
        <v>0</v>
      </c>
      <c r="Z186" s="3">
        <v>0</v>
      </c>
      <c r="AA186" s="3">
        <v>330799.2</v>
      </c>
      <c r="AB186" s="3">
        <v>0</v>
      </c>
      <c r="AC186" s="3">
        <v>134227.6</v>
      </c>
      <c r="AD186" s="3">
        <v>28354.720000000001</v>
      </c>
      <c r="AE186" s="3">
        <v>975529.1</v>
      </c>
      <c r="AF186" s="3">
        <v>63460.62</v>
      </c>
      <c r="AG186" s="3">
        <v>131.27789999999999</v>
      </c>
      <c r="AH186" s="3">
        <v>0</v>
      </c>
      <c r="AI186" s="3">
        <v>0</v>
      </c>
      <c r="AJ186" s="3">
        <v>321788.59999999998</v>
      </c>
      <c r="AK186" s="3">
        <v>51080.17</v>
      </c>
      <c r="AL186" s="3">
        <v>154712</v>
      </c>
      <c r="AM186" s="3">
        <v>1456075</v>
      </c>
      <c r="AN186" s="1">
        <v>49</v>
      </c>
    </row>
    <row r="187" spans="1:40" x14ac:dyDescent="0.3">
      <c r="A187" s="2">
        <v>29680</v>
      </c>
      <c r="B187" s="3">
        <v>149680.4</v>
      </c>
      <c r="C187" s="3">
        <v>1195.6099999999999</v>
      </c>
      <c r="D187" s="3">
        <v>1723327</v>
      </c>
      <c r="E187" s="3">
        <v>320360.90000000002</v>
      </c>
      <c r="F187" s="3">
        <v>0</v>
      </c>
      <c r="G187" s="3">
        <v>139295.70000000001</v>
      </c>
      <c r="H187" s="3">
        <v>0</v>
      </c>
      <c r="I187" s="3">
        <v>217575000</v>
      </c>
      <c r="J187" s="3">
        <v>0</v>
      </c>
      <c r="K187" s="3">
        <v>0</v>
      </c>
      <c r="L187" s="3">
        <v>103546300</v>
      </c>
      <c r="M187" s="3">
        <v>9491122</v>
      </c>
      <c r="N187" s="3">
        <v>50342570</v>
      </c>
      <c r="O187" s="3">
        <v>8960401000</v>
      </c>
      <c r="P187" s="3">
        <v>34995.269999999997</v>
      </c>
      <c r="Q187" s="3">
        <v>155619000000</v>
      </c>
      <c r="R187" s="3">
        <v>0</v>
      </c>
      <c r="S187" s="3">
        <v>0</v>
      </c>
      <c r="T187" s="3">
        <v>0</v>
      </c>
      <c r="U187" s="3">
        <v>0</v>
      </c>
      <c r="V187" s="3">
        <v>0</v>
      </c>
      <c r="W187" s="3">
        <v>204.3451</v>
      </c>
      <c r="X187" s="3">
        <v>1332669</v>
      </c>
      <c r="Y187" s="3">
        <v>0</v>
      </c>
      <c r="Z187" s="3">
        <v>0</v>
      </c>
      <c r="AA187" s="3">
        <v>450193.6</v>
      </c>
      <c r="AB187" s="3">
        <v>0</v>
      </c>
      <c r="AC187" s="3">
        <v>172747.3</v>
      </c>
      <c r="AD187" s="3">
        <v>35615.43</v>
      </c>
      <c r="AE187" s="3">
        <v>1359889</v>
      </c>
      <c r="AF187" s="3">
        <v>172612.4</v>
      </c>
      <c r="AG187" s="3">
        <v>239.13140000000001</v>
      </c>
      <c r="AH187" s="3">
        <v>0</v>
      </c>
      <c r="AI187" s="3">
        <v>0</v>
      </c>
      <c r="AJ187" s="3">
        <v>412149.7</v>
      </c>
      <c r="AK187" s="3">
        <v>50416.45</v>
      </c>
      <c r="AL187" s="3">
        <v>137543.29999999999</v>
      </c>
      <c r="AM187" s="3">
        <v>3246030</v>
      </c>
      <c r="AN187" s="1">
        <v>15</v>
      </c>
    </row>
    <row r="188" spans="1:40" x14ac:dyDescent="0.3">
      <c r="A188" s="2">
        <v>29681</v>
      </c>
      <c r="B188" s="3">
        <v>149587.4</v>
      </c>
      <c r="C188" s="3">
        <v>1384.4570000000001</v>
      </c>
      <c r="D188" s="3">
        <v>2603195</v>
      </c>
      <c r="E188" s="3">
        <v>380486.1</v>
      </c>
      <c r="F188" s="3">
        <v>0</v>
      </c>
      <c r="G188" s="3">
        <v>265060.2</v>
      </c>
      <c r="H188" s="3">
        <v>0</v>
      </c>
      <c r="I188" s="3">
        <v>211464000</v>
      </c>
      <c r="J188" s="3">
        <v>0</v>
      </c>
      <c r="K188" s="3">
        <v>0</v>
      </c>
      <c r="L188" s="3">
        <v>103307500</v>
      </c>
      <c r="M188" s="3">
        <v>9993113</v>
      </c>
      <c r="N188" s="3">
        <v>50480050</v>
      </c>
      <c r="O188" s="3">
        <v>8960690000</v>
      </c>
      <c r="P188" s="3">
        <v>39632.769999999997</v>
      </c>
      <c r="Q188" s="3">
        <v>155620300000</v>
      </c>
      <c r="R188" s="3">
        <v>0</v>
      </c>
      <c r="S188" s="3">
        <v>0</v>
      </c>
      <c r="T188" s="3">
        <v>0</v>
      </c>
      <c r="U188" s="3">
        <v>0</v>
      </c>
      <c r="V188" s="3">
        <v>0</v>
      </c>
      <c r="W188" s="3">
        <v>0</v>
      </c>
      <c r="X188" s="3">
        <v>1554261</v>
      </c>
      <c r="Y188" s="3">
        <v>0</v>
      </c>
      <c r="Z188" s="3">
        <v>0</v>
      </c>
      <c r="AA188" s="3">
        <v>557435.5</v>
      </c>
      <c r="AB188" s="3">
        <v>0</v>
      </c>
      <c r="AC188" s="3">
        <v>206470.8</v>
      </c>
      <c r="AD188" s="3">
        <v>42724.31</v>
      </c>
      <c r="AE188" s="3">
        <v>1640974</v>
      </c>
      <c r="AF188" s="3">
        <v>270192.59999999998</v>
      </c>
      <c r="AG188" s="3">
        <v>269.74360000000001</v>
      </c>
      <c r="AH188" s="3">
        <v>0</v>
      </c>
      <c r="AI188" s="3">
        <v>0</v>
      </c>
      <c r="AJ188" s="3">
        <v>499965.5</v>
      </c>
      <c r="AK188" s="3">
        <v>50132.72</v>
      </c>
      <c r="AL188" s="3">
        <v>156130.20000000001</v>
      </c>
      <c r="AM188" s="3">
        <v>4555043</v>
      </c>
      <c r="AN188" s="1">
        <v>21</v>
      </c>
    </row>
    <row r="189" spans="1:40" x14ac:dyDescent="0.3">
      <c r="A189" s="2">
        <v>29682</v>
      </c>
      <c r="B189" s="3">
        <v>172183.9</v>
      </c>
      <c r="C189" s="3">
        <v>1459.357</v>
      </c>
      <c r="D189" s="3">
        <v>3664390</v>
      </c>
      <c r="E189" s="3">
        <v>447126.1</v>
      </c>
      <c r="F189" s="3">
        <v>0</v>
      </c>
      <c r="G189" s="3">
        <v>380479.5</v>
      </c>
      <c r="H189" s="3">
        <v>0</v>
      </c>
      <c r="I189" s="3">
        <v>203612700</v>
      </c>
      <c r="J189" s="3">
        <v>0</v>
      </c>
      <c r="K189" s="3">
        <v>0</v>
      </c>
      <c r="L189" s="3">
        <v>102980900</v>
      </c>
      <c r="M189" s="3">
        <v>10613390</v>
      </c>
      <c r="N189" s="3">
        <v>50643340</v>
      </c>
      <c r="O189" s="3">
        <v>8961100000</v>
      </c>
      <c r="P189" s="3">
        <v>44895.85</v>
      </c>
      <c r="Q189" s="3">
        <v>155622200000</v>
      </c>
      <c r="R189" s="3">
        <v>0</v>
      </c>
      <c r="S189" s="3">
        <v>0</v>
      </c>
      <c r="T189" s="3">
        <v>0</v>
      </c>
      <c r="U189" s="3">
        <v>0</v>
      </c>
      <c r="V189" s="3">
        <v>0</v>
      </c>
      <c r="W189" s="3">
        <v>0</v>
      </c>
      <c r="X189" s="3">
        <v>1819195</v>
      </c>
      <c r="Y189" s="3">
        <v>0</v>
      </c>
      <c r="Z189" s="3">
        <v>0</v>
      </c>
      <c r="AA189" s="3">
        <v>700471.4</v>
      </c>
      <c r="AB189" s="3">
        <v>0</v>
      </c>
      <c r="AC189" s="3">
        <v>254257.9</v>
      </c>
      <c r="AD189" s="3">
        <v>53708.77</v>
      </c>
      <c r="AE189" s="3">
        <v>2054952</v>
      </c>
      <c r="AF189" s="3">
        <v>357329.1</v>
      </c>
      <c r="AG189" s="3">
        <v>275.7319</v>
      </c>
      <c r="AH189" s="3">
        <v>0</v>
      </c>
      <c r="AI189" s="3">
        <v>0</v>
      </c>
      <c r="AJ189" s="3">
        <v>592872.4</v>
      </c>
      <c r="AK189" s="3">
        <v>55640.57</v>
      </c>
      <c r="AL189" s="3">
        <v>175469.6</v>
      </c>
      <c r="AM189" s="3">
        <v>6030348</v>
      </c>
      <c r="AN189" s="1">
        <v>26</v>
      </c>
    </row>
    <row r="190" spans="1:40" x14ac:dyDescent="0.3">
      <c r="A190" s="2">
        <v>29683</v>
      </c>
      <c r="B190" s="3">
        <v>205429.3</v>
      </c>
      <c r="C190" s="3">
        <v>1133.57</v>
      </c>
      <c r="D190" s="3">
        <v>3312417</v>
      </c>
      <c r="E190" s="3">
        <v>459682.4</v>
      </c>
      <c r="F190" s="3">
        <v>0</v>
      </c>
      <c r="G190" s="3">
        <v>256723.4</v>
      </c>
      <c r="H190" s="3">
        <v>0</v>
      </c>
      <c r="I190" s="3">
        <v>196770000</v>
      </c>
      <c r="J190" s="3">
        <v>0</v>
      </c>
      <c r="K190" s="3">
        <v>0</v>
      </c>
      <c r="L190" s="3">
        <v>102724700</v>
      </c>
      <c r="M190" s="3">
        <v>10958510</v>
      </c>
      <c r="N190" s="3">
        <v>50847570</v>
      </c>
      <c r="O190" s="3">
        <v>8961369000</v>
      </c>
      <c r="P190" s="3">
        <v>44696.05</v>
      </c>
      <c r="Q190" s="3">
        <v>155623900000</v>
      </c>
      <c r="R190" s="3">
        <v>0</v>
      </c>
      <c r="S190" s="3">
        <v>0</v>
      </c>
      <c r="T190" s="3">
        <v>0</v>
      </c>
      <c r="U190" s="3">
        <v>0</v>
      </c>
      <c r="V190" s="3">
        <v>0</v>
      </c>
      <c r="W190" s="3">
        <v>0</v>
      </c>
      <c r="X190" s="3">
        <v>1469075</v>
      </c>
      <c r="Y190" s="3">
        <v>0</v>
      </c>
      <c r="Z190" s="3">
        <v>0</v>
      </c>
      <c r="AA190" s="3">
        <v>656882.69999999995</v>
      </c>
      <c r="AB190" s="3">
        <v>0</v>
      </c>
      <c r="AC190" s="3">
        <v>227220</v>
      </c>
      <c r="AD190" s="3">
        <v>48846.48</v>
      </c>
      <c r="AE190" s="3">
        <v>1883935</v>
      </c>
      <c r="AF190" s="3">
        <v>295000.59999999998</v>
      </c>
      <c r="AG190" s="3">
        <v>201.5814</v>
      </c>
      <c r="AH190" s="3">
        <v>0</v>
      </c>
      <c r="AI190" s="3">
        <v>0</v>
      </c>
      <c r="AJ190" s="3">
        <v>582983.19999999995</v>
      </c>
      <c r="AK190" s="3">
        <v>52418.63</v>
      </c>
      <c r="AL190" s="3">
        <v>151653</v>
      </c>
      <c r="AM190" s="3">
        <v>5372306</v>
      </c>
      <c r="AN190" s="1">
        <v>26</v>
      </c>
    </row>
    <row r="191" spans="1:40" x14ac:dyDescent="0.3">
      <c r="A191" s="2">
        <v>29684</v>
      </c>
      <c r="B191" s="3">
        <v>193333.6</v>
      </c>
      <c r="C191" s="3">
        <v>798.59280000000001</v>
      </c>
      <c r="D191" s="3">
        <v>3093352</v>
      </c>
      <c r="E191" s="3">
        <v>458979.8</v>
      </c>
      <c r="F191" s="3">
        <v>0</v>
      </c>
      <c r="G191" s="3">
        <v>201105.9</v>
      </c>
      <c r="H191" s="3">
        <v>0</v>
      </c>
      <c r="I191" s="3">
        <v>190549700</v>
      </c>
      <c r="J191" s="3">
        <v>0</v>
      </c>
      <c r="K191" s="3">
        <v>0</v>
      </c>
      <c r="L191" s="3">
        <v>102512100</v>
      </c>
      <c r="M191" s="3">
        <v>11186270</v>
      </c>
      <c r="N191" s="3">
        <v>51050780</v>
      </c>
      <c r="O191" s="3">
        <v>8961593000</v>
      </c>
      <c r="P191" s="3">
        <v>45211.199999999997</v>
      </c>
      <c r="Q191" s="3">
        <v>155625800000</v>
      </c>
      <c r="R191" s="3">
        <v>0</v>
      </c>
      <c r="S191" s="3">
        <v>0</v>
      </c>
      <c r="T191" s="3">
        <v>0</v>
      </c>
      <c r="U191" s="3">
        <v>0</v>
      </c>
      <c r="V191" s="3">
        <v>0</v>
      </c>
      <c r="W191" s="3">
        <v>0</v>
      </c>
      <c r="X191" s="3">
        <v>1286332</v>
      </c>
      <c r="Y191" s="3">
        <v>0</v>
      </c>
      <c r="Z191" s="3">
        <v>0</v>
      </c>
      <c r="AA191" s="3">
        <v>590104.9</v>
      </c>
      <c r="AB191" s="3">
        <v>0</v>
      </c>
      <c r="AC191" s="3">
        <v>204991</v>
      </c>
      <c r="AD191" s="3">
        <v>44505.86</v>
      </c>
      <c r="AE191" s="3">
        <v>1550520</v>
      </c>
      <c r="AF191" s="3">
        <v>232936.2</v>
      </c>
      <c r="AG191" s="3">
        <v>132.74950000000001</v>
      </c>
      <c r="AH191" s="3">
        <v>0</v>
      </c>
      <c r="AI191" s="3">
        <v>0</v>
      </c>
      <c r="AJ191" s="3">
        <v>572654.69999999995</v>
      </c>
      <c r="AK191" s="3">
        <v>57170.5</v>
      </c>
      <c r="AL191" s="3">
        <v>164581.4</v>
      </c>
      <c r="AM191" s="3">
        <v>4933072</v>
      </c>
      <c r="AN191" s="1">
        <v>24</v>
      </c>
    </row>
    <row r="192" spans="1:40" x14ac:dyDescent="0.3">
      <c r="A192" s="2">
        <v>29685</v>
      </c>
      <c r="B192" s="3">
        <v>188088</v>
      </c>
      <c r="C192" s="3">
        <v>804.80939999999998</v>
      </c>
      <c r="D192" s="3">
        <v>3907999</v>
      </c>
      <c r="E192" s="3">
        <v>496583.7</v>
      </c>
      <c r="F192" s="3">
        <v>0</v>
      </c>
      <c r="G192" s="3">
        <v>287973.5</v>
      </c>
      <c r="H192" s="3">
        <v>0</v>
      </c>
      <c r="I192" s="3">
        <v>183130300</v>
      </c>
      <c r="J192" s="3">
        <v>0</v>
      </c>
      <c r="K192" s="3">
        <v>0</v>
      </c>
      <c r="L192" s="3">
        <v>102151900</v>
      </c>
      <c r="M192" s="3">
        <v>11526470</v>
      </c>
      <c r="N192" s="3">
        <v>51209880</v>
      </c>
      <c r="O192" s="3">
        <v>8961939000</v>
      </c>
      <c r="P192" s="3">
        <v>44965.49</v>
      </c>
      <c r="Q192" s="3">
        <v>155628200000</v>
      </c>
      <c r="R192" s="3">
        <v>0</v>
      </c>
      <c r="S192" s="3">
        <v>0</v>
      </c>
      <c r="T192" s="3">
        <v>0</v>
      </c>
      <c r="U192" s="3">
        <v>0</v>
      </c>
      <c r="V192" s="3">
        <v>0</v>
      </c>
      <c r="W192" s="3">
        <v>0</v>
      </c>
      <c r="X192" s="3">
        <v>1433249</v>
      </c>
      <c r="Y192" s="3">
        <v>0</v>
      </c>
      <c r="Z192" s="3">
        <v>0</v>
      </c>
      <c r="AA192" s="3">
        <v>729431.6</v>
      </c>
      <c r="AB192" s="3">
        <v>0</v>
      </c>
      <c r="AC192" s="3">
        <v>246211.6</v>
      </c>
      <c r="AD192" s="3">
        <v>52544.46</v>
      </c>
      <c r="AE192" s="3">
        <v>1893629</v>
      </c>
      <c r="AF192" s="3">
        <v>291184.90000000002</v>
      </c>
      <c r="AG192" s="3">
        <v>118.2389</v>
      </c>
      <c r="AH192" s="3">
        <v>0</v>
      </c>
      <c r="AI192" s="3">
        <v>0</v>
      </c>
      <c r="AJ192" s="3">
        <v>611157.19999999995</v>
      </c>
      <c r="AK192" s="3">
        <v>57296.26</v>
      </c>
      <c r="AL192" s="3">
        <v>205997.2</v>
      </c>
      <c r="AM192" s="3">
        <v>5985182</v>
      </c>
      <c r="AN192" s="1">
        <v>19</v>
      </c>
    </row>
    <row r="193" spans="1:40" x14ac:dyDescent="0.3">
      <c r="A193" s="2">
        <v>29686</v>
      </c>
      <c r="B193" s="3">
        <v>179280.2</v>
      </c>
      <c r="C193" s="3">
        <v>611.92340000000002</v>
      </c>
      <c r="D193" s="3">
        <v>3973432</v>
      </c>
      <c r="E193" s="3">
        <v>507157.1</v>
      </c>
      <c r="F193" s="3">
        <v>0</v>
      </c>
      <c r="G193" s="3">
        <v>254986.6</v>
      </c>
      <c r="H193" s="3">
        <v>0</v>
      </c>
      <c r="I193" s="3">
        <v>175844700</v>
      </c>
      <c r="J193" s="3">
        <v>0</v>
      </c>
      <c r="K193" s="3">
        <v>0</v>
      </c>
      <c r="L193" s="3">
        <v>101614300</v>
      </c>
      <c r="M193" s="3">
        <v>11765270</v>
      </c>
      <c r="N193" s="3">
        <v>51434660</v>
      </c>
      <c r="O193" s="3">
        <v>8962242000</v>
      </c>
      <c r="P193" s="3">
        <v>45902.02</v>
      </c>
      <c r="Q193" s="3">
        <v>155630700000</v>
      </c>
      <c r="R193" s="3">
        <v>0</v>
      </c>
      <c r="S193" s="3">
        <v>0</v>
      </c>
      <c r="T193" s="3">
        <v>0</v>
      </c>
      <c r="U193" s="3">
        <v>0</v>
      </c>
      <c r="V193" s="3">
        <v>0</v>
      </c>
      <c r="W193" s="3">
        <v>0</v>
      </c>
      <c r="X193" s="3">
        <v>1273667</v>
      </c>
      <c r="Y193" s="3">
        <v>0</v>
      </c>
      <c r="Z193" s="3">
        <v>0</v>
      </c>
      <c r="AA193" s="3">
        <v>980590.6</v>
      </c>
      <c r="AB193" s="3">
        <v>0</v>
      </c>
      <c r="AC193" s="3">
        <v>198718.5</v>
      </c>
      <c r="AD193" s="3">
        <v>43607.57</v>
      </c>
      <c r="AE193" s="3">
        <v>1847942</v>
      </c>
      <c r="AF193" s="3">
        <v>270393.5</v>
      </c>
      <c r="AG193" s="3">
        <v>81.039320000000004</v>
      </c>
      <c r="AH193" s="3">
        <v>0</v>
      </c>
      <c r="AI193" s="3">
        <v>0</v>
      </c>
      <c r="AJ193" s="3">
        <v>615376</v>
      </c>
      <c r="AK193" s="3">
        <v>60763.64</v>
      </c>
      <c r="AL193" s="3">
        <v>191994.9</v>
      </c>
      <c r="AM193" s="3">
        <v>6011267</v>
      </c>
      <c r="AN193" s="1">
        <v>29</v>
      </c>
    </row>
    <row r="194" spans="1:40" x14ac:dyDescent="0.3">
      <c r="A194" s="2">
        <v>29687</v>
      </c>
      <c r="B194" s="3">
        <v>176341.2</v>
      </c>
      <c r="C194" s="3">
        <v>421.40499999999997</v>
      </c>
      <c r="D194" s="3">
        <v>3425029</v>
      </c>
      <c r="E194" s="3">
        <v>485964.2</v>
      </c>
      <c r="F194" s="3">
        <v>0</v>
      </c>
      <c r="G194" s="3">
        <v>126105</v>
      </c>
      <c r="H194" s="3">
        <v>0</v>
      </c>
      <c r="I194" s="3">
        <v>170060000</v>
      </c>
      <c r="J194" s="3">
        <v>0</v>
      </c>
      <c r="K194" s="3">
        <v>0</v>
      </c>
      <c r="L194" s="3">
        <v>100453000</v>
      </c>
      <c r="M194" s="3">
        <v>11792780</v>
      </c>
      <c r="N194" s="3">
        <v>51781670</v>
      </c>
      <c r="O194" s="3">
        <v>8962410000</v>
      </c>
      <c r="P194" s="3">
        <v>42427.01</v>
      </c>
      <c r="Q194" s="3">
        <v>155632900000</v>
      </c>
      <c r="R194" s="3">
        <v>0</v>
      </c>
      <c r="S194" s="3">
        <v>0</v>
      </c>
      <c r="T194" s="3">
        <v>0</v>
      </c>
      <c r="U194" s="3">
        <v>0</v>
      </c>
      <c r="V194" s="3">
        <v>0</v>
      </c>
      <c r="W194" s="3">
        <v>0</v>
      </c>
      <c r="X194" s="3">
        <v>469720</v>
      </c>
      <c r="Y194" s="3">
        <v>0</v>
      </c>
      <c r="Z194" s="3">
        <v>0</v>
      </c>
      <c r="AA194" s="3">
        <v>1799099</v>
      </c>
      <c r="AB194" s="3">
        <v>0</v>
      </c>
      <c r="AC194" s="3">
        <v>56439.32</v>
      </c>
      <c r="AD194" s="3">
        <v>20479.11</v>
      </c>
      <c r="AE194" s="3">
        <v>1607663</v>
      </c>
      <c r="AF194" s="3">
        <v>210189</v>
      </c>
      <c r="AG194" s="3">
        <v>53.689439999999998</v>
      </c>
      <c r="AH194" s="3">
        <v>0</v>
      </c>
      <c r="AI194" s="3">
        <v>0</v>
      </c>
      <c r="AJ194" s="3">
        <v>573223.69999999995</v>
      </c>
      <c r="AK194" s="3">
        <v>66555.600000000006</v>
      </c>
      <c r="AL194" s="3">
        <v>169865.4</v>
      </c>
      <c r="AM194" s="3">
        <v>5314526</v>
      </c>
      <c r="AN194" s="1">
        <v>33</v>
      </c>
    </row>
    <row r="195" spans="1:40" x14ac:dyDescent="0.3">
      <c r="A195" s="2">
        <v>29688</v>
      </c>
      <c r="B195" s="3">
        <v>170021.2</v>
      </c>
      <c r="C195" s="3">
        <v>294.89159999999998</v>
      </c>
      <c r="D195" s="3">
        <v>2918857</v>
      </c>
      <c r="E195" s="3">
        <v>444467.3</v>
      </c>
      <c r="F195" s="3">
        <v>0</v>
      </c>
      <c r="G195" s="3">
        <v>70923.92</v>
      </c>
      <c r="H195" s="3">
        <v>0</v>
      </c>
      <c r="I195" s="3">
        <v>164643900</v>
      </c>
      <c r="J195" s="3">
        <v>0</v>
      </c>
      <c r="K195" s="3">
        <v>0</v>
      </c>
      <c r="L195" s="3">
        <v>99663080</v>
      </c>
      <c r="M195" s="3">
        <v>11667690</v>
      </c>
      <c r="N195" s="3">
        <v>52102680</v>
      </c>
      <c r="O195" s="3">
        <v>8962547000</v>
      </c>
      <c r="P195" s="3">
        <v>41890.089999999997</v>
      </c>
      <c r="Q195" s="3">
        <v>155634800000</v>
      </c>
      <c r="R195" s="3">
        <v>0</v>
      </c>
      <c r="S195" s="3">
        <v>0</v>
      </c>
      <c r="T195" s="3">
        <v>0</v>
      </c>
      <c r="U195" s="3">
        <v>0</v>
      </c>
      <c r="V195" s="3">
        <v>0</v>
      </c>
      <c r="W195" s="3">
        <v>0</v>
      </c>
      <c r="X195" s="3">
        <v>104863.8</v>
      </c>
      <c r="Y195" s="3">
        <v>0</v>
      </c>
      <c r="Z195" s="3">
        <v>0</v>
      </c>
      <c r="AA195" s="3">
        <v>2226239</v>
      </c>
      <c r="AB195" s="3">
        <v>0</v>
      </c>
      <c r="AC195" s="3">
        <v>23826.25</v>
      </c>
      <c r="AD195" s="3">
        <v>9601.1820000000007</v>
      </c>
      <c r="AE195" s="3">
        <v>1465027</v>
      </c>
      <c r="AF195" s="3">
        <v>156860.79999999999</v>
      </c>
      <c r="AG195" s="3">
        <v>29.95177</v>
      </c>
      <c r="AH195" s="3">
        <v>0</v>
      </c>
      <c r="AI195" s="3">
        <v>0</v>
      </c>
      <c r="AJ195" s="3">
        <v>538246.69999999995</v>
      </c>
      <c r="AK195" s="3">
        <v>76361.240000000005</v>
      </c>
      <c r="AL195" s="3">
        <v>193551.8</v>
      </c>
      <c r="AM195" s="3">
        <v>5310912</v>
      </c>
      <c r="AN195" s="1">
        <v>30</v>
      </c>
    </row>
    <row r="196" spans="1:40" x14ac:dyDescent="0.3">
      <c r="A196" s="2">
        <v>29689</v>
      </c>
      <c r="B196" s="3">
        <v>171594.5</v>
      </c>
      <c r="C196" s="3">
        <v>273.86239999999998</v>
      </c>
      <c r="D196" s="3">
        <v>3540832</v>
      </c>
      <c r="E196" s="3">
        <v>475363.1</v>
      </c>
      <c r="F196" s="3">
        <v>0</v>
      </c>
      <c r="G196" s="3">
        <v>159998.39999999999</v>
      </c>
      <c r="H196" s="3">
        <v>0</v>
      </c>
      <c r="I196" s="3">
        <v>158015400</v>
      </c>
      <c r="J196" s="3">
        <v>0</v>
      </c>
      <c r="K196" s="3">
        <v>0</v>
      </c>
      <c r="L196" s="3">
        <v>98824880</v>
      </c>
      <c r="M196" s="3">
        <v>11676910</v>
      </c>
      <c r="N196" s="3">
        <v>52454680</v>
      </c>
      <c r="O196" s="3">
        <v>8962750000</v>
      </c>
      <c r="P196" s="3">
        <v>42543.51</v>
      </c>
      <c r="Q196" s="3">
        <v>155637000000</v>
      </c>
      <c r="R196" s="3">
        <v>0</v>
      </c>
      <c r="S196" s="3">
        <v>0</v>
      </c>
      <c r="T196" s="3">
        <v>0</v>
      </c>
      <c r="U196" s="3">
        <v>0</v>
      </c>
      <c r="V196" s="3">
        <v>0</v>
      </c>
      <c r="W196" s="3">
        <v>0</v>
      </c>
      <c r="X196" s="3">
        <v>73599.839999999997</v>
      </c>
      <c r="Y196" s="3">
        <v>0</v>
      </c>
      <c r="Z196" s="3">
        <v>0</v>
      </c>
      <c r="AA196" s="3">
        <v>2699318</v>
      </c>
      <c r="AB196" s="3">
        <v>0</v>
      </c>
      <c r="AC196" s="3">
        <v>22092.9</v>
      </c>
      <c r="AD196" s="3">
        <v>9159.1919999999991</v>
      </c>
      <c r="AE196" s="3">
        <v>1648721</v>
      </c>
      <c r="AF196" s="3">
        <v>185041</v>
      </c>
      <c r="AG196" s="3">
        <v>15.989789999999999</v>
      </c>
      <c r="AH196" s="3">
        <v>0</v>
      </c>
      <c r="AI196" s="3">
        <v>0</v>
      </c>
      <c r="AJ196" s="3">
        <v>538547.5</v>
      </c>
      <c r="AK196" s="3">
        <v>71028.929999999993</v>
      </c>
      <c r="AL196" s="3">
        <v>164581.79999999999</v>
      </c>
      <c r="AM196" s="3">
        <v>6554590</v>
      </c>
      <c r="AN196" s="1">
        <v>31</v>
      </c>
    </row>
    <row r="197" spans="1:40" x14ac:dyDescent="0.3">
      <c r="A197" s="2">
        <v>29690</v>
      </c>
      <c r="B197" s="3">
        <v>172090.4</v>
      </c>
      <c r="C197" s="3">
        <v>231.5222</v>
      </c>
      <c r="D197" s="3">
        <v>4114063</v>
      </c>
      <c r="E197" s="3">
        <v>499123.7</v>
      </c>
      <c r="F197" s="3">
        <v>0</v>
      </c>
      <c r="G197" s="3">
        <v>211451.9</v>
      </c>
      <c r="H197" s="3">
        <v>0</v>
      </c>
      <c r="I197" s="3">
        <v>150354100</v>
      </c>
      <c r="J197" s="3">
        <v>0</v>
      </c>
      <c r="K197" s="3">
        <v>0</v>
      </c>
      <c r="L197" s="3">
        <v>97925270</v>
      </c>
      <c r="M197" s="3">
        <v>11704440</v>
      </c>
      <c r="N197" s="3">
        <v>52795380</v>
      </c>
      <c r="O197" s="3">
        <v>8963018000</v>
      </c>
      <c r="P197" s="3">
        <v>42730</v>
      </c>
      <c r="Q197" s="3">
        <v>155639600000</v>
      </c>
      <c r="R197" s="3">
        <v>0</v>
      </c>
      <c r="S197" s="3">
        <v>0</v>
      </c>
      <c r="T197" s="3">
        <v>0</v>
      </c>
      <c r="U197" s="3">
        <v>0</v>
      </c>
      <c r="V197" s="3">
        <v>0</v>
      </c>
      <c r="W197" s="3">
        <v>0</v>
      </c>
      <c r="X197" s="3">
        <v>68499.92</v>
      </c>
      <c r="Y197" s="3">
        <v>0</v>
      </c>
      <c r="Z197" s="3">
        <v>0</v>
      </c>
      <c r="AA197" s="3">
        <v>3154764</v>
      </c>
      <c r="AB197" s="3">
        <v>0</v>
      </c>
      <c r="AC197" s="3">
        <v>22978.75</v>
      </c>
      <c r="AD197" s="3">
        <v>10058.209999999999</v>
      </c>
      <c r="AE197" s="3">
        <v>1898328</v>
      </c>
      <c r="AF197" s="3">
        <v>212273.5</v>
      </c>
      <c r="AG197" s="3">
        <v>1.5650919999999999</v>
      </c>
      <c r="AH197" s="3">
        <v>0</v>
      </c>
      <c r="AI197" s="3">
        <v>0</v>
      </c>
      <c r="AJ197" s="3">
        <v>547849.9</v>
      </c>
      <c r="AK197" s="3">
        <v>76984.05</v>
      </c>
      <c r="AL197" s="3">
        <v>184309.6</v>
      </c>
      <c r="AM197" s="3">
        <v>7592546</v>
      </c>
      <c r="AN197" s="1">
        <v>27</v>
      </c>
    </row>
    <row r="198" spans="1:40" x14ac:dyDescent="0.3">
      <c r="A198" s="2">
        <v>29691</v>
      </c>
      <c r="B198" s="3">
        <v>172986.6</v>
      </c>
      <c r="C198" s="3">
        <v>165.47190000000001</v>
      </c>
      <c r="D198" s="3">
        <v>4032273</v>
      </c>
      <c r="E198" s="3">
        <v>492226.6</v>
      </c>
      <c r="F198" s="3">
        <v>0</v>
      </c>
      <c r="G198" s="3">
        <v>166043.5</v>
      </c>
      <c r="H198" s="3">
        <v>0</v>
      </c>
      <c r="I198" s="3">
        <v>142607400</v>
      </c>
      <c r="J198" s="3">
        <v>0</v>
      </c>
      <c r="K198" s="3">
        <v>0</v>
      </c>
      <c r="L198" s="3">
        <v>97193940</v>
      </c>
      <c r="M198" s="3">
        <v>11617890</v>
      </c>
      <c r="N198" s="3">
        <v>53107670</v>
      </c>
      <c r="O198" s="3">
        <v>8963241000</v>
      </c>
      <c r="P198" s="3">
        <v>42828.35</v>
      </c>
      <c r="Q198" s="3">
        <v>155642100000</v>
      </c>
      <c r="R198" s="3">
        <v>0</v>
      </c>
      <c r="S198" s="3">
        <v>0</v>
      </c>
      <c r="T198" s="3">
        <v>0</v>
      </c>
      <c r="U198" s="3">
        <v>0</v>
      </c>
      <c r="V198" s="3">
        <v>0</v>
      </c>
      <c r="W198" s="3">
        <v>0</v>
      </c>
      <c r="X198" s="3">
        <v>60876.800000000003</v>
      </c>
      <c r="Y198" s="3">
        <v>0</v>
      </c>
      <c r="Z198" s="3">
        <v>0</v>
      </c>
      <c r="AA198" s="3">
        <v>3323705</v>
      </c>
      <c r="AB198" s="3">
        <v>0</v>
      </c>
      <c r="AC198" s="3">
        <v>25140.05</v>
      </c>
      <c r="AD198" s="3">
        <v>10569.38</v>
      </c>
      <c r="AE198" s="3">
        <v>1903498</v>
      </c>
      <c r="AF198" s="3">
        <v>197303.7</v>
      </c>
      <c r="AG198" s="3">
        <v>3.7861679999999999E-3</v>
      </c>
      <c r="AH198" s="3">
        <v>0</v>
      </c>
      <c r="AI198" s="3">
        <v>0</v>
      </c>
      <c r="AJ198" s="3">
        <v>529485.80000000005</v>
      </c>
      <c r="AK198" s="3">
        <v>82580.179999999993</v>
      </c>
      <c r="AL198" s="3">
        <v>192204.5</v>
      </c>
      <c r="AM198" s="3">
        <v>7685653</v>
      </c>
      <c r="AN198" s="1">
        <v>22</v>
      </c>
    </row>
    <row r="199" spans="1:40" x14ac:dyDescent="0.3">
      <c r="A199" s="2">
        <v>29692</v>
      </c>
      <c r="B199" s="3">
        <v>169708.7</v>
      </c>
      <c r="C199" s="3">
        <v>80.236840000000001</v>
      </c>
      <c r="D199" s="3">
        <v>3394043</v>
      </c>
      <c r="E199" s="3">
        <v>471353.8</v>
      </c>
      <c r="F199" s="3">
        <v>0</v>
      </c>
      <c r="G199" s="3">
        <v>25592.42</v>
      </c>
      <c r="H199" s="3">
        <v>0</v>
      </c>
      <c r="I199" s="3">
        <v>135640600</v>
      </c>
      <c r="J199" s="3">
        <v>0</v>
      </c>
      <c r="K199" s="3">
        <v>0</v>
      </c>
      <c r="L199" s="3">
        <v>96859850</v>
      </c>
      <c r="M199" s="3">
        <v>11400870</v>
      </c>
      <c r="N199" s="3">
        <v>53385250</v>
      </c>
      <c r="O199" s="3">
        <v>8963311000</v>
      </c>
      <c r="P199" s="3">
        <v>40280.83</v>
      </c>
      <c r="Q199" s="3">
        <v>155644100000</v>
      </c>
      <c r="R199" s="3">
        <v>0</v>
      </c>
      <c r="S199" s="3">
        <v>0</v>
      </c>
      <c r="T199" s="3">
        <v>0</v>
      </c>
      <c r="U199" s="3">
        <v>0</v>
      </c>
      <c r="V199" s="3">
        <v>0</v>
      </c>
      <c r="W199" s="3">
        <v>0</v>
      </c>
      <c r="X199" s="3">
        <v>47040.07</v>
      </c>
      <c r="Y199" s="3">
        <v>0</v>
      </c>
      <c r="Z199" s="3">
        <v>0</v>
      </c>
      <c r="AA199" s="3">
        <v>3029600</v>
      </c>
      <c r="AB199" s="3">
        <v>0</v>
      </c>
      <c r="AC199" s="3">
        <v>29896.42</v>
      </c>
      <c r="AD199" s="3">
        <v>11230.48</v>
      </c>
      <c r="AE199" s="3">
        <v>1888643</v>
      </c>
      <c r="AF199" s="3">
        <v>163889.70000000001</v>
      </c>
      <c r="AG199" s="3">
        <v>2.043586E-3</v>
      </c>
      <c r="AH199" s="3">
        <v>0</v>
      </c>
      <c r="AI199" s="3">
        <v>0</v>
      </c>
      <c r="AJ199" s="3">
        <v>483037.8</v>
      </c>
      <c r="AK199" s="3">
        <v>80045.48</v>
      </c>
      <c r="AL199" s="3">
        <v>175720.3</v>
      </c>
      <c r="AM199" s="3">
        <v>6919740</v>
      </c>
      <c r="AN199" s="1">
        <v>34</v>
      </c>
    </row>
    <row r="200" spans="1:40" x14ac:dyDescent="0.3">
      <c r="A200" s="2">
        <v>29693</v>
      </c>
      <c r="B200" s="3">
        <v>182238.8</v>
      </c>
      <c r="C200" s="3">
        <v>10654.48</v>
      </c>
      <c r="D200" s="3">
        <v>3128822</v>
      </c>
      <c r="E200" s="3">
        <v>571886.30000000005</v>
      </c>
      <c r="F200" s="3">
        <v>0</v>
      </c>
      <c r="G200" s="3">
        <v>-23113.77</v>
      </c>
      <c r="H200" s="3">
        <v>566553</v>
      </c>
      <c r="I200" s="3">
        <v>132659600</v>
      </c>
      <c r="J200" s="3">
        <v>0</v>
      </c>
      <c r="K200" s="3">
        <v>0</v>
      </c>
      <c r="L200" s="3">
        <v>97248260</v>
      </c>
      <c r="M200" s="3">
        <v>11830380</v>
      </c>
      <c r="N200" s="3">
        <v>53660760</v>
      </c>
      <c r="O200" s="3">
        <v>8963371000</v>
      </c>
      <c r="P200" s="3">
        <v>43855.77</v>
      </c>
      <c r="Q200" s="3">
        <v>155647500000</v>
      </c>
      <c r="R200" s="3">
        <v>0</v>
      </c>
      <c r="S200" s="3">
        <v>6965676</v>
      </c>
      <c r="T200" s="3">
        <v>0</v>
      </c>
      <c r="U200" s="3">
        <v>0</v>
      </c>
      <c r="V200" s="3">
        <v>0</v>
      </c>
      <c r="W200" s="3">
        <v>0</v>
      </c>
      <c r="X200" s="3">
        <v>36331.78</v>
      </c>
      <c r="Y200" s="3">
        <v>0</v>
      </c>
      <c r="Z200" s="3">
        <v>0</v>
      </c>
      <c r="AA200" s="3">
        <v>2548917</v>
      </c>
      <c r="AB200" s="3">
        <v>0</v>
      </c>
      <c r="AC200" s="3">
        <v>25029</v>
      </c>
      <c r="AD200" s="3">
        <v>6178.5569999999998</v>
      </c>
      <c r="AE200" s="3">
        <v>1992469</v>
      </c>
      <c r="AF200" s="3">
        <v>228381.2</v>
      </c>
      <c r="AG200" s="3">
        <v>711.35249999999996</v>
      </c>
      <c r="AH200" s="3">
        <v>0</v>
      </c>
      <c r="AI200" s="3">
        <v>0</v>
      </c>
      <c r="AJ200" s="3">
        <v>515570.2</v>
      </c>
      <c r="AK200" s="3">
        <v>85887.45</v>
      </c>
      <c r="AL200" s="3">
        <v>215175.1</v>
      </c>
      <c r="AM200" s="3">
        <v>7737410</v>
      </c>
      <c r="AN200" s="1">
        <v>51</v>
      </c>
    </row>
    <row r="201" spans="1:40" x14ac:dyDescent="0.3">
      <c r="A201" s="2">
        <v>29694</v>
      </c>
      <c r="B201" s="3">
        <v>169504.5</v>
      </c>
      <c r="C201" s="3">
        <v>0</v>
      </c>
      <c r="D201" s="3">
        <v>1062386</v>
      </c>
      <c r="E201" s="3">
        <v>384026.1</v>
      </c>
      <c r="F201" s="3">
        <v>0</v>
      </c>
      <c r="G201" s="3">
        <v>-278894.09999999998</v>
      </c>
      <c r="H201" s="3">
        <v>0.33431949999999999</v>
      </c>
      <c r="I201" s="3">
        <v>129538700</v>
      </c>
      <c r="J201" s="3">
        <v>0</v>
      </c>
      <c r="K201" s="3">
        <v>0</v>
      </c>
      <c r="L201" s="3">
        <v>96661810</v>
      </c>
      <c r="M201" s="3">
        <v>11129680</v>
      </c>
      <c r="N201" s="3">
        <v>53910230</v>
      </c>
      <c r="O201" s="3">
        <v>8963144000</v>
      </c>
      <c r="P201" s="3">
        <v>36676.71</v>
      </c>
      <c r="Q201" s="3">
        <v>155647400000</v>
      </c>
      <c r="R201" s="3">
        <v>0</v>
      </c>
      <c r="S201" s="3">
        <v>0</v>
      </c>
      <c r="T201" s="3">
        <v>0</v>
      </c>
      <c r="U201" s="3">
        <v>0</v>
      </c>
      <c r="V201" s="3">
        <v>0</v>
      </c>
      <c r="W201" s="3">
        <v>566552.69999999995</v>
      </c>
      <c r="X201" s="3">
        <v>44279.28</v>
      </c>
      <c r="Y201" s="3">
        <v>0</v>
      </c>
      <c r="Z201" s="3">
        <v>0</v>
      </c>
      <c r="AA201" s="3">
        <v>2479847</v>
      </c>
      <c r="AB201" s="3">
        <v>0</v>
      </c>
      <c r="AC201" s="3">
        <v>30980.23</v>
      </c>
      <c r="AD201" s="3">
        <v>10256.870000000001</v>
      </c>
      <c r="AE201" s="3">
        <v>1775853</v>
      </c>
      <c r="AF201" s="3">
        <v>47327.17</v>
      </c>
      <c r="AG201" s="3">
        <v>0</v>
      </c>
      <c r="AH201" s="3">
        <v>0</v>
      </c>
      <c r="AI201" s="3">
        <v>0</v>
      </c>
      <c r="AJ201" s="3">
        <v>463465.7</v>
      </c>
      <c r="AK201" s="3">
        <v>80741.08</v>
      </c>
      <c r="AL201" s="3">
        <v>183206.3</v>
      </c>
      <c r="AM201" s="3">
        <v>3076646</v>
      </c>
      <c r="AN201" s="1">
        <v>52</v>
      </c>
    </row>
    <row r="202" spans="1:40" x14ac:dyDescent="0.3">
      <c r="A202" s="2">
        <v>29695</v>
      </c>
      <c r="B202" s="3">
        <v>175623.4</v>
      </c>
      <c r="C202" s="3">
        <v>9917.2950000000001</v>
      </c>
      <c r="D202" s="3">
        <v>1224714</v>
      </c>
      <c r="E202" s="3">
        <v>455579.9</v>
      </c>
      <c r="F202" s="3">
        <v>0</v>
      </c>
      <c r="G202" s="3">
        <v>-266973.40000000002</v>
      </c>
      <c r="H202" s="3">
        <v>566553</v>
      </c>
      <c r="I202" s="3">
        <v>129486800</v>
      </c>
      <c r="J202" s="3">
        <v>0</v>
      </c>
      <c r="K202" s="3">
        <v>0</v>
      </c>
      <c r="L202" s="3">
        <v>97715280</v>
      </c>
      <c r="M202" s="3">
        <v>11396390</v>
      </c>
      <c r="N202" s="3">
        <v>54020610</v>
      </c>
      <c r="O202" s="3">
        <v>8963035000</v>
      </c>
      <c r="P202" s="3">
        <v>37225.050000000003</v>
      </c>
      <c r="Q202" s="3">
        <v>155649900000</v>
      </c>
      <c r="R202" s="3">
        <v>0</v>
      </c>
      <c r="S202" s="3">
        <v>6965676</v>
      </c>
      <c r="T202" s="3">
        <v>0</v>
      </c>
      <c r="U202" s="3">
        <v>0</v>
      </c>
      <c r="V202" s="3">
        <v>0</v>
      </c>
      <c r="W202" s="3">
        <v>0</v>
      </c>
      <c r="X202" s="3">
        <v>21861.99</v>
      </c>
      <c r="Y202" s="3">
        <v>0</v>
      </c>
      <c r="Z202" s="3">
        <v>0</v>
      </c>
      <c r="AA202" s="3">
        <v>1392978</v>
      </c>
      <c r="AB202" s="3">
        <v>0</v>
      </c>
      <c r="AC202" s="3">
        <v>9051.1849999999995</v>
      </c>
      <c r="AD202" s="3">
        <v>2395.2420000000002</v>
      </c>
      <c r="AE202" s="3">
        <v>973117.1</v>
      </c>
      <c r="AF202" s="3">
        <v>100401.4</v>
      </c>
      <c r="AG202" s="3">
        <v>710.32470000000001</v>
      </c>
      <c r="AH202" s="3">
        <v>0</v>
      </c>
      <c r="AI202" s="3">
        <v>0</v>
      </c>
      <c r="AJ202" s="3">
        <v>409756.8</v>
      </c>
      <c r="AK202" s="3">
        <v>88600.62</v>
      </c>
      <c r="AL202" s="3">
        <v>290492.79999999999</v>
      </c>
      <c r="AM202" s="3">
        <v>4823569</v>
      </c>
      <c r="AN202" s="1">
        <v>42</v>
      </c>
    </row>
    <row r="203" spans="1:40" x14ac:dyDescent="0.3">
      <c r="A203" s="2">
        <v>29696</v>
      </c>
      <c r="B203" s="3">
        <v>175773.3</v>
      </c>
      <c r="C203" s="3">
        <v>10689.74</v>
      </c>
      <c r="D203" s="3">
        <v>1861568</v>
      </c>
      <c r="E203" s="3">
        <v>503037</v>
      </c>
      <c r="F203" s="3">
        <v>0</v>
      </c>
      <c r="G203" s="3">
        <v>-78297.31</v>
      </c>
      <c r="H203" s="3">
        <v>568148.80000000005</v>
      </c>
      <c r="I203" s="3">
        <v>129997100</v>
      </c>
      <c r="J203" s="3">
        <v>0</v>
      </c>
      <c r="K203" s="3">
        <v>0</v>
      </c>
      <c r="L203" s="3">
        <v>98019150</v>
      </c>
      <c r="M203" s="3">
        <v>11718470</v>
      </c>
      <c r="N203" s="3">
        <v>54262270</v>
      </c>
      <c r="O203" s="3">
        <v>8963043000</v>
      </c>
      <c r="P203" s="3">
        <v>40788.07</v>
      </c>
      <c r="Q203" s="3">
        <v>155653100000</v>
      </c>
      <c r="R203" s="3">
        <v>0</v>
      </c>
      <c r="S203" s="3">
        <v>6965676</v>
      </c>
      <c r="T203" s="3">
        <v>0</v>
      </c>
      <c r="U203" s="3">
        <v>0</v>
      </c>
      <c r="V203" s="3">
        <v>0</v>
      </c>
      <c r="W203" s="3">
        <v>0</v>
      </c>
      <c r="X203" s="3">
        <v>22997.31</v>
      </c>
      <c r="Y203" s="3">
        <v>0</v>
      </c>
      <c r="Z203" s="3">
        <v>0</v>
      </c>
      <c r="AA203" s="3">
        <v>1304479</v>
      </c>
      <c r="AB203" s="3">
        <v>0</v>
      </c>
      <c r="AC203" s="3">
        <v>1667.37</v>
      </c>
      <c r="AD203" s="3">
        <v>1002.126</v>
      </c>
      <c r="AE203" s="3">
        <v>787973.2</v>
      </c>
      <c r="AF203" s="3">
        <v>147277.1</v>
      </c>
      <c r="AG203" s="3">
        <v>716.06619999999998</v>
      </c>
      <c r="AH203" s="3">
        <v>0</v>
      </c>
      <c r="AI203" s="3">
        <v>0</v>
      </c>
      <c r="AJ203" s="3">
        <v>466521</v>
      </c>
      <c r="AK203" s="3">
        <v>94564.86</v>
      </c>
      <c r="AL203" s="3">
        <v>223344.8</v>
      </c>
      <c r="AM203" s="3">
        <v>4824441</v>
      </c>
      <c r="AN203" s="1">
        <v>19</v>
      </c>
    </row>
    <row r="204" spans="1:40" x14ac:dyDescent="0.3">
      <c r="A204" s="2">
        <v>29697</v>
      </c>
      <c r="B204" s="3">
        <v>169593.1</v>
      </c>
      <c r="C204" s="3">
        <v>0</v>
      </c>
      <c r="D204" s="3">
        <v>1197644</v>
      </c>
      <c r="E204" s="3">
        <v>396851.3</v>
      </c>
      <c r="F204" s="3">
        <v>0</v>
      </c>
      <c r="G204" s="3">
        <v>-186801</v>
      </c>
      <c r="H204" s="3">
        <v>35.432160000000003</v>
      </c>
      <c r="I204" s="3">
        <v>127266900</v>
      </c>
      <c r="J204" s="3">
        <v>0</v>
      </c>
      <c r="K204" s="3">
        <v>0</v>
      </c>
      <c r="L204" s="3">
        <v>96293720</v>
      </c>
      <c r="M204" s="3">
        <v>11414450</v>
      </c>
      <c r="N204" s="3">
        <v>54432760</v>
      </c>
      <c r="O204" s="3">
        <v>8962953000</v>
      </c>
      <c r="P204" s="3">
        <v>37079.94</v>
      </c>
      <c r="Q204" s="3">
        <v>155652500000</v>
      </c>
      <c r="R204" s="3">
        <v>0</v>
      </c>
      <c r="S204" s="3">
        <v>0</v>
      </c>
      <c r="T204" s="3">
        <v>0</v>
      </c>
      <c r="U204" s="3">
        <v>0</v>
      </c>
      <c r="V204" s="3">
        <v>0</v>
      </c>
      <c r="W204" s="3">
        <v>568113.4</v>
      </c>
      <c r="X204" s="3">
        <v>36764.870000000003</v>
      </c>
      <c r="Y204" s="3">
        <v>0</v>
      </c>
      <c r="Z204" s="3">
        <v>0</v>
      </c>
      <c r="AA204" s="3">
        <v>2723166</v>
      </c>
      <c r="AB204" s="3">
        <v>0</v>
      </c>
      <c r="AC204" s="3">
        <v>23632.880000000001</v>
      </c>
      <c r="AD204" s="3">
        <v>5829.8789999999999</v>
      </c>
      <c r="AE204" s="3">
        <v>2286032</v>
      </c>
      <c r="AF204" s="3">
        <v>58842.400000000001</v>
      </c>
      <c r="AG204" s="3">
        <v>0</v>
      </c>
      <c r="AH204" s="3">
        <v>0</v>
      </c>
      <c r="AI204" s="3">
        <v>0</v>
      </c>
      <c r="AJ204" s="3">
        <v>424638.6</v>
      </c>
      <c r="AK204" s="3">
        <v>86631.79</v>
      </c>
      <c r="AL204" s="3">
        <v>230684</v>
      </c>
      <c r="AM204" s="3">
        <v>2693434</v>
      </c>
      <c r="AN204" s="1">
        <v>23</v>
      </c>
    </row>
    <row r="205" spans="1:40" x14ac:dyDescent="0.3">
      <c r="A205" s="2">
        <v>29698</v>
      </c>
      <c r="B205" s="3">
        <v>174275.7</v>
      </c>
      <c r="C205" s="3">
        <v>0</v>
      </c>
      <c r="D205" s="3">
        <v>1539665</v>
      </c>
      <c r="E205" s="3">
        <v>376640.6</v>
      </c>
      <c r="F205" s="3">
        <v>0</v>
      </c>
      <c r="G205" s="3">
        <v>-91258.22</v>
      </c>
      <c r="H205" s="3">
        <v>0</v>
      </c>
      <c r="I205" s="3">
        <v>123520400</v>
      </c>
      <c r="J205" s="3">
        <v>0</v>
      </c>
      <c r="K205" s="3">
        <v>0</v>
      </c>
      <c r="L205" s="3">
        <v>94953910</v>
      </c>
      <c r="M205" s="3">
        <v>10859150</v>
      </c>
      <c r="N205" s="3">
        <v>54372810</v>
      </c>
      <c r="O205" s="3">
        <v>8963094000</v>
      </c>
      <c r="P205" s="3">
        <v>37350.629999999997</v>
      </c>
      <c r="Q205" s="3">
        <v>155652300000</v>
      </c>
      <c r="R205" s="3">
        <v>0</v>
      </c>
      <c r="S205" s="3">
        <v>0</v>
      </c>
      <c r="T205" s="3">
        <v>0</v>
      </c>
      <c r="U205" s="3">
        <v>0</v>
      </c>
      <c r="V205" s="3">
        <v>0</v>
      </c>
      <c r="W205" s="3">
        <v>35.432160000000003</v>
      </c>
      <c r="X205" s="3">
        <v>41761.339999999997</v>
      </c>
      <c r="Y205" s="3">
        <v>0</v>
      </c>
      <c r="Z205" s="3">
        <v>0</v>
      </c>
      <c r="AA205" s="3">
        <v>3348040</v>
      </c>
      <c r="AB205" s="3">
        <v>0</v>
      </c>
      <c r="AC205" s="3">
        <v>46507.92</v>
      </c>
      <c r="AD205" s="3">
        <v>13156.87</v>
      </c>
      <c r="AE205" s="3">
        <v>2206143</v>
      </c>
      <c r="AF205" s="3">
        <v>62306.09</v>
      </c>
      <c r="AG205" s="3">
        <v>0</v>
      </c>
      <c r="AH205" s="3">
        <v>0</v>
      </c>
      <c r="AI205" s="3">
        <v>0</v>
      </c>
      <c r="AJ205" s="3">
        <v>396387.3</v>
      </c>
      <c r="AK205" s="3">
        <v>127770.4</v>
      </c>
      <c r="AL205" s="3">
        <v>410017.9</v>
      </c>
      <c r="AM205" s="3">
        <v>3704712</v>
      </c>
      <c r="AN205" s="1">
        <v>31</v>
      </c>
    </row>
    <row r="206" spans="1:40" x14ac:dyDescent="0.3">
      <c r="A206" s="2">
        <v>29699</v>
      </c>
      <c r="B206" s="3">
        <v>181978.3</v>
      </c>
      <c r="C206" s="3">
        <v>13461.79</v>
      </c>
      <c r="D206" s="3">
        <v>5750798</v>
      </c>
      <c r="E206" s="3">
        <v>575964</v>
      </c>
      <c r="F206" s="3">
        <v>0</v>
      </c>
      <c r="G206" s="3">
        <v>496756.6</v>
      </c>
      <c r="H206" s="3">
        <v>566426.1</v>
      </c>
      <c r="I206" s="3">
        <v>117364500</v>
      </c>
      <c r="J206" s="3">
        <v>0</v>
      </c>
      <c r="K206" s="3">
        <v>0</v>
      </c>
      <c r="L206" s="3">
        <v>94016220</v>
      </c>
      <c r="M206" s="3">
        <v>11442090</v>
      </c>
      <c r="N206" s="3">
        <v>54669330</v>
      </c>
      <c r="O206" s="3">
        <v>8963665000</v>
      </c>
      <c r="P206" s="3">
        <v>42663.9</v>
      </c>
      <c r="Q206" s="3">
        <v>155657200000</v>
      </c>
      <c r="R206" s="3">
        <v>0</v>
      </c>
      <c r="S206" s="3">
        <v>6965676</v>
      </c>
      <c r="T206" s="3">
        <v>0</v>
      </c>
      <c r="U206" s="3">
        <v>0</v>
      </c>
      <c r="V206" s="3">
        <v>0</v>
      </c>
      <c r="W206" s="3">
        <v>0</v>
      </c>
      <c r="X206" s="3">
        <v>65861.98</v>
      </c>
      <c r="Y206" s="3">
        <v>0</v>
      </c>
      <c r="Z206" s="3">
        <v>0</v>
      </c>
      <c r="AA206" s="3">
        <v>4118121</v>
      </c>
      <c r="AB206" s="3">
        <v>0</v>
      </c>
      <c r="AC206" s="3">
        <v>28941.19</v>
      </c>
      <c r="AD206" s="3">
        <v>7278.2690000000002</v>
      </c>
      <c r="AE206" s="3">
        <v>2648739</v>
      </c>
      <c r="AF206" s="3">
        <v>336900.6</v>
      </c>
      <c r="AG206" s="3">
        <v>710.16980000000001</v>
      </c>
      <c r="AH206" s="3">
        <v>0</v>
      </c>
      <c r="AI206" s="3">
        <v>0</v>
      </c>
      <c r="AJ206" s="3">
        <v>530202.6</v>
      </c>
      <c r="AK206" s="3">
        <v>82932.36</v>
      </c>
      <c r="AL206" s="3">
        <v>204888.9</v>
      </c>
      <c r="AM206" s="3">
        <v>10880140</v>
      </c>
      <c r="AN206" s="1">
        <v>29</v>
      </c>
    </row>
    <row r="207" spans="1:40" x14ac:dyDescent="0.3">
      <c r="A207" s="2">
        <v>29700</v>
      </c>
      <c r="B207" s="3">
        <v>174350.1</v>
      </c>
      <c r="C207" s="3">
        <v>0</v>
      </c>
      <c r="D207" s="3">
        <v>895154.9</v>
      </c>
      <c r="E207" s="3">
        <v>343556.4</v>
      </c>
      <c r="F207" s="3">
        <v>0</v>
      </c>
      <c r="G207" s="3">
        <v>-328966.09999999998</v>
      </c>
      <c r="H207" s="3">
        <v>0</v>
      </c>
      <c r="I207" s="3">
        <v>113852900</v>
      </c>
      <c r="J207" s="3">
        <v>0</v>
      </c>
      <c r="K207" s="3">
        <v>0</v>
      </c>
      <c r="L207" s="3">
        <v>93096900</v>
      </c>
      <c r="M207" s="3">
        <v>10385780</v>
      </c>
      <c r="N207" s="3">
        <v>54736140</v>
      </c>
      <c r="O207" s="3">
        <v>8963394000</v>
      </c>
      <c r="P207" s="3">
        <v>34715.279999999999</v>
      </c>
      <c r="Q207" s="3">
        <v>155655400000</v>
      </c>
      <c r="R207" s="3">
        <v>0</v>
      </c>
      <c r="S207" s="3">
        <v>0</v>
      </c>
      <c r="T207" s="3">
        <v>0</v>
      </c>
      <c r="U207" s="3">
        <v>0</v>
      </c>
      <c r="V207" s="3">
        <v>0</v>
      </c>
      <c r="W207" s="3">
        <v>566426.1</v>
      </c>
      <c r="X207" s="3">
        <v>45760.99</v>
      </c>
      <c r="Y207" s="3">
        <v>0</v>
      </c>
      <c r="Z207" s="3">
        <v>0</v>
      </c>
      <c r="AA207" s="3">
        <v>3894000</v>
      </c>
      <c r="AB207" s="3">
        <v>0</v>
      </c>
      <c r="AC207" s="3">
        <v>85768.6</v>
      </c>
      <c r="AD207" s="3">
        <v>21349.51</v>
      </c>
      <c r="AE207" s="3">
        <v>3232924</v>
      </c>
      <c r="AF207" s="3">
        <v>34529.32</v>
      </c>
      <c r="AG207" s="3">
        <v>0</v>
      </c>
      <c r="AH207" s="3">
        <v>0</v>
      </c>
      <c r="AI207" s="3">
        <v>0</v>
      </c>
      <c r="AJ207" s="3">
        <v>353456.8</v>
      </c>
      <c r="AK207" s="3">
        <v>81893.98</v>
      </c>
      <c r="AL207" s="3">
        <v>201306.8</v>
      </c>
      <c r="AM207" s="3">
        <v>3465870</v>
      </c>
      <c r="AN207" s="1">
        <v>24</v>
      </c>
    </row>
    <row r="208" spans="1:40" x14ac:dyDescent="0.3">
      <c r="A208" s="2">
        <v>29701</v>
      </c>
      <c r="B208" s="3">
        <v>174173.4</v>
      </c>
      <c r="C208" s="3">
        <v>0</v>
      </c>
      <c r="D208" s="3">
        <v>970107.3</v>
      </c>
      <c r="E208" s="3">
        <v>310550.5</v>
      </c>
      <c r="F208" s="3">
        <v>0</v>
      </c>
      <c r="G208" s="3">
        <v>-273217.2</v>
      </c>
      <c r="H208" s="3">
        <v>0</v>
      </c>
      <c r="I208" s="3">
        <v>110427100</v>
      </c>
      <c r="J208" s="3">
        <v>0</v>
      </c>
      <c r="K208" s="3">
        <v>0</v>
      </c>
      <c r="L208" s="3">
        <v>92102670</v>
      </c>
      <c r="M208" s="3">
        <v>9546079</v>
      </c>
      <c r="N208" s="3">
        <v>54747490</v>
      </c>
      <c r="O208" s="3">
        <v>8963178000</v>
      </c>
      <c r="P208" s="3">
        <v>34167.279999999999</v>
      </c>
      <c r="Q208" s="3">
        <v>155654100000</v>
      </c>
      <c r="R208" s="3">
        <v>0</v>
      </c>
      <c r="S208" s="3">
        <v>0</v>
      </c>
      <c r="T208" s="3">
        <v>0</v>
      </c>
      <c r="U208" s="3">
        <v>0</v>
      </c>
      <c r="V208" s="3">
        <v>0</v>
      </c>
      <c r="W208" s="3">
        <v>0</v>
      </c>
      <c r="X208" s="3">
        <v>35830.160000000003</v>
      </c>
      <c r="Y208" s="3">
        <v>0</v>
      </c>
      <c r="Z208" s="3">
        <v>0</v>
      </c>
      <c r="AA208" s="3">
        <v>3685149</v>
      </c>
      <c r="AB208" s="3">
        <v>0</v>
      </c>
      <c r="AC208" s="3">
        <v>93941.86</v>
      </c>
      <c r="AD208" s="3">
        <v>21632.13</v>
      </c>
      <c r="AE208" s="3">
        <v>2804889</v>
      </c>
      <c r="AF208" s="3">
        <v>34043.96</v>
      </c>
      <c r="AG208" s="3">
        <v>0</v>
      </c>
      <c r="AH208" s="3">
        <v>0</v>
      </c>
      <c r="AI208" s="3">
        <v>0</v>
      </c>
      <c r="AJ208" s="3">
        <v>302705.5</v>
      </c>
      <c r="AK208" s="3">
        <v>79313.78</v>
      </c>
      <c r="AL208" s="3">
        <v>197748.3</v>
      </c>
      <c r="AM208" s="3">
        <v>3389993</v>
      </c>
      <c r="AN208" s="1">
        <v>35</v>
      </c>
    </row>
    <row r="209" spans="1:40" x14ac:dyDescent="0.3">
      <c r="A209" s="2">
        <v>29702</v>
      </c>
      <c r="B209" s="3">
        <v>171609.9</v>
      </c>
      <c r="C209" s="3">
        <v>0</v>
      </c>
      <c r="D209" s="3">
        <v>642035.6</v>
      </c>
      <c r="E209" s="3">
        <v>257433.1</v>
      </c>
      <c r="F209" s="3">
        <v>0</v>
      </c>
      <c r="G209" s="3">
        <v>-322532.90000000002</v>
      </c>
      <c r="H209" s="3">
        <v>0</v>
      </c>
      <c r="I209" s="3">
        <v>107722200</v>
      </c>
      <c r="J209" s="3">
        <v>0</v>
      </c>
      <c r="K209" s="3">
        <v>0</v>
      </c>
      <c r="L209" s="3">
        <v>91798910</v>
      </c>
      <c r="M209" s="3">
        <v>8736200</v>
      </c>
      <c r="N209" s="3">
        <v>54686140</v>
      </c>
      <c r="O209" s="3">
        <v>8962943000</v>
      </c>
      <c r="P209" s="3">
        <v>30992.52</v>
      </c>
      <c r="Q209" s="3">
        <v>155653000000</v>
      </c>
      <c r="R209" s="3">
        <v>0</v>
      </c>
      <c r="S209" s="3">
        <v>0</v>
      </c>
      <c r="T209" s="3">
        <v>0</v>
      </c>
      <c r="U209" s="3">
        <v>0</v>
      </c>
      <c r="V209" s="3">
        <v>0</v>
      </c>
      <c r="W209" s="3">
        <v>0</v>
      </c>
      <c r="X209" s="3">
        <v>22988.7</v>
      </c>
      <c r="Y209" s="3">
        <v>0</v>
      </c>
      <c r="Z209" s="3">
        <v>0</v>
      </c>
      <c r="AA209" s="3">
        <v>2707183</v>
      </c>
      <c r="AB209" s="3">
        <v>0</v>
      </c>
      <c r="AC209" s="3">
        <v>83183.259999999995</v>
      </c>
      <c r="AD209" s="3">
        <v>19533.490000000002</v>
      </c>
      <c r="AE209" s="3">
        <v>2213461</v>
      </c>
      <c r="AF209" s="3">
        <v>20766.54</v>
      </c>
      <c r="AG209" s="3">
        <v>0</v>
      </c>
      <c r="AH209" s="3">
        <v>0</v>
      </c>
      <c r="AI209" s="3">
        <v>0</v>
      </c>
      <c r="AJ209" s="3">
        <v>250716.3</v>
      </c>
      <c r="AK209" s="3">
        <v>82507.89</v>
      </c>
      <c r="AL209" s="3">
        <v>229141.3</v>
      </c>
      <c r="AM209" s="3">
        <v>2681895</v>
      </c>
      <c r="AN209" s="1">
        <v>48</v>
      </c>
    </row>
    <row r="210" spans="1:40" x14ac:dyDescent="0.3">
      <c r="A210" s="2">
        <v>29703</v>
      </c>
      <c r="B210" s="3">
        <v>166637.79999999999</v>
      </c>
      <c r="C210" s="3">
        <v>0</v>
      </c>
      <c r="D210" s="3">
        <v>917620.6</v>
      </c>
      <c r="E210" s="3">
        <v>243409.3</v>
      </c>
      <c r="F210" s="3">
        <v>0</v>
      </c>
      <c r="G210" s="3">
        <v>-215662.3</v>
      </c>
      <c r="H210" s="3">
        <v>0</v>
      </c>
      <c r="I210" s="3">
        <v>105066500</v>
      </c>
      <c r="J210" s="3">
        <v>0</v>
      </c>
      <c r="K210" s="3">
        <v>0</v>
      </c>
      <c r="L210" s="3">
        <v>91127440</v>
      </c>
      <c r="M210" s="3">
        <v>8328972</v>
      </c>
      <c r="N210" s="3">
        <v>54646050</v>
      </c>
      <c r="O210" s="3">
        <v>8962801000</v>
      </c>
      <c r="P210" s="3">
        <v>31618.87</v>
      </c>
      <c r="Q210" s="3">
        <v>155652700000</v>
      </c>
      <c r="R210" s="3">
        <v>0</v>
      </c>
      <c r="S210" s="3">
        <v>0</v>
      </c>
      <c r="T210" s="3">
        <v>0</v>
      </c>
      <c r="U210" s="3">
        <v>0</v>
      </c>
      <c r="V210" s="3">
        <v>0</v>
      </c>
      <c r="W210" s="3">
        <v>0</v>
      </c>
      <c r="X210" s="3">
        <v>26573.07</v>
      </c>
      <c r="Y210" s="3">
        <v>0</v>
      </c>
      <c r="Z210" s="3">
        <v>0</v>
      </c>
      <c r="AA210" s="3">
        <v>2353220</v>
      </c>
      <c r="AB210" s="3">
        <v>0</v>
      </c>
      <c r="AC210" s="3">
        <v>71916.22</v>
      </c>
      <c r="AD210" s="3">
        <v>15602.66</v>
      </c>
      <c r="AE210" s="3">
        <v>1538287</v>
      </c>
      <c r="AF210" s="3">
        <v>32760.79</v>
      </c>
      <c r="AG210" s="3">
        <v>0</v>
      </c>
      <c r="AH210" s="3">
        <v>0</v>
      </c>
      <c r="AI210" s="3">
        <v>0</v>
      </c>
      <c r="AJ210" s="3">
        <v>237401.7</v>
      </c>
      <c r="AK210" s="3">
        <v>76186.289999999994</v>
      </c>
      <c r="AL210" s="3">
        <v>205809.6</v>
      </c>
      <c r="AM210" s="3">
        <v>2629121</v>
      </c>
      <c r="AN210" s="1">
        <v>21</v>
      </c>
    </row>
    <row r="211" spans="1:40" x14ac:dyDescent="0.3">
      <c r="A211" s="2">
        <v>29704</v>
      </c>
      <c r="B211" s="3">
        <v>169030.5</v>
      </c>
      <c r="C211" s="3">
        <v>0</v>
      </c>
      <c r="D211" s="3">
        <v>2032510</v>
      </c>
      <c r="E211" s="3">
        <v>290510.09999999998</v>
      </c>
      <c r="F211" s="3">
        <v>0</v>
      </c>
      <c r="G211" s="3">
        <v>9248.1720000000005</v>
      </c>
      <c r="H211" s="3">
        <v>0</v>
      </c>
      <c r="I211" s="3">
        <v>100810200</v>
      </c>
      <c r="J211" s="3">
        <v>0</v>
      </c>
      <c r="K211" s="3">
        <v>0</v>
      </c>
      <c r="L211" s="3">
        <v>89416940</v>
      </c>
      <c r="M211" s="3">
        <v>8392436</v>
      </c>
      <c r="N211" s="3">
        <v>54579390</v>
      </c>
      <c r="O211" s="3">
        <v>8962901000</v>
      </c>
      <c r="P211" s="3">
        <v>33491</v>
      </c>
      <c r="Q211" s="3">
        <v>155652700000</v>
      </c>
      <c r="R211" s="3">
        <v>0</v>
      </c>
      <c r="S211" s="3">
        <v>0</v>
      </c>
      <c r="T211" s="3">
        <v>0</v>
      </c>
      <c r="U211" s="3">
        <v>0</v>
      </c>
      <c r="V211" s="3">
        <v>0</v>
      </c>
      <c r="W211" s="3">
        <v>0</v>
      </c>
      <c r="X211" s="3">
        <v>35246.65</v>
      </c>
      <c r="Y211" s="3">
        <v>0</v>
      </c>
      <c r="Z211" s="3">
        <v>0</v>
      </c>
      <c r="AA211" s="3">
        <v>3284070</v>
      </c>
      <c r="AB211" s="3">
        <v>0</v>
      </c>
      <c r="AC211" s="3">
        <v>103028.5</v>
      </c>
      <c r="AD211" s="3">
        <v>22669.63</v>
      </c>
      <c r="AE211" s="3">
        <v>2288188</v>
      </c>
      <c r="AF211" s="3">
        <v>73136.33</v>
      </c>
      <c r="AG211" s="3">
        <v>0</v>
      </c>
      <c r="AH211" s="3">
        <v>0</v>
      </c>
      <c r="AI211" s="3">
        <v>0</v>
      </c>
      <c r="AJ211" s="3">
        <v>264144.5</v>
      </c>
      <c r="AK211" s="3">
        <v>75709.990000000005</v>
      </c>
      <c r="AL211" s="3">
        <v>227996.1</v>
      </c>
      <c r="AM211" s="3">
        <v>4221009</v>
      </c>
      <c r="AN211" s="1">
        <v>37</v>
      </c>
    </row>
    <row r="212" spans="1:40" x14ac:dyDescent="0.3">
      <c r="A212" s="2">
        <v>29705</v>
      </c>
      <c r="B212" s="3">
        <v>172016.3</v>
      </c>
      <c r="C212" s="3">
        <v>13438.03</v>
      </c>
      <c r="D212" s="3">
        <v>5165644</v>
      </c>
      <c r="E212" s="3">
        <v>472100.3</v>
      </c>
      <c r="F212" s="3">
        <v>0</v>
      </c>
      <c r="G212" s="3">
        <v>426179.2</v>
      </c>
      <c r="H212" s="3">
        <v>547600.19999999995</v>
      </c>
      <c r="I212" s="3">
        <v>94926300</v>
      </c>
      <c r="J212" s="3">
        <v>0</v>
      </c>
      <c r="K212" s="3">
        <v>0</v>
      </c>
      <c r="L212" s="3">
        <v>88690130</v>
      </c>
      <c r="M212" s="3">
        <v>9410084</v>
      </c>
      <c r="N212" s="3">
        <v>54643950</v>
      </c>
      <c r="O212" s="3">
        <v>8963425000</v>
      </c>
      <c r="P212" s="3">
        <v>39688.04</v>
      </c>
      <c r="Q212" s="3">
        <v>155656600000</v>
      </c>
      <c r="R212" s="3">
        <v>0</v>
      </c>
      <c r="S212" s="3">
        <v>6965676</v>
      </c>
      <c r="T212" s="3">
        <v>0</v>
      </c>
      <c r="U212" s="3">
        <v>0</v>
      </c>
      <c r="V212" s="3">
        <v>0</v>
      </c>
      <c r="W212" s="3">
        <v>0</v>
      </c>
      <c r="X212" s="3">
        <v>58971.37</v>
      </c>
      <c r="Y212" s="3">
        <v>0</v>
      </c>
      <c r="Z212" s="3">
        <v>0</v>
      </c>
      <c r="AA212" s="3">
        <v>4160421</v>
      </c>
      <c r="AB212" s="3">
        <v>0</v>
      </c>
      <c r="AC212" s="3">
        <v>87428.43</v>
      </c>
      <c r="AD212" s="3">
        <v>16473.52</v>
      </c>
      <c r="AE212" s="3">
        <v>3013851</v>
      </c>
      <c r="AF212" s="3">
        <v>239543.5</v>
      </c>
      <c r="AG212" s="3">
        <v>701.49869999999999</v>
      </c>
      <c r="AH212" s="3">
        <v>0</v>
      </c>
      <c r="AI212" s="3">
        <v>0</v>
      </c>
      <c r="AJ212" s="3">
        <v>381293.1</v>
      </c>
      <c r="AK212" s="3">
        <v>75285.91</v>
      </c>
      <c r="AL212" s="3">
        <v>229515.2</v>
      </c>
      <c r="AM212" s="3">
        <v>10633950</v>
      </c>
      <c r="AN212" s="1">
        <v>43</v>
      </c>
    </row>
    <row r="213" spans="1:40" x14ac:dyDescent="0.3">
      <c r="A213" s="2">
        <v>29706</v>
      </c>
      <c r="B213" s="3">
        <v>171481</v>
      </c>
      <c r="C213" s="3">
        <v>0</v>
      </c>
      <c r="D213" s="3">
        <v>973411.8</v>
      </c>
      <c r="E213" s="3">
        <v>291600.90000000002</v>
      </c>
      <c r="F213" s="3">
        <v>0</v>
      </c>
      <c r="G213" s="3">
        <v>-294753.7</v>
      </c>
      <c r="H213" s="3">
        <v>0</v>
      </c>
      <c r="I213" s="3">
        <v>91484060</v>
      </c>
      <c r="J213" s="3">
        <v>0</v>
      </c>
      <c r="K213" s="3">
        <v>0</v>
      </c>
      <c r="L213" s="3">
        <v>87277990</v>
      </c>
      <c r="M213" s="3">
        <v>8698100</v>
      </c>
      <c r="N213" s="3">
        <v>54572640</v>
      </c>
      <c r="O213" s="3">
        <v>8963205000</v>
      </c>
      <c r="P213" s="3">
        <v>32362.21</v>
      </c>
      <c r="Q213" s="3">
        <v>155654400000</v>
      </c>
      <c r="R213" s="3">
        <v>0</v>
      </c>
      <c r="S213" s="3">
        <v>0</v>
      </c>
      <c r="T213" s="3">
        <v>0</v>
      </c>
      <c r="U213" s="3">
        <v>0</v>
      </c>
      <c r="V213" s="3">
        <v>0</v>
      </c>
      <c r="W213" s="3">
        <v>547600.19999999995</v>
      </c>
      <c r="X213" s="3">
        <v>37875.410000000003</v>
      </c>
      <c r="Y213" s="3">
        <v>0</v>
      </c>
      <c r="Z213" s="3">
        <v>0</v>
      </c>
      <c r="AA213" s="3">
        <v>4027050</v>
      </c>
      <c r="AB213" s="3">
        <v>0</v>
      </c>
      <c r="AC213" s="3">
        <v>127200</v>
      </c>
      <c r="AD213" s="3">
        <v>35342.31</v>
      </c>
      <c r="AE213" s="3">
        <v>3569063</v>
      </c>
      <c r="AF213" s="3">
        <v>31589.54</v>
      </c>
      <c r="AG213" s="3">
        <v>0</v>
      </c>
      <c r="AH213" s="3">
        <v>0</v>
      </c>
      <c r="AI213" s="3">
        <v>0</v>
      </c>
      <c r="AJ213" s="3">
        <v>280649.59999999998</v>
      </c>
      <c r="AK213" s="3">
        <v>74944.009999999995</v>
      </c>
      <c r="AL213" s="3">
        <v>225030.6</v>
      </c>
      <c r="AM213" s="3">
        <v>3404366</v>
      </c>
      <c r="AN213" s="1">
        <v>48</v>
      </c>
    </row>
    <row r="214" spans="1:40" x14ac:dyDescent="0.3">
      <c r="A214" s="2">
        <v>29707</v>
      </c>
      <c r="B214" s="3">
        <v>176327.5</v>
      </c>
      <c r="C214" s="3">
        <v>0</v>
      </c>
      <c r="D214" s="3">
        <v>1472723</v>
      </c>
      <c r="E214" s="3">
        <v>288725.09999999998</v>
      </c>
      <c r="F214" s="3">
        <v>0</v>
      </c>
      <c r="G214" s="3">
        <v>-164054.5</v>
      </c>
      <c r="H214" s="3">
        <v>0</v>
      </c>
      <c r="I214" s="3">
        <v>87487500</v>
      </c>
      <c r="J214" s="3">
        <v>0</v>
      </c>
      <c r="K214" s="3">
        <v>0</v>
      </c>
      <c r="L214" s="3">
        <v>86571430</v>
      </c>
      <c r="M214" s="3">
        <v>8193025</v>
      </c>
      <c r="N214" s="3">
        <v>54477170</v>
      </c>
      <c r="O214" s="3">
        <v>8963145000</v>
      </c>
      <c r="P214" s="3">
        <v>33205.82</v>
      </c>
      <c r="Q214" s="3">
        <v>155653800000</v>
      </c>
      <c r="R214" s="3">
        <v>0</v>
      </c>
      <c r="S214" s="3">
        <v>0</v>
      </c>
      <c r="T214" s="3">
        <v>0</v>
      </c>
      <c r="U214" s="3">
        <v>0</v>
      </c>
      <c r="V214" s="3">
        <v>0</v>
      </c>
      <c r="W214" s="3">
        <v>0</v>
      </c>
      <c r="X214" s="3">
        <v>27567.68</v>
      </c>
      <c r="Y214" s="3">
        <v>0</v>
      </c>
      <c r="Z214" s="3">
        <v>0</v>
      </c>
      <c r="AA214" s="3">
        <v>3195434</v>
      </c>
      <c r="AB214" s="3">
        <v>0</v>
      </c>
      <c r="AC214" s="3">
        <v>104422.39999999999</v>
      </c>
      <c r="AD214" s="3">
        <v>28170</v>
      </c>
      <c r="AE214" s="3">
        <v>2455025</v>
      </c>
      <c r="AF214" s="3">
        <v>45570.84</v>
      </c>
      <c r="AG214" s="3">
        <v>0</v>
      </c>
      <c r="AH214" s="3">
        <v>0</v>
      </c>
      <c r="AI214" s="3">
        <v>0</v>
      </c>
      <c r="AJ214" s="3">
        <v>255706.1</v>
      </c>
      <c r="AK214" s="3">
        <v>76768.47</v>
      </c>
      <c r="AL214" s="3">
        <v>246968.4</v>
      </c>
      <c r="AM214" s="3">
        <v>3968987</v>
      </c>
      <c r="AN214" s="1">
        <v>57</v>
      </c>
    </row>
    <row r="215" spans="1:40" x14ac:dyDescent="0.3">
      <c r="A215" s="2">
        <v>29708</v>
      </c>
      <c r="B215" s="3">
        <v>176296.2</v>
      </c>
      <c r="C215" s="3">
        <v>0</v>
      </c>
      <c r="D215" s="3">
        <v>1708795</v>
      </c>
      <c r="E215" s="3">
        <v>282967</v>
      </c>
      <c r="F215" s="3">
        <v>0</v>
      </c>
      <c r="G215" s="3">
        <v>-121572.2</v>
      </c>
      <c r="H215" s="3">
        <v>0</v>
      </c>
      <c r="I215" s="3">
        <v>83528140</v>
      </c>
      <c r="J215" s="3">
        <v>0</v>
      </c>
      <c r="K215" s="3">
        <v>0</v>
      </c>
      <c r="L215" s="3">
        <v>85579410</v>
      </c>
      <c r="M215" s="3">
        <v>7908585</v>
      </c>
      <c r="N215" s="3">
        <v>54398100</v>
      </c>
      <c r="O215" s="3">
        <v>8963100000</v>
      </c>
      <c r="P215" s="3">
        <v>33436.93</v>
      </c>
      <c r="Q215" s="3">
        <v>155653400000</v>
      </c>
      <c r="R215" s="3">
        <v>0</v>
      </c>
      <c r="S215" s="3">
        <v>0</v>
      </c>
      <c r="T215" s="3">
        <v>0</v>
      </c>
      <c r="U215" s="3">
        <v>0</v>
      </c>
      <c r="V215" s="3">
        <v>0</v>
      </c>
      <c r="W215" s="3">
        <v>0</v>
      </c>
      <c r="X215" s="3">
        <v>23294.92</v>
      </c>
      <c r="Y215" s="3">
        <v>0</v>
      </c>
      <c r="Z215" s="3">
        <v>0</v>
      </c>
      <c r="AA215" s="3">
        <v>2995148</v>
      </c>
      <c r="AB215" s="3">
        <v>0</v>
      </c>
      <c r="AC215" s="3">
        <v>106155.8</v>
      </c>
      <c r="AD215" s="3">
        <v>28281.7</v>
      </c>
      <c r="AE215" s="3">
        <v>2459022</v>
      </c>
      <c r="AF215" s="3">
        <v>54850.080000000002</v>
      </c>
      <c r="AG215" s="3">
        <v>0</v>
      </c>
      <c r="AH215" s="3">
        <v>0</v>
      </c>
      <c r="AI215" s="3">
        <v>0</v>
      </c>
      <c r="AJ215" s="3">
        <v>244077.1</v>
      </c>
      <c r="AK215" s="3">
        <v>72527.03</v>
      </c>
      <c r="AL215" s="3">
        <v>217183.7</v>
      </c>
      <c r="AM215" s="3">
        <v>3936071</v>
      </c>
      <c r="AN215" s="1">
        <v>36</v>
      </c>
    </row>
    <row r="216" spans="1:40" x14ac:dyDescent="0.3">
      <c r="A216" s="2">
        <v>29709</v>
      </c>
      <c r="B216" s="3">
        <v>173826.8</v>
      </c>
      <c r="C216" s="3">
        <v>0</v>
      </c>
      <c r="D216" s="3">
        <v>1235694</v>
      </c>
      <c r="E216" s="3">
        <v>251312.6</v>
      </c>
      <c r="F216" s="3">
        <v>0</v>
      </c>
      <c r="G216" s="3">
        <v>-202538.1</v>
      </c>
      <c r="H216" s="3">
        <v>0</v>
      </c>
      <c r="I216" s="3">
        <v>80354870</v>
      </c>
      <c r="J216" s="3">
        <v>0</v>
      </c>
      <c r="K216" s="3">
        <v>0</v>
      </c>
      <c r="L216" s="3">
        <v>85269180</v>
      </c>
      <c r="M216" s="3">
        <v>7576530</v>
      </c>
      <c r="N216" s="3">
        <v>54341310</v>
      </c>
      <c r="O216" s="3">
        <v>8962966000</v>
      </c>
      <c r="P216" s="3">
        <v>31310.52</v>
      </c>
      <c r="Q216" s="3">
        <v>155653300000</v>
      </c>
      <c r="R216" s="3">
        <v>0</v>
      </c>
      <c r="S216" s="3">
        <v>0</v>
      </c>
      <c r="T216" s="3">
        <v>0</v>
      </c>
      <c r="U216" s="3">
        <v>0</v>
      </c>
      <c r="V216" s="3">
        <v>0</v>
      </c>
      <c r="W216" s="3">
        <v>0</v>
      </c>
      <c r="X216" s="3">
        <v>16764.2</v>
      </c>
      <c r="Y216" s="3">
        <v>0</v>
      </c>
      <c r="Z216" s="3">
        <v>0</v>
      </c>
      <c r="AA216" s="3">
        <v>2117759</v>
      </c>
      <c r="AB216" s="3">
        <v>0</v>
      </c>
      <c r="AC216" s="3">
        <v>84518.52</v>
      </c>
      <c r="AD216" s="3">
        <v>22420.58</v>
      </c>
      <c r="AE216" s="3">
        <v>1676344</v>
      </c>
      <c r="AF216" s="3">
        <v>38616.81</v>
      </c>
      <c r="AG216" s="3">
        <v>0</v>
      </c>
      <c r="AH216" s="3">
        <v>0</v>
      </c>
      <c r="AI216" s="3">
        <v>0</v>
      </c>
      <c r="AJ216" s="3">
        <v>226615.3</v>
      </c>
      <c r="AK216" s="3">
        <v>70431.42</v>
      </c>
      <c r="AL216" s="3">
        <v>199080.8</v>
      </c>
      <c r="AM216" s="3">
        <v>3156502</v>
      </c>
      <c r="AN216" s="1">
        <v>43</v>
      </c>
    </row>
    <row r="217" spans="1:40" x14ac:dyDescent="0.3">
      <c r="A217" s="2">
        <v>29710</v>
      </c>
      <c r="B217" s="3">
        <v>173809.8</v>
      </c>
      <c r="C217" s="3">
        <v>0</v>
      </c>
      <c r="D217" s="3">
        <v>1536654</v>
      </c>
      <c r="E217" s="3">
        <v>256016.1</v>
      </c>
      <c r="F217" s="3">
        <v>0</v>
      </c>
      <c r="G217" s="3">
        <v>-151635</v>
      </c>
      <c r="H217" s="3">
        <v>0</v>
      </c>
      <c r="I217" s="3">
        <v>77296670</v>
      </c>
      <c r="J217" s="3">
        <v>0</v>
      </c>
      <c r="K217" s="3">
        <v>0</v>
      </c>
      <c r="L217" s="3">
        <v>84670460</v>
      </c>
      <c r="M217" s="3">
        <v>7492299</v>
      </c>
      <c r="N217" s="3">
        <v>53113010</v>
      </c>
      <c r="O217" s="3">
        <v>8963781000</v>
      </c>
      <c r="P217" s="3">
        <v>31726.799999999999</v>
      </c>
      <c r="Q217" s="3">
        <v>155653500000</v>
      </c>
      <c r="R217" s="3">
        <v>0</v>
      </c>
      <c r="S217" s="3">
        <v>0</v>
      </c>
      <c r="T217" s="3">
        <v>0</v>
      </c>
      <c r="U217" s="3">
        <v>0</v>
      </c>
      <c r="V217" s="3">
        <v>0</v>
      </c>
      <c r="W217" s="3">
        <v>0</v>
      </c>
      <c r="X217" s="3">
        <v>14869.99</v>
      </c>
      <c r="Y217" s="3">
        <v>0</v>
      </c>
      <c r="Z217" s="3">
        <v>0</v>
      </c>
      <c r="AA217" s="3">
        <v>1998744</v>
      </c>
      <c r="AB217" s="3">
        <v>0</v>
      </c>
      <c r="AC217" s="3">
        <v>91077.86</v>
      </c>
      <c r="AD217" s="3">
        <v>21716.29</v>
      </c>
      <c r="AE217" s="3">
        <v>1644357</v>
      </c>
      <c r="AF217" s="3">
        <v>46042.37</v>
      </c>
      <c r="AG217" s="3">
        <v>0</v>
      </c>
      <c r="AH217" s="3">
        <v>0</v>
      </c>
      <c r="AI217" s="3">
        <v>0</v>
      </c>
      <c r="AJ217" s="3">
        <v>224399.3</v>
      </c>
      <c r="AK217" s="3">
        <v>334782.5</v>
      </c>
      <c r="AL217" s="3">
        <v>1361817</v>
      </c>
      <c r="AM217" s="3">
        <v>3043331</v>
      </c>
      <c r="AN217" s="1">
        <v>39</v>
      </c>
    </row>
    <row r="218" spans="1:40" x14ac:dyDescent="0.3">
      <c r="A218" s="2">
        <v>29711</v>
      </c>
      <c r="B218" s="3">
        <v>173796.2</v>
      </c>
      <c r="C218" s="3">
        <v>0</v>
      </c>
      <c r="D218" s="3">
        <v>1565191</v>
      </c>
      <c r="E218" s="3">
        <v>248852.8</v>
      </c>
      <c r="F218" s="3">
        <v>0</v>
      </c>
      <c r="G218" s="3">
        <v>-122791.5</v>
      </c>
      <c r="H218" s="3">
        <v>0</v>
      </c>
      <c r="I218" s="3">
        <v>74148670</v>
      </c>
      <c r="J218" s="3">
        <v>0</v>
      </c>
      <c r="K218" s="3">
        <v>0</v>
      </c>
      <c r="L218" s="3">
        <v>83885130</v>
      </c>
      <c r="M218" s="3">
        <v>7369521</v>
      </c>
      <c r="N218" s="3">
        <v>53021990</v>
      </c>
      <c r="O218" s="3">
        <v>8963740000</v>
      </c>
      <c r="P218" s="3">
        <v>31463.65</v>
      </c>
      <c r="Q218" s="3">
        <v>155653600000</v>
      </c>
      <c r="R218" s="3">
        <v>0</v>
      </c>
      <c r="S218" s="3">
        <v>0</v>
      </c>
      <c r="T218" s="3">
        <v>0</v>
      </c>
      <c r="U218" s="3">
        <v>0</v>
      </c>
      <c r="V218" s="3">
        <v>0</v>
      </c>
      <c r="W218" s="3">
        <v>0</v>
      </c>
      <c r="X218" s="3">
        <v>14430.85</v>
      </c>
      <c r="Y218" s="3">
        <v>0</v>
      </c>
      <c r="Z218" s="3">
        <v>0</v>
      </c>
      <c r="AA218" s="3">
        <v>2024179</v>
      </c>
      <c r="AB218" s="3">
        <v>0</v>
      </c>
      <c r="AC218" s="3">
        <v>99227.67</v>
      </c>
      <c r="AD218" s="3">
        <v>24532.39</v>
      </c>
      <c r="AE218" s="3">
        <v>1705731</v>
      </c>
      <c r="AF218" s="3">
        <v>50805.54</v>
      </c>
      <c r="AG218" s="3">
        <v>0</v>
      </c>
      <c r="AH218" s="3">
        <v>0</v>
      </c>
      <c r="AI218" s="3">
        <v>0</v>
      </c>
      <c r="AJ218" s="3">
        <v>223339.7</v>
      </c>
      <c r="AK218" s="3">
        <v>69913.62</v>
      </c>
      <c r="AL218" s="3">
        <v>215320.1</v>
      </c>
      <c r="AM218" s="3">
        <v>3133565</v>
      </c>
      <c r="AN218" s="1">
        <v>33</v>
      </c>
    </row>
    <row r="219" spans="1:40" x14ac:dyDescent="0.3">
      <c r="A219" s="2">
        <v>29712</v>
      </c>
      <c r="B219" s="3">
        <v>171338.4</v>
      </c>
      <c r="C219" s="3">
        <v>0</v>
      </c>
      <c r="D219" s="3">
        <v>1328557</v>
      </c>
      <c r="E219" s="3">
        <v>233415</v>
      </c>
      <c r="F219" s="3">
        <v>0</v>
      </c>
      <c r="G219" s="3">
        <v>-167844.9</v>
      </c>
      <c r="H219" s="3">
        <v>0</v>
      </c>
      <c r="I219" s="3">
        <v>71324560</v>
      </c>
      <c r="J219" s="3">
        <v>0</v>
      </c>
      <c r="K219" s="3">
        <v>0</v>
      </c>
      <c r="L219" s="3">
        <v>83370620</v>
      </c>
      <c r="M219" s="3">
        <v>7196551</v>
      </c>
      <c r="N219" s="3">
        <v>52904120</v>
      </c>
      <c r="O219" s="3">
        <v>8963680000</v>
      </c>
      <c r="P219" s="3">
        <v>30738.76</v>
      </c>
      <c r="Q219" s="3">
        <v>155653800000</v>
      </c>
      <c r="R219" s="3">
        <v>0</v>
      </c>
      <c r="S219" s="3">
        <v>0</v>
      </c>
      <c r="T219" s="3">
        <v>0</v>
      </c>
      <c r="U219" s="3">
        <v>0</v>
      </c>
      <c r="V219" s="3">
        <v>0</v>
      </c>
      <c r="W219" s="3">
        <v>0</v>
      </c>
      <c r="X219" s="3">
        <v>12258.81</v>
      </c>
      <c r="Y219" s="3">
        <v>0</v>
      </c>
      <c r="Z219" s="3">
        <v>0</v>
      </c>
      <c r="AA219" s="3">
        <v>1752477</v>
      </c>
      <c r="AB219" s="3">
        <v>0</v>
      </c>
      <c r="AC219" s="3">
        <v>94652.67</v>
      </c>
      <c r="AD219" s="3">
        <v>22734.38</v>
      </c>
      <c r="AE219" s="3">
        <v>1461270</v>
      </c>
      <c r="AF219" s="3">
        <v>40803.9</v>
      </c>
      <c r="AG219" s="3">
        <v>0</v>
      </c>
      <c r="AH219" s="3">
        <v>0</v>
      </c>
      <c r="AI219" s="3">
        <v>0</v>
      </c>
      <c r="AJ219" s="3">
        <v>214166</v>
      </c>
      <c r="AK219" s="3">
        <v>69296.27</v>
      </c>
      <c r="AL219" s="3">
        <v>237575.2</v>
      </c>
      <c r="AM219" s="3">
        <v>2811852</v>
      </c>
      <c r="AN219" s="1">
        <v>42</v>
      </c>
    </row>
    <row r="220" spans="1:40" x14ac:dyDescent="0.3">
      <c r="A220" s="2">
        <v>29713</v>
      </c>
      <c r="B220" s="3">
        <v>171329</v>
      </c>
      <c r="C220" s="3">
        <v>0</v>
      </c>
      <c r="D220" s="3">
        <v>1756749</v>
      </c>
      <c r="E220" s="3">
        <v>236172.2</v>
      </c>
      <c r="F220" s="3">
        <v>0</v>
      </c>
      <c r="G220" s="3">
        <v>-85015.67</v>
      </c>
      <c r="H220" s="3">
        <v>0</v>
      </c>
      <c r="I220" s="3">
        <v>68246970</v>
      </c>
      <c r="J220" s="3">
        <v>0</v>
      </c>
      <c r="K220" s="3">
        <v>0</v>
      </c>
      <c r="L220" s="3">
        <v>82711680</v>
      </c>
      <c r="M220" s="3">
        <v>7104914</v>
      </c>
      <c r="N220" s="3">
        <v>51898500</v>
      </c>
      <c r="O220" s="3">
        <v>8964461000</v>
      </c>
      <c r="P220" s="3">
        <v>30751.29</v>
      </c>
      <c r="Q220" s="3">
        <v>155654500000</v>
      </c>
      <c r="R220" s="3">
        <v>0</v>
      </c>
      <c r="S220" s="3">
        <v>0</v>
      </c>
      <c r="T220" s="3">
        <v>0</v>
      </c>
      <c r="U220" s="3">
        <v>0</v>
      </c>
      <c r="V220" s="3">
        <v>0</v>
      </c>
      <c r="W220" s="3">
        <v>0</v>
      </c>
      <c r="X220" s="3">
        <v>13378.71</v>
      </c>
      <c r="Y220" s="3">
        <v>0</v>
      </c>
      <c r="Z220" s="3">
        <v>0</v>
      </c>
      <c r="AA220" s="3">
        <v>1753100</v>
      </c>
      <c r="AB220" s="3">
        <v>0</v>
      </c>
      <c r="AC220" s="3">
        <v>97777.44</v>
      </c>
      <c r="AD220" s="3">
        <v>21485.33</v>
      </c>
      <c r="AE220" s="3">
        <v>1312419</v>
      </c>
      <c r="AF220" s="3">
        <v>52445.98</v>
      </c>
      <c r="AG220" s="3">
        <v>0</v>
      </c>
      <c r="AH220" s="3">
        <v>0</v>
      </c>
      <c r="AI220" s="3">
        <v>0</v>
      </c>
      <c r="AJ220" s="3">
        <v>218985.5</v>
      </c>
      <c r="AK220" s="3">
        <v>201877.5</v>
      </c>
      <c r="AL220" s="3">
        <v>1127012</v>
      </c>
      <c r="AM220" s="3">
        <v>3064209</v>
      </c>
      <c r="AN220" s="1">
        <v>126</v>
      </c>
    </row>
    <row r="221" spans="1:40" x14ac:dyDescent="0.3">
      <c r="A221" s="2">
        <v>29714</v>
      </c>
      <c r="B221" s="3">
        <v>168874.6</v>
      </c>
      <c r="C221" s="3">
        <v>0</v>
      </c>
      <c r="D221" s="3">
        <v>2126554</v>
      </c>
      <c r="E221" s="3">
        <v>253854.1</v>
      </c>
      <c r="F221" s="3">
        <v>0</v>
      </c>
      <c r="G221" s="3">
        <v>-27227.89</v>
      </c>
      <c r="H221" s="3">
        <v>0</v>
      </c>
      <c r="I221" s="3">
        <v>64508070</v>
      </c>
      <c r="J221" s="3">
        <v>0</v>
      </c>
      <c r="K221" s="3">
        <v>0</v>
      </c>
      <c r="L221" s="3">
        <v>81643780</v>
      </c>
      <c r="M221" s="3">
        <v>7084426</v>
      </c>
      <c r="N221" s="3">
        <v>51750810</v>
      </c>
      <c r="O221" s="3">
        <v>8964534000</v>
      </c>
      <c r="P221" s="3">
        <v>31632.13</v>
      </c>
      <c r="Q221" s="3">
        <v>155655000000</v>
      </c>
      <c r="R221" s="3">
        <v>0</v>
      </c>
      <c r="S221" s="3">
        <v>0</v>
      </c>
      <c r="T221" s="3">
        <v>0</v>
      </c>
      <c r="U221" s="3">
        <v>0</v>
      </c>
      <c r="V221" s="3">
        <v>0</v>
      </c>
      <c r="W221" s="3">
        <v>0</v>
      </c>
      <c r="X221" s="3">
        <v>15268.13</v>
      </c>
      <c r="Y221" s="3">
        <v>0</v>
      </c>
      <c r="Z221" s="3">
        <v>0</v>
      </c>
      <c r="AA221" s="3">
        <v>2210178</v>
      </c>
      <c r="AB221" s="3">
        <v>0</v>
      </c>
      <c r="AC221" s="3">
        <v>131150.9</v>
      </c>
      <c r="AD221" s="3">
        <v>31391.73</v>
      </c>
      <c r="AE221" s="3">
        <v>1800799</v>
      </c>
      <c r="AF221" s="3">
        <v>69553.679999999993</v>
      </c>
      <c r="AG221" s="3">
        <v>0</v>
      </c>
      <c r="AH221" s="3">
        <v>0</v>
      </c>
      <c r="AI221" s="3">
        <v>0</v>
      </c>
      <c r="AJ221" s="3">
        <v>224575.3</v>
      </c>
      <c r="AK221" s="3">
        <v>71902.14</v>
      </c>
      <c r="AL221" s="3">
        <v>241290.4</v>
      </c>
      <c r="AM221" s="3">
        <v>3723637</v>
      </c>
      <c r="AN221" s="1">
        <v>47</v>
      </c>
    </row>
    <row r="222" spans="1:40" x14ac:dyDescent="0.3">
      <c r="A222" s="2">
        <v>29715</v>
      </c>
      <c r="B222" s="3">
        <v>171314.6</v>
      </c>
      <c r="C222" s="3">
        <v>0</v>
      </c>
      <c r="D222" s="3">
        <v>2092403</v>
      </c>
      <c r="E222" s="3">
        <v>251461</v>
      </c>
      <c r="F222" s="3">
        <v>0</v>
      </c>
      <c r="G222" s="3">
        <v>-51367.95</v>
      </c>
      <c r="H222" s="3">
        <v>0</v>
      </c>
      <c r="I222" s="3">
        <v>60622520</v>
      </c>
      <c r="J222" s="3">
        <v>0</v>
      </c>
      <c r="K222" s="3">
        <v>0</v>
      </c>
      <c r="L222" s="3">
        <v>80726960</v>
      </c>
      <c r="M222" s="3">
        <v>6997668</v>
      </c>
      <c r="N222" s="3">
        <v>51605870</v>
      </c>
      <c r="O222" s="3">
        <v>8964564000</v>
      </c>
      <c r="P222" s="3">
        <v>30981.88</v>
      </c>
      <c r="Q222" s="3">
        <v>155655500000</v>
      </c>
      <c r="R222" s="3">
        <v>0</v>
      </c>
      <c r="S222" s="3">
        <v>0</v>
      </c>
      <c r="T222" s="3">
        <v>0</v>
      </c>
      <c r="U222" s="3">
        <v>0</v>
      </c>
      <c r="V222" s="3">
        <v>0</v>
      </c>
      <c r="W222" s="3">
        <v>0</v>
      </c>
      <c r="X222" s="3">
        <v>15017.73</v>
      </c>
      <c r="Y222" s="3">
        <v>0</v>
      </c>
      <c r="Z222" s="3">
        <v>0</v>
      </c>
      <c r="AA222" s="3">
        <v>2308313</v>
      </c>
      <c r="AB222" s="3">
        <v>0</v>
      </c>
      <c r="AC222" s="3">
        <v>148628.6</v>
      </c>
      <c r="AD222" s="3">
        <v>34003.050000000003</v>
      </c>
      <c r="AE222" s="3">
        <v>1912909</v>
      </c>
      <c r="AF222" s="3">
        <v>66903.179999999993</v>
      </c>
      <c r="AG222" s="3">
        <v>0</v>
      </c>
      <c r="AH222" s="3">
        <v>0</v>
      </c>
      <c r="AI222" s="3">
        <v>0</v>
      </c>
      <c r="AJ222" s="3">
        <v>222709</v>
      </c>
      <c r="AK222" s="3">
        <v>66887.75</v>
      </c>
      <c r="AL222" s="3">
        <v>219196.6</v>
      </c>
      <c r="AM222" s="3">
        <v>3870529</v>
      </c>
      <c r="AN222" s="1">
        <v>49</v>
      </c>
    </row>
    <row r="223" spans="1:40" x14ac:dyDescent="0.3">
      <c r="A223" s="2">
        <v>29716</v>
      </c>
      <c r="B223" s="3">
        <v>173755.5</v>
      </c>
      <c r="C223" s="3">
        <v>0</v>
      </c>
      <c r="D223" s="3">
        <v>2117711</v>
      </c>
      <c r="E223" s="3">
        <v>251205.4</v>
      </c>
      <c r="F223" s="3">
        <v>0</v>
      </c>
      <c r="G223" s="3">
        <v>-66273.62</v>
      </c>
      <c r="H223" s="3">
        <v>0</v>
      </c>
      <c r="I223" s="3">
        <v>56663680</v>
      </c>
      <c r="J223" s="3">
        <v>0</v>
      </c>
      <c r="K223" s="3">
        <v>0</v>
      </c>
      <c r="L223" s="3">
        <v>79740900</v>
      </c>
      <c r="M223" s="3">
        <v>6897820</v>
      </c>
      <c r="N223" s="3">
        <v>51431050</v>
      </c>
      <c r="O223" s="3">
        <v>8964577000</v>
      </c>
      <c r="P223" s="3">
        <v>31503.33</v>
      </c>
      <c r="Q223" s="3">
        <v>155655700000</v>
      </c>
      <c r="R223" s="3">
        <v>0</v>
      </c>
      <c r="S223" s="3">
        <v>0</v>
      </c>
      <c r="T223" s="3">
        <v>0</v>
      </c>
      <c r="U223" s="3">
        <v>0</v>
      </c>
      <c r="V223" s="3">
        <v>0</v>
      </c>
      <c r="W223" s="3">
        <v>0</v>
      </c>
      <c r="X223" s="3">
        <v>14353.14</v>
      </c>
      <c r="Y223" s="3">
        <v>0</v>
      </c>
      <c r="Z223" s="3">
        <v>0</v>
      </c>
      <c r="AA223" s="3">
        <v>2442813</v>
      </c>
      <c r="AB223" s="3">
        <v>0</v>
      </c>
      <c r="AC223" s="3">
        <v>172577</v>
      </c>
      <c r="AD223" s="3">
        <v>37802.69</v>
      </c>
      <c r="AE223" s="3">
        <v>2116853</v>
      </c>
      <c r="AF223" s="3">
        <v>66783.73</v>
      </c>
      <c r="AG223" s="3">
        <v>0</v>
      </c>
      <c r="AH223" s="3">
        <v>0</v>
      </c>
      <c r="AI223" s="3">
        <v>0</v>
      </c>
      <c r="AJ223" s="3">
        <v>218537.5</v>
      </c>
      <c r="AK223" s="3">
        <v>65854.5</v>
      </c>
      <c r="AL223" s="3">
        <v>220956.6</v>
      </c>
      <c r="AM223" s="3">
        <v>3944492</v>
      </c>
      <c r="AN223" s="1">
        <v>66</v>
      </c>
    </row>
    <row r="224" spans="1:40" x14ac:dyDescent="0.3">
      <c r="A224" s="2">
        <v>29717</v>
      </c>
      <c r="B224" s="3">
        <v>171304</v>
      </c>
      <c r="C224" s="3">
        <v>0</v>
      </c>
      <c r="D224" s="3">
        <v>1939362</v>
      </c>
      <c r="E224" s="3">
        <v>241769.7</v>
      </c>
      <c r="F224" s="3">
        <v>0</v>
      </c>
      <c r="G224" s="3">
        <v>-103096.5</v>
      </c>
      <c r="H224" s="3">
        <v>0</v>
      </c>
      <c r="I224" s="3">
        <v>52874610</v>
      </c>
      <c r="J224" s="3">
        <v>0</v>
      </c>
      <c r="K224" s="3">
        <v>0</v>
      </c>
      <c r="L224" s="3">
        <v>78899110</v>
      </c>
      <c r="M224" s="3">
        <v>6763911</v>
      </c>
      <c r="N224" s="3">
        <v>51246170</v>
      </c>
      <c r="O224" s="3">
        <v>8964548000</v>
      </c>
      <c r="P224" s="3">
        <v>30162.87</v>
      </c>
      <c r="Q224" s="3">
        <v>155655700000</v>
      </c>
      <c r="R224" s="3">
        <v>0</v>
      </c>
      <c r="S224" s="3">
        <v>0</v>
      </c>
      <c r="T224" s="3">
        <v>0</v>
      </c>
      <c r="U224" s="3">
        <v>0</v>
      </c>
      <c r="V224" s="3">
        <v>0</v>
      </c>
      <c r="W224" s="3">
        <v>0</v>
      </c>
      <c r="X224" s="3">
        <v>12451.96</v>
      </c>
      <c r="Y224" s="3">
        <v>0</v>
      </c>
      <c r="Z224" s="3">
        <v>0</v>
      </c>
      <c r="AA224" s="3">
        <v>2366612</v>
      </c>
      <c r="AB224" s="3">
        <v>0</v>
      </c>
      <c r="AC224" s="3">
        <v>177965.3</v>
      </c>
      <c r="AD224" s="3">
        <v>40342.99</v>
      </c>
      <c r="AE224" s="3">
        <v>2155015</v>
      </c>
      <c r="AF224" s="3">
        <v>60160.12</v>
      </c>
      <c r="AG224" s="3">
        <v>0</v>
      </c>
      <c r="AH224" s="3">
        <v>0</v>
      </c>
      <c r="AI224" s="3">
        <v>0</v>
      </c>
      <c r="AJ224" s="3">
        <v>212569.3</v>
      </c>
      <c r="AK224" s="3">
        <v>67356.84</v>
      </c>
      <c r="AL224" s="3">
        <v>219652.9</v>
      </c>
      <c r="AM224" s="3">
        <v>3776617</v>
      </c>
      <c r="AN224" s="1">
        <v>49</v>
      </c>
    </row>
    <row r="225" spans="1:40" x14ac:dyDescent="0.3">
      <c r="A225" s="2">
        <v>29718</v>
      </c>
      <c r="B225" s="3">
        <v>168853.3</v>
      </c>
      <c r="C225" s="3">
        <v>0</v>
      </c>
      <c r="D225" s="3">
        <v>2050569</v>
      </c>
      <c r="E225" s="3">
        <v>236922.7</v>
      </c>
      <c r="F225" s="3">
        <v>0</v>
      </c>
      <c r="G225" s="3">
        <v>-109161.2</v>
      </c>
      <c r="H225" s="3">
        <v>0</v>
      </c>
      <c r="I225" s="3">
        <v>49187110</v>
      </c>
      <c r="J225" s="3">
        <v>0</v>
      </c>
      <c r="K225" s="3">
        <v>0</v>
      </c>
      <c r="L225" s="3">
        <v>78090310</v>
      </c>
      <c r="M225" s="3">
        <v>6635193</v>
      </c>
      <c r="N225" s="3">
        <v>50308240</v>
      </c>
      <c r="O225" s="3">
        <v>8965067000</v>
      </c>
      <c r="P225" s="3">
        <v>30660.82</v>
      </c>
      <c r="Q225" s="3">
        <v>155656000000</v>
      </c>
      <c r="R225" s="3">
        <v>0</v>
      </c>
      <c r="S225" s="3">
        <v>0</v>
      </c>
      <c r="T225" s="3">
        <v>0</v>
      </c>
      <c r="U225" s="3">
        <v>0</v>
      </c>
      <c r="V225" s="3">
        <v>0</v>
      </c>
      <c r="W225" s="3">
        <v>0</v>
      </c>
      <c r="X225" s="3">
        <v>11137.58</v>
      </c>
      <c r="Y225" s="3">
        <v>0</v>
      </c>
      <c r="Z225" s="3">
        <v>0</v>
      </c>
      <c r="AA225" s="3">
        <v>2306012</v>
      </c>
      <c r="AB225" s="3">
        <v>0</v>
      </c>
      <c r="AC225" s="3">
        <v>174161.9</v>
      </c>
      <c r="AD225" s="3">
        <v>41375.19</v>
      </c>
      <c r="AE225" s="3">
        <v>2128052</v>
      </c>
      <c r="AF225" s="3">
        <v>78531.990000000005</v>
      </c>
      <c r="AG225" s="3">
        <v>0</v>
      </c>
      <c r="AH225" s="3">
        <v>0</v>
      </c>
      <c r="AI225" s="3">
        <v>0</v>
      </c>
      <c r="AJ225" s="3">
        <v>207913.1</v>
      </c>
      <c r="AK225" s="3">
        <v>265266.90000000002</v>
      </c>
      <c r="AL225" s="3">
        <v>971858.8</v>
      </c>
      <c r="AM225" s="3">
        <v>3676361</v>
      </c>
      <c r="AN225" s="1">
        <v>50</v>
      </c>
    </row>
    <row r="226" spans="1:40" x14ac:dyDescent="0.3">
      <c r="A226" s="2">
        <v>29719</v>
      </c>
      <c r="B226" s="3">
        <v>169083.5</v>
      </c>
      <c r="C226" s="3">
        <v>6852.0469999999996</v>
      </c>
      <c r="D226" s="3">
        <v>2823454</v>
      </c>
      <c r="E226" s="3">
        <v>323132.40000000002</v>
      </c>
      <c r="F226" s="3">
        <v>0</v>
      </c>
      <c r="G226" s="3">
        <v>31025.64</v>
      </c>
      <c r="H226" s="3">
        <v>557228.30000000005</v>
      </c>
      <c r="I226" s="3">
        <v>45189600</v>
      </c>
      <c r="J226" s="3">
        <v>0</v>
      </c>
      <c r="K226" s="3">
        <v>0</v>
      </c>
      <c r="L226" s="3">
        <v>78949430</v>
      </c>
      <c r="M226" s="3">
        <v>7020179</v>
      </c>
      <c r="N226" s="3">
        <v>50197700</v>
      </c>
      <c r="O226" s="3">
        <v>8965195000</v>
      </c>
      <c r="P226" s="3">
        <v>32285.98</v>
      </c>
      <c r="Q226" s="3">
        <v>155657800000</v>
      </c>
      <c r="R226" s="3">
        <v>0</v>
      </c>
      <c r="S226" s="3">
        <v>3447113</v>
      </c>
      <c r="T226" s="3">
        <v>0</v>
      </c>
      <c r="U226" s="3">
        <v>0</v>
      </c>
      <c r="V226" s="3">
        <v>0</v>
      </c>
      <c r="W226" s="3">
        <v>0</v>
      </c>
      <c r="X226" s="3">
        <v>14325.83</v>
      </c>
      <c r="Y226" s="3">
        <v>0</v>
      </c>
      <c r="Z226" s="3">
        <v>0</v>
      </c>
      <c r="AA226" s="3">
        <v>1391198</v>
      </c>
      <c r="AB226" s="3">
        <v>0</v>
      </c>
      <c r="AC226" s="3">
        <v>116254</v>
      </c>
      <c r="AD226" s="3">
        <v>39074.61</v>
      </c>
      <c r="AE226" s="3">
        <v>2052946</v>
      </c>
      <c r="AF226" s="3">
        <v>110581.1</v>
      </c>
      <c r="AG226" s="3">
        <v>344.49869999999999</v>
      </c>
      <c r="AH226" s="3">
        <v>0</v>
      </c>
      <c r="AI226" s="3">
        <v>0</v>
      </c>
      <c r="AJ226" s="3">
        <v>243502.9</v>
      </c>
      <c r="AK226" s="3">
        <v>65050.01</v>
      </c>
      <c r="AL226" s="3">
        <v>237990.39999999999</v>
      </c>
      <c r="AM226" s="3">
        <v>6070119</v>
      </c>
      <c r="AN226" s="1">
        <v>41</v>
      </c>
    </row>
    <row r="227" spans="1:40" x14ac:dyDescent="0.3">
      <c r="A227" s="2">
        <v>29720</v>
      </c>
      <c r="B227" s="3">
        <v>168876</v>
      </c>
      <c r="C227" s="3">
        <v>0</v>
      </c>
      <c r="D227" s="3">
        <v>1771410</v>
      </c>
      <c r="E227" s="3">
        <v>251413.6</v>
      </c>
      <c r="F227" s="3">
        <v>0</v>
      </c>
      <c r="G227" s="3">
        <v>-157226.5</v>
      </c>
      <c r="H227" s="3">
        <v>0</v>
      </c>
      <c r="I227" s="3">
        <v>42332030</v>
      </c>
      <c r="J227" s="3">
        <v>0</v>
      </c>
      <c r="K227" s="3">
        <v>0</v>
      </c>
      <c r="L227" s="3">
        <v>77533850</v>
      </c>
      <c r="M227" s="3">
        <v>6867349</v>
      </c>
      <c r="N227" s="3">
        <v>50043500</v>
      </c>
      <c r="O227" s="3">
        <v>8965108000</v>
      </c>
      <c r="P227" s="3">
        <v>31316.58</v>
      </c>
      <c r="Q227" s="3">
        <v>155657400000</v>
      </c>
      <c r="R227" s="3">
        <v>0</v>
      </c>
      <c r="S227" s="3">
        <v>0</v>
      </c>
      <c r="T227" s="3">
        <v>0</v>
      </c>
      <c r="U227" s="3">
        <v>0</v>
      </c>
      <c r="V227" s="3">
        <v>0</v>
      </c>
      <c r="W227" s="3">
        <v>557228.30000000005</v>
      </c>
      <c r="X227" s="3">
        <v>9101.4259999999995</v>
      </c>
      <c r="Y227" s="3">
        <v>0</v>
      </c>
      <c r="Z227" s="3">
        <v>0</v>
      </c>
      <c r="AA227" s="3">
        <v>2182037</v>
      </c>
      <c r="AB227" s="3">
        <v>0</v>
      </c>
      <c r="AC227" s="3">
        <v>156225.79999999999</v>
      </c>
      <c r="AD227" s="3">
        <v>48471.7</v>
      </c>
      <c r="AE227" s="3">
        <v>2455077</v>
      </c>
      <c r="AF227" s="3">
        <v>55120.27</v>
      </c>
      <c r="AG227" s="3">
        <v>0</v>
      </c>
      <c r="AH227" s="3">
        <v>0</v>
      </c>
      <c r="AI227" s="3">
        <v>0</v>
      </c>
      <c r="AJ227" s="3">
        <v>222198</v>
      </c>
      <c r="AK227" s="3">
        <v>64492.93</v>
      </c>
      <c r="AL227" s="3">
        <v>220321.9</v>
      </c>
      <c r="AM227" s="3">
        <v>2848469</v>
      </c>
      <c r="AN227" s="1">
        <v>58</v>
      </c>
    </row>
    <row r="228" spans="1:40" x14ac:dyDescent="0.3">
      <c r="A228" s="2">
        <v>29721</v>
      </c>
      <c r="B228" s="3">
        <v>169107.1</v>
      </c>
      <c r="C228" s="3">
        <v>5966.4989999999998</v>
      </c>
      <c r="D228" s="3">
        <v>1752754</v>
      </c>
      <c r="E228" s="3">
        <v>299091.90000000002</v>
      </c>
      <c r="F228" s="3">
        <v>0</v>
      </c>
      <c r="G228" s="3">
        <v>-142673.29999999999</v>
      </c>
      <c r="H228" s="3">
        <v>481660.6</v>
      </c>
      <c r="I228" s="3">
        <v>40043840</v>
      </c>
      <c r="J228" s="3">
        <v>0</v>
      </c>
      <c r="K228" s="3">
        <v>0</v>
      </c>
      <c r="L228" s="3">
        <v>78568550</v>
      </c>
      <c r="M228" s="3">
        <v>6968943</v>
      </c>
      <c r="N228" s="3">
        <v>49994200</v>
      </c>
      <c r="O228" s="3">
        <v>8965070000</v>
      </c>
      <c r="P228" s="3">
        <v>32089.25</v>
      </c>
      <c r="Q228" s="3">
        <v>155659400000</v>
      </c>
      <c r="R228" s="3">
        <v>0</v>
      </c>
      <c r="S228" s="3">
        <v>3447113</v>
      </c>
      <c r="T228" s="3">
        <v>0</v>
      </c>
      <c r="U228" s="3">
        <v>0</v>
      </c>
      <c r="V228" s="3">
        <v>0</v>
      </c>
      <c r="W228" s="3">
        <v>0</v>
      </c>
      <c r="X228" s="3">
        <v>9752.0609999999997</v>
      </c>
      <c r="Y228" s="3">
        <v>0</v>
      </c>
      <c r="Z228" s="3">
        <v>0</v>
      </c>
      <c r="AA228" s="3">
        <v>1015999</v>
      </c>
      <c r="AB228" s="3">
        <v>0</v>
      </c>
      <c r="AC228" s="3">
        <v>53694.25</v>
      </c>
      <c r="AD228" s="3">
        <v>18821.91</v>
      </c>
      <c r="AE228" s="3">
        <v>943488.7</v>
      </c>
      <c r="AF228" s="3">
        <v>74095.12</v>
      </c>
      <c r="AG228" s="3">
        <v>338.44029999999998</v>
      </c>
      <c r="AH228" s="3">
        <v>0</v>
      </c>
      <c r="AI228" s="3">
        <v>0</v>
      </c>
      <c r="AJ228" s="3">
        <v>228759.5</v>
      </c>
      <c r="AK228" s="3">
        <v>64346.14</v>
      </c>
      <c r="AL228" s="3">
        <v>224506.5</v>
      </c>
      <c r="AM228" s="3">
        <v>4441830</v>
      </c>
      <c r="AN228" s="1">
        <v>36</v>
      </c>
    </row>
    <row r="229" spans="1:40" x14ac:dyDescent="0.3">
      <c r="A229" s="2">
        <v>29722</v>
      </c>
      <c r="B229" s="3">
        <v>169157.9</v>
      </c>
      <c r="C229" s="3">
        <v>6984.8609999999999</v>
      </c>
      <c r="D229" s="3">
        <v>1251413</v>
      </c>
      <c r="E229" s="3">
        <v>297573.40000000002</v>
      </c>
      <c r="F229" s="3">
        <v>0</v>
      </c>
      <c r="G229" s="3">
        <v>-213744.8</v>
      </c>
      <c r="H229" s="3">
        <v>567255.80000000005</v>
      </c>
      <c r="I229" s="3">
        <v>39204740</v>
      </c>
      <c r="J229" s="3">
        <v>0</v>
      </c>
      <c r="K229" s="3">
        <v>0</v>
      </c>
      <c r="L229" s="3">
        <v>79247710</v>
      </c>
      <c r="M229" s="3">
        <v>7115792</v>
      </c>
      <c r="N229" s="3">
        <v>49970550</v>
      </c>
      <c r="O229" s="3">
        <v>8964972000</v>
      </c>
      <c r="P229" s="3">
        <v>32004.68</v>
      </c>
      <c r="Q229" s="3">
        <v>155661300000</v>
      </c>
      <c r="R229" s="3">
        <v>0</v>
      </c>
      <c r="S229" s="3">
        <v>3447113</v>
      </c>
      <c r="T229" s="3">
        <v>0</v>
      </c>
      <c r="U229" s="3">
        <v>0</v>
      </c>
      <c r="V229" s="3">
        <v>0</v>
      </c>
      <c r="W229" s="3">
        <v>0</v>
      </c>
      <c r="X229" s="3">
        <v>7228.7479999999996</v>
      </c>
      <c r="Y229" s="3">
        <v>0</v>
      </c>
      <c r="Z229" s="3">
        <v>0</v>
      </c>
      <c r="AA229" s="3">
        <v>800778.8</v>
      </c>
      <c r="AB229" s="3">
        <v>0</v>
      </c>
      <c r="AC229" s="3">
        <v>18578.240000000002</v>
      </c>
      <c r="AD229" s="3">
        <v>7742.183</v>
      </c>
      <c r="AE229" s="3">
        <v>607302.30000000005</v>
      </c>
      <c r="AF229" s="3">
        <v>60056.83</v>
      </c>
      <c r="AG229" s="3">
        <v>354.11860000000001</v>
      </c>
      <c r="AH229" s="3">
        <v>0</v>
      </c>
      <c r="AI229" s="3">
        <v>0</v>
      </c>
      <c r="AJ229" s="3">
        <v>227166.7</v>
      </c>
      <c r="AK229" s="3">
        <v>71849.179999999993</v>
      </c>
      <c r="AL229" s="3">
        <v>232379.6</v>
      </c>
      <c r="AM229" s="3">
        <v>3390303</v>
      </c>
      <c r="AN229" s="1">
        <v>46</v>
      </c>
    </row>
    <row r="230" spans="1:40" x14ac:dyDescent="0.3">
      <c r="A230" s="2">
        <v>29723</v>
      </c>
      <c r="B230" s="3">
        <v>164297.79999999999</v>
      </c>
      <c r="C230" s="3">
        <v>7599.1080000000002</v>
      </c>
      <c r="D230" s="3">
        <v>1841431</v>
      </c>
      <c r="E230" s="3">
        <v>330402.59999999998</v>
      </c>
      <c r="F230" s="3">
        <v>0</v>
      </c>
      <c r="G230" s="3">
        <v>-89598.73</v>
      </c>
      <c r="H230" s="3">
        <v>567993.30000000005</v>
      </c>
      <c r="I230" s="3">
        <v>37881440</v>
      </c>
      <c r="J230" s="3">
        <v>0</v>
      </c>
      <c r="K230" s="3">
        <v>0</v>
      </c>
      <c r="L230" s="3">
        <v>79601570</v>
      </c>
      <c r="M230" s="3">
        <v>7282178</v>
      </c>
      <c r="N230" s="3">
        <v>49958040</v>
      </c>
      <c r="O230" s="3">
        <v>8965018000</v>
      </c>
      <c r="P230" s="3">
        <v>33608.15</v>
      </c>
      <c r="Q230" s="3">
        <v>155663500000</v>
      </c>
      <c r="R230" s="3">
        <v>0</v>
      </c>
      <c r="S230" s="3">
        <v>3447113</v>
      </c>
      <c r="T230" s="3">
        <v>0</v>
      </c>
      <c r="U230" s="3">
        <v>0</v>
      </c>
      <c r="V230" s="3">
        <v>0</v>
      </c>
      <c r="W230" s="3">
        <v>0</v>
      </c>
      <c r="X230" s="3">
        <v>7652.6490000000003</v>
      </c>
      <c r="Y230" s="3">
        <v>0</v>
      </c>
      <c r="Z230" s="3">
        <v>0</v>
      </c>
      <c r="AA230" s="3">
        <v>1014294</v>
      </c>
      <c r="AB230" s="3">
        <v>0</v>
      </c>
      <c r="AC230" s="3">
        <v>5945.55</v>
      </c>
      <c r="AD230" s="3">
        <v>3775.7109999999998</v>
      </c>
      <c r="AE230" s="3">
        <v>725449.6</v>
      </c>
      <c r="AF230" s="3">
        <v>81693.070000000007</v>
      </c>
      <c r="AG230" s="3">
        <v>348.8313</v>
      </c>
      <c r="AH230" s="3">
        <v>0</v>
      </c>
      <c r="AI230" s="3">
        <v>0</v>
      </c>
      <c r="AJ230" s="3">
        <v>236488.9</v>
      </c>
      <c r="AK230" s="3">
        <v>65384.2</v>
      </c>
      <c r="AL230" s="3">
        <v>243186.4</v>
      </c>
      <c r="AM230" s="3">
        <v>3958319</v>
      </c>
      <c r="AN230" s="1">
        <v>32</v>
      </c>
    </row>
    <row r="231" spans="1:40" x14ac:dyDescent="0.3">
      <c r="A231" s="2">
        <v>29724</v>
      </c>
      <c r="B231" s="3">
        <v>177406.9</v>
      </c>
      <c r="C231" s="3">
        <v>145175.4</v>
      </c>
      <c r="D231" s="3">
        <v>4897054</v>
      </c>
      <c r="E231" s="3">
        <v>614822.1</v>
      </c>
      <c r="F231" s="3">
        <v>0</v>
      </c>
      <c r="G231" s="3">
        <v>269812</v>
      </c>
      <c r="H231" s="3">
        <v>530350.9</v>
      </c>
      <c r="I231" s="3">
        <v>55402730</v>
      </c>
      <c r="J231" s="3">
        <v>0</v>
      </c>
      <c r="K231" s="3">
        <v>0</v>
      </c>
      <c r="L231" s="3">
        <v>85330560</v>
      </c>
      <c r="M231" s="3">
        <v>8368425</v>
      </c>
      <c r="N231" s="3">
        <v>49999790</v>
      </c>
      <c r="O231" s="3">
        <v>8965418000</v>
      </c>
      <c r="P231" s="3">
        <v>38470.519999999997</v>
      </c>
      <c r="Q231" s="3">
        <v>155677500000</v>
      </c>
      <c r="R231" s="3">
        <v>0</v>
      </c>
      <c r="S231" s="3">
        <v>41365350</v>
      </c>
      <c r="T231" s="3">
        <v>0</v>
      </c>
      <c r="U231" s="3">
        <v>0</v>
      </c>
      <c r="V231" s="3">
        <v>0</v>
      </c>
      <c r="W231" s="3">
        <v>0</v>
      </c>
      <c r="X231" s="3">
        <v>49542.64</v>
      </c>
      <c r="Y231" s="3">
        <v>0</v>
      </c>
      <c r="Z231" s="3">
        <v>0</v>
      </c>
      <c r="AA231" s="3">
        <v>1348026</v>
      </c>
      <c r="AB231" s="3">
        <v>0</v>
      </c>
      <c r="AC231" s="3">
        <v>507.63170000000002</v>
      </c>
      <c r="AD231" s="3">
        <v>2175.4290000000001</v>
      </c>
      <c r="AE231" s="3">
        <v>912931.2</v>
      </c>
      <c r="AF231" s="3">
        <v>244957.6</v>
      </c>
      <c r="AG231" s="3">
        <v>3803.002</v>
      </c>
      <c r="AH231" s="3">
        <v>0</v>
      </c>
      <c r="AI231" s="3">
        <v>0</v>
      </c>
      <c r="AJ231" s="3">
        <v>279553.09999999998</v>
      </c>
      <c r="AK231" s="3">
        <v>68380.08</v>
      </c>
      <c r="AL231" s="3">
        <v>237431.6</v>
      </c>
      <c r="AM231" s="3">
        <v>14134160</v>
      </c>
      <c r="AN231" s="1">
        <v>37</v>
      </c>
    </row>
    <row r="232" spans="1:40" x14ac:dyDescent="0.3">
      <c r="A232" s="2">
        <v>29725</v>
      </c>
      <c r="B232" s="3">
        <v>172527.2</v>
      </c>
      <c r="C232" s="3">
        <v>5390.2290000000003</v>
      </c>
      <c r="D232" s="3">
        <v>2038896</v>
      </c>
      <c r="E232" s="3">
        <v>499230.4</v>
      </c>
      <c r="F232" s="3">
        <v>0</v>
      </c>
      <c r="G232" s="3">
        <v>-104140.9</v>
      </c>
      <c r="H232" s="3">
        <v>490355.1</v>
      </c>
      <c r="I232" s="3">
        <v>52126430</v>
      </c>
      <c r="J232" s="3">
        <v>0</v>
      </c>
      <c r="K232" s="3">
        <v>0</v>
      </c>
      <c r="L232" s="3">
        <v>87029760</v>
      </c>
      <c r="M232" s="3">
        <v>8644793</v>
      </c>
      <c r="N232" s="3">
        <v>50054380</v>
      </c>
      <c r="O232" s="3">
        <v>8965436000</v>
      </c>
      <c r="P232" s="3">
        <v>39877.480000000003</v>
      </c>
      <c r="Q232" s="3">
        <v>155680300000</v>
      </c>
      <c r="R232" s="3">
        <v>0</v>
      </c>
      <c r="S232" s="3">
        <v>3447113</v>
      </c>
      <c r="T232" s="3">
        <v>0</v>
      </c>
      <c r="U232" s="3">
        <v>0</v>
      </c>
      <c r="V232" s="3">
        <v>0</v>
      </c>
      <c r="W232" s="3">
        <v>0</v>
      </c>
      <c r="X232" s="3">
        <v>25095.53</v>
      </c>
      <c r="Y232" s="3">
        <v>0</v>
      </c>
      <c r="Z232" s="3">
        <v>0</v>
      </c>
      <c r="AA232" s="3">
        <v>1062248</v>
      </c>
      <c r="AB232" s="3">
        <v>0</v>
      </c>
      <c r="AC232" s="3">
        <v>413.79919999999998</v>
      </c>
      <c r="AD232" s="3">
        <v>725.75059999999996</v>
      </c>
      <c r="AE232" s="3">
        <v>647384.4</v>
      </c>
      <c r="AF232" s="3">
        <v>143887.1</v>
      </c>
      <c r="AG232" s="3">
        <v>612.11339999999996</v>
      </c>
      <c r="AH232" s="3">
        <v>0</v>
      </c>
      <c r="AI232" s="3">
        <v>0</v>
      </c>
      <c r="AJ232" s="3">
        <v>285666.90000000002</v>
      </c>
      <c r="AK232" s="3">
        <v>70562.78</v>
      </c>
      <c r="AL232" s="3">
        <v>230783.4</v>
      </c>
      <c r="AM232" s="3">
        <v>5936559</v>
      </c>
      <c r="AN232" s="1">
        <v>26</v>
      </c>
    </row>
    <row r="233" spans="1:40" x14ac:dyDescent="0.3">
      <c r="A233" s="2">
        <v>29726</v>
      </c>
      <c r="B233" s="3">
        <v>169386.7</v>
      </c>
      <c r="C233" s="3">
        <v>67.743639999999999</v>
      </c>
      <c r="D233" s="3">
        <v>580049.69999999995</v>
      </c>
      <c r="E233" s="3">
        <v>329417.90000000002</v>
      </c>
      <c r="F233" s="3">
        <v>0</v>
      </c>
      <c r="G233" s="3">
        <v>-373393.4</v>
      </c>
      <c r="H233" s="3">
        <v>8014.1719999999996</v>
      </c>
      <c r="I233" s="3">
        <v>50135560</v>
      </c>
      <c r="J233" s="3">
        <v>0</v>
      </c>
      <c r="K233" s="3">
        <v>0</v>
      </c>
      <c r="L233" s="3">
        <v>86599400</v>
      </c>
      <c r="M233" s="3">
        <v>8378390</v>
      </c>
      <c r="N233" s="3">
        <v>50070740</v>
      </c>
      <c r="O233" s="3">
        <v>8965193000</v>
      </c>
      <c r="P233" s="3">
        <v>31299.09</v>
      </c>
      <c r="Q233" s="3">
        <v>155680300000</v>
      </c>
      <c r="R233" s="3">
        <v>0</v>
      </c>
      <c r="S233" s="3">
        <v>0</v>
      </c>
      <c r="T233" s="3">
        <v>0</v>
      </c>
      <c r="U233" s="3">
        <v>0</v>
      </c>
      <c r="V233" s="3">
        <v>0</v>
      </c>
      <c r="W233" s="3">
        <v>482341</v>
      </c>
      <c r="X233" s="3">
        <v>28383.05</v>
      </c>
      <c r="Y233" s="3">
        <v>0</v>
      </c>
      <c r="Z233" s="3">
        <v>0</v>
      </c>
      <c r="AA233" s="3">
        <v>1522198</v>
      </c>
      <c r="AB233" s="3">
        <v>0</v>
      </c>
      <c r="AC233" s="3">
        <v>849.08410000000003</v>
      </c>
      <c r="AD233" s="3">
        <v>1135.3140000000001</v>
      </c>
      <c r="AE233" s="3">
        <v>1185844</v>
      </c>
      <c r="AF233" s="3">
        <v>40101.69</v>
      </c>
      <c r="AG233" s="3">
        <v>38.161769999999997</v>
      </c>
      <c r="AH233" s="3">
        <v>0</v>
      </c>
      <c r="AI233" s="3">
        <v>0</v>
      </c>
      <c r="AJ233" s="3">
        <v>258400.3</v>
      </c>
      <c r="AK233" s="3">
        <v>71503.91</v>
      </c>
      <c r="AL233" s="3">
        <v>241307.6</v>
      </c>
      <c r="AM233" s="3">
        <v>1962379</v>
      </c>
      <c r="AN233" s="1">
        <v>37</v>
      </c>
    </row>
    <row r="234" spans="1:40" x14ac:dyDescent="0.3">
      <c r="A234" s="2">
        <v>29727</v>
      </c>
      <c r="B234" s="3">
        <v>156985.20000000001</v>
      </c>
      <c r="C234" s="3">
        <v>18.869879999999998</v>
      </c>
      <c r="D234" s="3">
        <v>1226245</v>
      </c>
      <c r="E234" s="3">
        <v>350667.6</v>
      </c>
      <c r="F234" s="3">
        <v>0</v>
      </c>
      <c r="G234" s="3">
        <v>-173328.1</v>
      </c>
      <c r="H234" s="3">
        <v>0</v>
      </c>
      <c r="I234" s="3">
        <v>46977930</v>
      </c>
      <c r="J234" s="3">
        <v>0</v>
      </c>
      <c r="K234" s="3">
        <v>0</v>
      </c>
      <c r="L234" s="3">
        <v>85511060</v>
      </c>
      <c r="M234" s="3">
        <v>8276179</v>
      </c>
      <c r="N234" s="3">
        <v>50094470</v>
      </c>
      <c r="O234" s="3">
        <v>8965148000</v>
      </c>
      <c r="P234" s="3">
        <v>34594.33</v>
      </c>
      <c r="Q234" s="3">
        <v>155680600000</v>
      </c>
      <c r="R234" s="3">
        <v>0</v>
      </c>
      <c r="S234" s="3">
        <v>0</v>
      </c>
      <c r="T234" s="3">
        <v>0</v>
      </c>
      <c r="U234" s="3">
        <v>0</v>
      </c>
      <c r="V234" s="3">
        <v>0</v>
      </c>
      <c r="W234" s="3">
        <v>8014.1719999999996</v>
      </c>
      <c r="X234" s="3">
        <v>26184.21</v>
      </c>
      <c r="Y234" s="3">
        <v>0</v>
      </c>
      <c r="Z234" s="3">
        <v>0</v>
      </c>
      <c r="AA234" s="3">
        <v>2484075</v>
      </c>
      <c r="AB234" s="3">
        <v>0</v>
      </c>
      <c r="AC234" s="3">
        <v>813.66570000000002</v>
      </c>
      <c r="AD234" s="3">
        <v>1154.3820000000001</v>
      </c>
      <c r="AE234" s="3">
        <v>1401154</v>
      </c>
      <c r="AF234" s="3">
        <v>69239.710000000006</v>
      </c>
      <c r="AG234" s="3">
        <v>5.1075909999999999E-4</v>
      </c>
      <c r="AH234" s="3">
        <v>0</v>
      </c>
      <c r="AI234" s="3">
        <v>0</v>
      </c>
      <c r="AJ234" s="3">
        <v>264729.5</v>
      </c>
      <c r="AK234" s="3">
        <v>72333.58</v>
      </c>
      <c r="AL234" s="3">
        <v>240302</v>
      </c>
      <c r="AM234" s="3">
        <v>3131428</v>
      </c>
      <c r="AN234" s="1">
        <v>40</v>
      </c>
    </row>
    <row r="235" spans="1:40" x14ac:dyDescent="0.3">
      <c r="A235" s="2">
        <v>29728</v>
      </c>
      <c r="B235" s="3">
        <v>171574.2</v>
      </c>
      <c r="C235" s="3">
        <v>1.28148E-9</v>
      </c>
      <c r="D235" s="3">
        <v>1145241</v>
      </c>
      <c r="E235" s="3">
        <v>318202.3</v>
      </c>
      <c r="F235" s="3">
        <v>0</v>
      </c>
      <c r="G235" s="3">
        <v>-181148.3</v>
      </c>
      <c r="H235" s="3">
        <v>0</v>
      </c>
      <c r="I235" s="3">
        <v>43826270</v>
      </c>
      <c r="J235" s="3">
        <v>0</v>
      </c>
      <c r="K235" s="3">
        <v>0</v>
      </c>
      <c r="L235" s="3">
        <v>84357790</v>
      </c>
      <c r="M235" s="3">
        <v>8021957</v>
      </c>
      <c r="N235" s="3">
        <v>50122810</v>
      </c>
      <c r="O235" s="3">
        <v>8965065000</v>
      </c>
      <c r="P235" s="3">
        <v>33784.629999999997</v>
      </c>
      <c r="Q235" s="3">
        <v>155680300000</v>
      </c>
      <c r="R235" s="3">
        <v>0</v>
      </c>
      <c r="S235" s="3">
        <v>0</v>
      </c>
      <c r="T235" s="3">
        <v>0</v>
      </c>
      <c r="U235" s="3">
        <v>0</v>
      </c>
      <c r="V235" s="3">
        <v>0</v>
      </c>
      <c r="W235" s="3">
        <v>0</v>
      </c>
      <c r="X235" s="3">
        <v>13308.65</v>
      </c>
      <c r="Y235" s="3">
        <v>0</v>
      </c>
      <c r="Z235" s="3">
        <v>0</v>
      </c>
      <c r="AA235" s="3">
        <v>2855516</v>
      </c>
      <c r="AB235" s="3">
        <v>0</v>
      </c>
      <c r="AC235" s="3">
        <v>808.19060000000002</v>
      </c>
      <c r="AD235" s="3">
        <v>1873.884</v>
      </c>
      <c r="AE235" s="3">
        <v>1811555</v>
      </c>
      <c r="AF235" s="3">
        <v>59502.92</v>
      </c>
      <c r="AG235" s="3">
        <v>4.8821630000000002E-5</v>
      </c>
      <c r="AH235" s="3">
        <v>0</v>
      </c>
      <c r="AI235" s="3">
        <v>0</v>
      </c>
      <c r="AJ235" s="3">
        <v>240807.6</v>
      </c>
      <c r="AK235" s="3">
        <v>72540.11</v>
      </c>
      <c r="AL235" s="3">
        <v>211774.7</v>
      </c>
      <c r="AM235" s="3">
        <v>3138354</v>
      </c>
      <c r="AN235" s="1">
        <v>9</v>
      </c>
    </row>
    <row r="236" spans="1:40" x14ac:dyDescent="0.3">
      <c r="A236" s="2">
        <v>29729</v>
      </c>
      <c r="B236" s="3">
        <v>171511.5</v>
      </c>
      <c r="C236" s="3">
        <v>0</v>
      </c>
      <c r="D236" s="3">
        <v>1085043</v>
      </c>
      <c r="E236" s="3">
        <v>273449.09999999998</v>
      </c>
      <c r="F236" s="3">
        <v>0</v>
      </c>
      <c r="G236" s="3">
        <v>-180413.7</v>
      </c>
      <c r="H236" s="3">
        <v>0</v>
      </c>
      <c r="I236" s="3">
        <v>41105620</v>
      </c>
      <c r="J236" s="3">
        <v>0</v>
      </c>
      <c r="K236" s="3">
        <v>0</v>
      </c>
      <c r="L236" s="3">
        <v>82612720</v>
      </c>
      <c r="M236" s="3">
        <v>7606827</v>
      </c>
      <c r="N236" s="3">
        <v>50103600</v>
      </c>
      <c r="O236" s="3">
        <v>8965001000</v>
      </c>
      <c r="P236" s="3">
        <v>32491.64</v>
      </c>
      <c r="Q236" s="3">
        <v>155679500000</v>
      </c>
      <c r="R236" s="3">
        <v>0</v>
      </c>
      <c r="S236" s="3">
        <v>0</v>
      </c>
      <c r="T236" s="3">
        <v>0</v>
      </c>
      <c r="U236" s="3">
        <v>0</v>
      </c>
      <c r="V236" s="3">
        <v>0</v>
      </c>
      <c r="W236" s="3">
        <v>0</v>
      </c>
      <c r="X236" s="3">
        <v>7991.5420000000004</v>
      </c>
      <c r="Y236" s="3">
        <v>0</v>
      </c>
      <c r="Z236" s="3">
        <v>0</v>
      </c>
      <c r="AA236" s="3">
        <v>3327849</v>
      </c>
      <c r="AB236" s="3">
        <v>0</v>
      </c>
      <c r="AC236" s="3">
        <v>868.41930000000002</v>
      </c>
      <c r="AD236" s="3">
        <v>5799.3630000000003</v>
      </c>
      <c r="AE236" s="3">
        <v>2273179</v>
      </c>
      <c r="AF236" s="3">
        <v>45045.55</v>
      </c>
      <c r="AG236" s="3">
        <v>0</v>
      </c>
      <c r="AH236" s="3">
        <v>0</v>
      </c>
      <c r="AI236" s="3">
        <v>0</v>
      </c>
      <c r="AJ236" s="3">
        <v>214463.7</v>
      </c>
      <c r="AK236" s="3">
        <v>71989.83</v>
      </c>
      <c r="AL236" s="3">
        <v>232941.9</v>
      </c>
      <c r="AM236" s="3">
        <v>2712660</v>
      </c>
      <c r="AN236" s="1">
        <v>51</v>
      </c>
    </row>
    <row r="237" spans="1:40" x14ac:dyDescent="0.3">
      <c r="A237" s="2">
        <v>29730</v>
      </c>
      <c r="B237" s="3">
        <v>174812.7</v>
      </c>
      <c r="C237" s="3">
        <v>22877.86</v>
      </c>
      <c r="D237" s="3">
        <v>5369802</v>
      </c>
      <c r="E237" s="3">
        <v>474152.1</v>
      </c>
      <c r="F237" s="3">
        <v>0</v>
      </c>
      <c r="G237" s="3">
        <v>456877.8</v>
      </c>
      <c r="H237" s="3">
        <v>367324</v>
      </c>
      <c r="I237" s="3">
        <v>37816600</v>
      </c>
      <c r="J237" s="3">
        <v>0</v>
      </c>
      <c r="K237" s="3">
        <v>0</v>
      </c>
      <c r="L237" s="3">
        <v>83818710</v>
      </c>
      <c r="M237" s="3">
        <v>8359381</v>
      </c>
      <c r="N237" s="3">
        <v>50118440</v>
      </c>
      <c r="O237" s="3">
        <v>8965601000</v>
      </c>
      <c r="P237" s="3">
        <v>37664.74</v>
      </c>
      <c r="Q237" s="3">
        <v>155684700000</v>
      </c>
      <c r="R237" s="3">
        <v>0</v>
      </c>
      <c r="S237" s="3">
        <v>10341340</v>
      </c>
      <c r="T237" s="3">
        <v>0</v>
      </c>
      <c r="U237" s="3">
        <v>0</v>
      </c>
      <c r="V237" s="3">
        <v>0</v>
      </c>
      <c r="W237" s="3">
        <v>0</v>
      </c>
      <c r="X237" s="3">
        <v>6014.1970000000001</v>
      </c>
      <c r="Y237" s="3">
        <v>0</v>
      </c>
      <c r="Z237" s="3">
        <v>0</v>
      </c>
      <c r="AA237" s="3">
        <v>2616113</v>
      </c>
      <c r="AB237" s="3">
        <v>0</v>
      </c>
      <c r="AC237" s="3">
        <v>491.2226</v>
      </c>
      <c r="AD237" s="3">
        <v>1649.604</v>
      </c>
      <c r="AE237" s="3">
        <v>2613798</v>
      </c>
      <c r="AF237" s="3">
        <v>229217.8</v>
      </c>
      <c r="AG237" s="3">
        <v>1037.2260000000001</v>
      </c>
      <c r="AH237" s="3">
        <v>0</v>
      </c>
      <c r="AI237" s="3">
        <v>0</v>
      </c>
      <c r="AJ237" s="3">
        <v>273378.8</v>
      </c>
      <c r="AK237" s="3">
        <v>74566.09</v>
      </c>
      <c r="AL237" s="3">
        <v>258166.1</v>
      </c>
      <c r="AM237" s="3">
        <v>10845850</v>
      </c>
      <c r="AN237" s="1">
        <v>65</v>
      </c>
    </row>
    <row r="238" spans="1:40" x14ac:dyDescent="0.3">
      <c r="A238" s="2">
        <v>29731</v>
      </c>
      <c r="B238" s="3">
        <v>176455</v>
      </c>
      <c r="C238" s="3">
        <v>0</v>
      </c>
      <c r="D238" s="3">
        <v>992852</v>
      </c>
      <c r="E238" s="3">
        <v>267541.2</v>
      </c>
      <c r="F238" s="3">
        <v>0</v>
      </c>
      <c r="G238" s="3">
        <v>-326942.09999999998</v>
      </c>
      <c r="H238" s="3">
        <v>0</v>
      </c>
      <c r="I238" s="3">
        <v>35912470</v>
      </c>
      <c r="J238" s="3">
        <v>0</v>
      </c>
      <c r="K238" s="3">
        <v>0</v>
      </c>
      <c r="L238" s="3">
        <v>81966890</v>
      </c>
      <c r="M238" s="3">
        <v>7712290</v>
      </c>
      <c r="N238" s="3">
        <v>50118870</v>
      </c>
      <c r="O238" s="3">
        <v>8965367000</v>
      </c>
      <c r="P238" s="3">
        <v>31678.25</v>
      </c>
      <c r="Q238" s="3">
        <v>155683700000</v>
      </c>
      <c r="R238" s="3">
        <v>0</v>
      </c>
      <c r="S238" s="3">
        <v>0</v>
      </c>
      <c r="T238" s="3">
        <v>0</v>
      </c>
      <c r="U238" s="3">
        <v>0</v>
      </c>
      <c r="V238" s="3">
        <v>0</v>
      </c>
      <c r="W238" s="3">
        <v>367324</v>
      </c>
      <c r="X238" s="3">
        <v>5369.777</v>
      </c>
      <c r="Y238" s="3">
        <v>0</v>
      </c>
      <c r="Z238" s="3">
        <v>0</v>
      </c>
      <c r="AA238" s="3">
        <v>2953660</v>
      </c>
      <c r="AB238" s="3">
        <v>0</v>
      </c>
      <c r="AC238" s="3">
        <v>2438.317</v>
      </c>
      <c r="AD238" s="3">
        <v>11774.97</v>
      </c>
      <c r="AE238" s="3">
        <v>2540585</v>
      </c>
      <c r="AF238" s="3">
        <v>38074.879999999997</v>
      </c>
      <c r="AG238" s="3">
        <v>0</v>
      </c>
      <c r="AH238" s="3">
        <v>0</v>
      </c>
      <c r="AI238" s="3">
        <v>0</v>
      </c>
      <c r="AJ238" s="3">
        <v>219177.2</v>
      </c>
      <c r="AK238" s="3">
        <v>72602.31</v>
      </c>
      <c r="AL238" s="3">
        <v>216494.6</v>
      </c>
      <c r="AM238" s="3">
        <v>1898762</v>
      </c>
      <c r="AN238" s="1">
        <v>45</v>
      </c>
    </row>
    <row r="239" spans="1:40" x14ac:dyDescent="0.3">
      <c r="A239" s="2">
        <v>29732</v>
      </c>
      <c r="B239" s="3">
        <v>180466.9</v>
      </c>
      <c r="C239" s="3">
        <v>37680.67</v>
      </c>
      <c r="D239" s="3">
        <v>6265496</v>
      </c>
      <c r="E239" s="3">
        <v>580893</v>
      </c>
      <c r="F239" s="3">
        <v>0</v>
      </c>
      <c r="G239" s="3">
        <v>447799</v>
      </c>
      <c r="H239" s="3">
        <v>400920.4</v>
      </c>
      <c r="I239" s="3">
        <v>35197880</v>
      </c>
      <c r="J239" s="3">
        <v>0</v>
      </c>
      <c r="K239" s="3">
        <v>0</v>
      </c>
      <c r="L239" s="3">
        <v>85444730</v>
      </c>
      <c r="M239" s="3">
        <v>8791057</v>
      </c>
      <c r="N239" s="3">
        <v>50165180</v>
      </c>
      <c r="O239" s="3">
        <v>8965963000</v>
      </c>
      <c r="P239" s="3">
        <v>39017.61</v>
      </c>
      <c r="Q239" s="3">
        <v>155693100000</v>
      </c>
      <c r="R239" s="3">
        <v>0</v>
      </c>
      <c r="S239" s="3">
        <v>17235560</v>
      </c>
      <c r="T239" s="3">
        <v>0</v>
      </c>
      <c r="U239" s="3">
        <v>0</v>
      </c>
      <c r="V239" s="3">
        <v>0</v>
      </c>
      <c r="W239" s="3">
        <v>0</v>
      </c>
      <c r="X239" s="3">
        <v>13076.14</v>
      </c>
      <c r="Y239" s="3">
        <v>0</v>
      </c>
      <c r="Z239" s="3">
        <v>0</v>
      </c>
      <c r="AA239" s="3">
        <v>1589934</v>
      </c>
      <c r="AB239" s="3">
        <v>0</v>
      </c>
      <c r="AC239" s="3">
        <v>265.52229999999997</v>
      </c>
      <c r="AD239" s="3">
        <v>661.04449999999997</v>
      </c>
      <c r="AE239" s="3">
        <v>1021273</v>
      </c>
      <c r="AF239" s="3">
        <v>292843.3</v>
      </c>
      <c r="AG239" s="3">
        <v>1736.47</v>
      </c>
      <c r="AH239" s="3">
        <v>0</v>
      </c>
      <c r="AI239" s="3">
        <v>0</v>
      </c>
      <c r="AJ239" s="3">
        <v>307004.79999999999</v>
      </c>
      <c r="AK239" s="3">
        <v>74436.649999999994</v>
      </c>
      <c r="AL239" s="3">
        <v>260540.1</v>
      </c>
      <c r="AM239" s="3">
        <v>13517980</v>
      </c>
      <c r="AN239" s="1">
        <v>51</v>
      </c>
    </row>
    <row r="240" spans="1:40" x14ac:dyDescent="0.3">
      <c r="A240" s="2">
        <v>29733</v>
      </c>
      <c r="B240" s="3">
        <v>176574.4</v>
      </c>
      <c r="C240" s="3">
        <v>0</v>
      </c>
      <c r="D240" s="3">
        <v>981509.5</v>
      </c>
      <c r="E240" s="3">
        <v>291710.3</v>
      </c>
      <c r="F240" s="3">
        <v>0</v>
      </c>
      <c r="G240" s="3">
        <v>-387291.2</v>
      </c>
      <c r="H240" s="3">
        <v>0</v>
      </c>
      <c r="I240" s="3">
        <v>33377240</v>
      </c>
      <c r="J240" s="3">
        <v>0</v>
      </c>
      <c r="K240" s="3">
        <v>0</v>
      </c>
      <c r="L240" s="3">
        <v>83474330</v>
      </c>
      <c r="M240" s="3">
        <v>8248074</v>
      </c>
      <c r="N240" s="3">
        <v>50165340</v>
      </c>
      <c r="O240" s="3">
        <v>8965704000</v>
      </c>
      <c r="P240" s="3">
        <v>32343.94</v>
      </c>
      <c r="Q240" s="3">
        <v>155692700000</v>
      </c>
      <c r="R240" s="3">
        <v>0</v>
      </c>
      <c r="S240" s="3">
        <v>0</v>
      </c>
      <c r="T240" s="3">
        <v>0</v>
      </c>
      <c r="U240" s="3">
        <v>0</v>
      </c>
      <c r="V240" s="3">
        <v>0</v>
      </c>
      <c r="W240" s="3">
        <v>400920.4</v>
      </c>
      <c r="X240" s="3">
        <v>10130.040000000001</v>
      </c>
      <c r="Y240" s="3">
        <v>0</v>
      </c>
      <c r="Z240" s="3">
        <v>0</v>
      </c>
      <c r="AA240" s="3">
        <v>2837834</v>
      </c>
      <c r="AB240" s="3">
        <v>0</v>
      </c>
      <c r="AC240" s="3">
        <v>998.36839999999995</v>
      </c>
      <c r="AD240" s="3">
        <v>4598.1959999999999</v>
      </c>
      <c r="AE240" s="3">
        <v>2058874</v>
      </c>
      <c r="AF240" s="3">
        <v>41823.360000000001</v>
      </c>
      <c r="AG240" s="3">
        <v>0</v>
      </c>
      <c r="AH240" s="3">
        <v>0</v>
      </c>
      <c r="AI240" s="3">
        <v>0</v>
      </c>
      <c r="AJ240" s="3">
        <v>246468.8</v>
      </c>
      <c r="AK240" s="3">
        <v>74488.820000000007</v>
      </c>
      <c r="AL240" s="3">
        <v>245470.6</v>
      </c>
      <c r="AM240" s="3">
        <v>1810505</v>
      </c>
      <c r="AN240" s="1">
        <v>38</v>
      </c>
    </row>
    <row r="241" spans="1:40" x14ac:dyDescent="0.3">
      <c r="A241" s="2">
        <v>29734</v>
      </c>
      <c r="B241" s="3">
        <v>171587.5</v>
      </c>
      <c r="C241" s="3">
        <v>0</v>
      </c>
      <c r="D241" s="3">
        <v>879954.4</v>
      </c>
      <c r="E241" s="3">
        <v>246103.8</v>
      </c>
      <c r="F241" s="3">
        <v>0</v>
      </c>
      <c r="G241" s="3">
        <v>-346542.8</v>
      </c>
      <c r="H241" s="3">
        <v>0</v>
      </c>
      <c r="I241" s="3">
        <v>31375650</v>
      </c>
      <c r="J241" s="3">
        <v>0</v>
      </c>
      <c r="K241" s="3">
        <v>0</v>
      </c>
      <c r="L241" s="3">
        <v>81638800</v>
      </c>
      <c r="M241" s="3">
        <v>7454798</v>
      </c>
      <c r="N241" s="3">
        <v>50139650</v>
      </c>
      <c r="O241" s="3">
        <v>8965463000</v>
      </c>
      <c r="P241" s="3">
        <v>31275.61</v>
      </c>
      <c r="Q241" s="3">
        <v>155691700000</v>
      </c>
      <c r="R241" s="3">
        <v>0</v>
      </c>
      <c r="S241" s="3">
        <v>0</v>
      </c>
      <c r="T241" s="3">
        <v>0</v>
      </c>
      <c r="U241" s="3">
        <v>0</v>
      </c>
      <c r="V241" s="3">
        <v>0</v>
      </c>
      <c r="W241" s="3">
        <v>0</v>
      </c>
      <c r="X241" s="3">
        <v>6113.0020000000004</v>
      </c>
      <c r="Y241" s="3">
        <v>0</v>
      </c>
      <c r="Z241" s="3">
        <v>0</v>
      </c>
      <c r="AA241" s="3">
        <v>3331409</v>
      </c>
      <c r="AB241" s="3">
        <v>0</v>
      </c>
      <c r="AC241" s="3">
        <v>5332.2150000000001</v>
      </c>
      <c r="AD241" s="3">
        <v>10343.09</v>
      </c>
      <c r="AE241" s="3">
        <v>2281946</v>
      </c>
      <c r="AF241" s="3">
        <v>34247.68</v>
      </c>
      <c r="AG241" s="3">
        <v>0</v>
      </c>
      <c r="AH241" s="3">
        <v>0</v>
      </c>
      <c r="AI241" s="3">
        <v>0</v>
      </c>
      <c r="AJ241" s="3">
        <v>206999.3</v>
      </c>
      <c r="AK241" s="3">
        <v>73335.929999999993</v>
      </c>
      <c r="AL241" s="3">
        <v>227489.4</v>
      </c>
      <c r="AM241" s="3">
        <v>1995480</v>
      </c>
      <c r="AN241" s="1">
        <v>39</v>
      </c>
    </row>
    <row r="242" spans="1:40" x14ac:dyDescent="0.3">
      <c r="A242" s="2">
        <v>29735</v>
      </c>
      <c r="B242" s="3">
        <v>171521.3</v>
      </c>
      <c r="C242" s="3">
        <v>0</v>
      </c>
      <c r="D242" s="3">
        <v>799084</v>
      </c>
      <c r="E242" s="3">
        <v>215893.6</v>
      </c>
      <c r="F242" s="3">
        <v>0</v>
      </c>
      <c r="G242" s="3">
        <v>-320788.7</v>
      </c>
      <c r="H242" s="3">
        <v>0</v>
      </c>
      <c r="I242" s="3">
        <v>29279450</v>
      </c>
      <c r="J242" s="3">
        <v>0</v>
      </c>
      <c r="K242" s="3">
        <v>0</v>
      </c>
      <c r="L242" s="3">
        <v>79993350</v>
      </c>
      <c r="M242" s="3">
        <v>6634760</v>
      </c>
      <c r="N242" s="3">
        <v>49637960</v>
      </c>
      <c r="O242" s="3">
        <v>8965651000</v>
      </c>
      <c r="P242" s="3">
        <v>31246.25</v>
      </c>
      <c r="Q242" s="3">
        <v>155690400000</v>
      </c>
      <c r="R242" s="3">
        <v>0</v>
      </c>
      <c r="S242" s="3">
        <v>0</v>
      </c>
      <c r="T242" s="3">
        <v>0</v>
      </c>
      <c r="U242" s="3">
        <v>0</v>
      </c>
      <c r="V242" s="3">
        <v>0</v>
      </c>
      <c r="W242" s="3">
        <v>0</v>
      </c>
      <c r="X242" s="3">
        <v>5654.4669999999996</v>
      </c>
      <c r="Y242" s="3">
        <v>0</v>
      </c>
      <c r="Z242" s="3">
        <v>0</v>
      </c>
      <c r="AA242" s="3">
        <v>3422311</v>
      </c>
      <c r="AB242" s="3">
        <v>0</v>
      </c>
      <c r="AC242" s="3">
        <v>21435.35</v>
      </c>
      <c r="AD242" s="3">
        <v>23853.69</v>
      </c>
      <c r="AE242" s="3">
        <v>2617365</v>
      </c>
      <c r="AF242" s="3">
        <v>30544.73</v>
      </c>
      <c r="AG242" s="3">
        <v>0</v>
      </c>
      <c r="AH242" s="3">
        <v>0</v>
      </c>
      <c r="AI242" s="3">
        <v>0</v>
      </c>
      <c r="AJ242" s="3">
        <v>174870.6</v>
      </c>
      <c r="AK242" s="3">
        <v>85586.36</v>
      </c>
      <c r="AL242" s="3">
        <v>655292.30000000005</v>
      </c>
      <c r="AM242" s="3">
        <v>2090548</v>
      </c>
      <c r="AN242" s="1">
        <v>37</v>
      </c>
    </row>
    <row r="243" spans="1:40" x14ac:dyDescent="0.3">
      <c r="A243" s="2">
        <v>29736</v>
      </c>
      <c r="B243" s="3">
        <v>173919.5</v>
      </c>
      <c r="C243" s="3">
        <v>0</v>
      </c>
      <c r="D243" s="3">
        <v>698130.2</v>
      </c>
      <c r="E243" s="3">
        <v>191700.6</v>
      </c>
      <c r="F243" s="3">
        <v>0</v>
      </c>
      <c r="G243" s="3">
        <v>-303185.09999999998</v>
      </c>
      <c r="H243" s="3">
        <v>0</v>
      </c>
      <c r="I243" s="3">
        <v>27265720</v>
      </c>
      <c r="J243" s="3">
        <v>0</v>
      </c>
      <c r="K243" s="3">
        <v>0</v>
      </c>
      <c r="L243" s="3">
        <v>78500970</v>
      </c>
      <c r="M243" s="3">
        <v>5949133</v>
      </c>
      <c r="N243" s="3">
        <v>49536830</v>
      </c>
      <c r="O243" s="3">
        <v>8965407000</v>
      </c>
      <c r="P243" s="3">
        <v>29172.09</v>
      </c>
      <c r="Q243" s="3">
        <v>155688700000</v>
      </c>
      <c r="R243" s="3">
        <v>0</v>
      </c>
      <c r="S243" s="3">
        <v>0</v>
      </c>
      <c r="T243" s="3">
        <v>0</v>
      </c>
      <c r="U243" s="3">
        <v>0</v>
      </c>
      <c r="V243" s="3">
        <v>0</v>
      </c>
      <c r="W243" s="3">
        <v>0</v>
      </c>
      <c r="X243" s="3">
        <v>4804.6660000000002</v>
      </c>
      <c r="Y243" s="3">
        <v>0</v>
      </c>
      <c r="Z243" s="3">
        <v>0</v>
      </c>
      <c r="AA243" s="3">
        <v>3187234</v>
      </c>
      <c r="AB243" s="3">
        <v>0</v>
      </c>
      <c r="AC243" s="3">
        <v>50248.11</v>
      </c>
      <c r="AD243" s="3">
        <v>38912.720000000001</v>
      </c>
      <c r="AE243" s="3">
        <v>2695800</v>
      </c>
      <c r="AF243" s="3">
        <v>27263.5</v>
      </c>
      <c r="AG243" s="3">
        <v>0</v>
      </c>
      <c r="AH243" s="3">
        <v>0</v>
      </c>
      <c r="AI243" s="3">
        <v>0</v>
      </c>
      <c r="AJ243" s="3">
        <v>152109.70000000001</v>
      </c>
      <c r="AK243" s="3">
        <v>68439</v>
      </c>
      <c r="AL243" s="3">
        <v>203175.9</v>
      </c>
      <c r="AM243" s="3">
        <v>2008923</v>
      </c>
      <c r="AN243" s="1">
        <v>18</v>
      </c>
    </row>
    <row r="244" spans="1:40" x14ac:dyDescent="0.3">
      <c r="A244" s="2">
        <v>29737</v>
      </c>
      <c r="B244" s="3">
        <v>171436.4</v>
      </c>
      <c r="C244" s="3">
        <v>0</v>
      </c>
      <c r="D244" s="3">
        <v>1442595</v>
      </c>
      <c r="E244" s="3">
        <v>182081.9</v>
      </c>
      <c r="F244" s="3">
        <v>0</v>
      </c>
      <c r="G244" s="3">
        <v>-224488.9</v>
      </c>
      <c r="H244" s="3">
        <v>0</v>
      </c>
      <c r="I244" s="3">
        <v>25250520</v>
      </c>
      <c r="J244" s="3">
        <v>0</v>
      </c>
      <c r="K244" s="3">
        <v>0</v>
      </c>
      <c r="L244" s="3">
        <v>76916080</v>
      </c>
      <c r="M244" s="3">
        <v>5538460</v>
      </c>
      <c r="N244" s="3">
        <v>45967190</v>
      </c>
      <c r="O244" s="3">
        <v>8967816000</v>
      </c>
      <c r="P244" s="3">
        <v>30636.59</v>
      </c>
      <c r="Q244" s="3">
        <v>155687700000</v>
      </c>
      <c r="R244" s="3">
        <v>0</v>
      </c>
      <c r="S244" s="3">
        <v>0</v>
      </c>
      <c r="T244" s="3">
        <v>0</v>
      </c>
      <c r="U244" s="3">
        <v>0</v>
      </c>
      <c r="V244" s="3">
        <v>0</v>
      </c>
      <c r="W244" s="3">
        <v>0</v>
      </c>
      <c r="X244" s="3">
        <v>4584.7380000000003</v>
      </c>
      <c r="Y244" s="3">
        <v>0</v>
      </c>
      <c r="Z244" s="3">
        <v>0</v>
      </c>
      <c r="AA244" s="3">
        <v>3123169</v>
      </c>
      <c r="AB244" s="3">
        <v>0</v>
      </c>
      <c r="AC244" s="3">
        <v>82159.98</v>
      </c>
      <c r="AD244" s="3">
        <v>48238.78</v>
      </c>
      <c r="AE244" s="3">
        <v>2739397</v>
      </c>
      <c r="AF244" s="3">
        <v>31292.48</v>
      </c>
      <c r="AG244" s="3">
        <v>0</v>
      </c>
      <c r="AH244" s="3">
        <v>0</v>
      </c>
      <c r="AI244" s="3">
        <v>0</v>
      </c>
      <c r="AJ244" s="3">
        <v>142864.9</v>
      </c>
      <c r="AK244" s="3">
        <v>914797.7</v>
      </c>
      <c r="AL244" s="3">
        <v>3630539</v>
      </c>
      <c r="AM244" s="3">
        <v>2010609</v>
      </c>
      <c r="AN244" s="1">
        <v>113</v>
      </c>
    </row>
    <row r="245" spans="1:40" x14ac:dyDescent="0.3">
      <c r="A245" s="2">
        <v>29738</v>
      </c>
      <c r="B245" s="3">
        <v>176301.5</v>
      </c>
      <c r="C245" s="3">
        <v>0</v>
      </c>
      <c r="D245" s="3">
        <v>681244.3</v>
      </c>
      <c r="E245" s="3">
        <v>164204.70000000001</v>
      </c>
      <c r="F245" s="3">
        <v>0</v>
      </c>
      <c r="G245" s="3">
        <v>-255478.3</v>
      </c>
      <c r="H245" s="3">
        <v>0</v>
      </c>
      <c r="I245" s="3">
        <v>23300950</v>
      </c>
      <c r="J245" s="3">
        <v>0</v>
      </c>
      <c r="K245" s="3">
        <v>0</v>
      </c>
      <c r="L245" s="3">
        <v>75217790</v>
      </c>
      <c r="M245" s="3">
        <v>5111119</v>
      </c>
      <c r="N245" s="3">
        <v>45607820</v>
      </c>
      <c r="O245" s="3">
        <v>8967778000</v>
      </c>
      <c r="P245" s="3">
        <v>28493.5</v>
      </c>
      <c r="Q245" s="3">
        <v>155685900000</v>
      </c>
      <c r="R245" s="3">
        <v>0</v>
      </c>
      <c r="S245" s="3">
        <v>0</v>
      </c>
      <c r="T245" s="3">
        <v>0</v>
      </c>
      <c r="U245" s="3">
        <v>0</v>
      </c>
      <c r="V245" s="3">
        <v>0</v>
      </c>
      <c r="W245" s="3">
        <v>0</v>
      </c>
      <c r="X245" s="3">
        <v>4313.951</v>
      </c>
      <c r="Y245" s="3">
        <v>0</v>
      </c>
      <c r="Z245" s="3">
        <v>0</v>
      </c>
      <c r="AA245" s="3">
        <v>3135356</v>
      </c>
      <c r="AB245" s="3">
        <v>0</v>
      </c>
      <c r="AC245" s="3">
        <v>113721.1</v>
      </c>
      <c r="AD245" s="3">
        <v>57129.87</v>
      </c>
      <c r="AE245" s="3">
        <v>2849778</v>
      </c>
      <c r="AF245" s="3">
        <v>25922.79</v>
      </c>
      <c r="AG245" s="3">
        <v>0</v>
      </c>
      <c r="AH245" s="3">
        <v>0</v>
      </c>
      <c r="AI245" s="3">
        <v>0</v>
      </c>
      <c r="AJ245" s="3">
        <v>131244.9</v>
      </c>
      <c r="AK245" s="3">
        <v>66032.62</v>
      </c>
      <c r="AL245" s="3">
        <v>377088.5</v>
      </c>
      <c r="AM245" s="3">
        <v>1945262</v>
      </c>
      <c r="AN245" s="1">
        <v>53</v>
      </c>
    </row>
    <row r="246" spans="1:40" x14ac:dyDescent="0.3">
      <c r="A246" s="2">
        <v>29739</v>
      </c>
      <c r="B246" s="3">
        <v>178726</v>
      </c>
      <c r="C246" s="3">
        <v>0</v>
      </c>
      <c r="D246" s="3">
        <v>482645.1</v>
      </c>
      <c r="E246" s="3">
        <v>147411.29999999999</v>
      </c>
      <c r="F246" s="3">
        <v>0</v>
      </c>
      <c r="G246" s="3">
        <v>-285656</v>
      </c>
      <c r="H246" s="3">
        <v>0</v>
      </c>
      <c r="I246" s="3">
        <v>21616670</v>
      </c>
      <c r="J246" s="3">
        <v>0</v>
      </c>
      <c r="K246" s="3">
        <v>0</v>
      </c>
      <c r="L246" s="3">
        <v>73735220</v>
      </c>
      <c r="M246" s="3">
        <v>4682333</v>
      </c>
      <c r="N246" s="3">
        <v>45382410</v>
      </c>
      <c r="O246" s="3">
        <v>8967548000</v>
      </c>
      <c r="P246" s="3">
        <v>27155.34</v>
      </c>
      <c r="Q246" s="3">
        <v>155683800000</v>
      </c>
      <c r="R246" s="3">
        <v>0</v>
      </c>
      <c r="S246" s="3">
        <v>0</v>
      </c>
      <c r="T246" s="3">
        <v>0</v>
      </c>
      <c r="U246" s="3">
        <v>0</v>
      </c>
      <c r="V246" s="3">
        <v>0</v>
      </c>
      <c r="W246" s="3">
        <v>0</v>
      </c>
      <c r="X246" s="3">
        <v>3390.85</v>
      </c>
      <c r="Y246" s="3">
        <v>0</v>
      </c>
      <c r="Z246" s="3">
        <v>0</v>
      </c>
      <c r="AA246" s="3">
        <v>2886939</v>
      </c>
      <c r="AB246" s="3">
        <v>0</v>
      </c>
      <c r="AC246" s="3">
        <v>120626.5</v>
      </c>
      <c r="AD246" s="3">
        <v>59167.22</v>
      </c>
      <c r="AE246" s="3">
        <v>2834331</v>
      </c>
      <c r="AF246" s="3">
        <v>31346.67</v>
      </c>
      <c r="AG246" s="3">
        <v>0</v>
      </c>
      <c r="AH246" s="3">
        <v>0</v>
      </c>
      <c r="AI246" s="3">
        <v>0</v>
      </c>
      <c r="AJ246" s="3">
        <v>120685.4</v>
      </c>
      <c r="AK246" s="3">
        <v>75758.679999999993</v>
      </c>
      <c r="AL246" s="3">
        <v>225691.4</v>
      </c>
      <c r="AM246" s="3">
        <v>1680886</v>
      </c>
      <c r="AN246" s="1">
        <v>66</v>
      </c>
    </row>
    <row r="247" spans="1:40" x14ac:dyDescent="0.3">
      <c r="A247" s="2">
        <v>29740</v>
      </c>
      <c r="B247" s="3">
        <v>176261.7</v>
      </c>
      <c r="C247" s="3">
        <v>0</v>
      </c>
      <c r="D247" s="3">
        <v>517513.8</v>
      </c>
      <c r="E247" s="3">
        <v>137360.1</v>
      </c>
      <c r="F247" s="3">
        <v>0</v>
      </c>
      <c r="G247" s="3">
        <v>-247422.9</v>
      </c>
      <c r="H247" s="3">
        <v>0</v>
      </c>
      <c r="I247" s="3">
        <v>19978590</v>
      </c>
      <c r="J247" s="3">
        <v>0</v>
      </c>
      <c r="K247" s="3">
        <v>0</v>
      </c>
      <c r="L247" s="3">
        <v>72401100</v>
      </c>
      <c r="M247" s="3">
        <v>4351348</v>
      </c>
      <c r="N247" s="3">
        <v>45166290</v>
      </c>
      <c r="O247" s="3">
        <v>8967374000</v>
      </c>
      <c r="P247" s="3">
        <v>26380.28</v>
      </c>
      <c r="Q247" s="3">
        <v>155682400000</v>
      </c>
      <c r="R247" s="3">
        <v>0</v>
      </c>
      <c r="S247" s="3">
        <v>0</v>
      </c>
      <c r="T247" s="3">
        <v>0</v>
      </c>
      <c r="U247" s="3">
        <v>0</v>
      </c>
      <c r="V247" s="3">
        <v>0</v>
      </c>
      <c r="W247" s="3">
        <v>0</v>
      </c>
      <c r="X247" s="3">
        <v>3283.306</v>
      </c>
      <c r="Y247" s="3">
        <v>0</v>
      </c>
      <c r="Z247" s="3">
        <v>0</v>
      </c>
      <c r="AA247" s="3">
        <v>2571914</v>
      </c>
      <c r="AB247" s="3">
        <v>0</v>
      </c>
      <c r="AC247" s="3">
        <v>109437.1</v>
      </c>
      <c r="AD247" s="3">
        <v>50455.040000000001</v>
      </c>
      <c r="AE247" s="3">
        <v>2263720</v>
      </c>
      <c r="AF247" s="3">
        <v>20314.97</v>
      </c>
      <c r="AG247" s="3">
        <v>0</v>
      </c>
      <c r="AH247" s="3">
        <v>0</v>
      </c>
      <c r="AI247" s="3">
        <v>0</v>
      </c>
      <c r="AJ247" s="3">
        <v>113686.8</v>
      </c>
      <c r="AK247" s="3">
        <v>59859.29</v>
      </c>
      <c r="AL247" s="3">
        <v>220573.5</v>
      </c>
      <c r="AM247" s="3">
        <v>1634799</v>
      </c>
      <c r="AN247" s="1">
        <v>72</v>
      </c>
    </row>
    <row r="248" spans="1:40" x14ac:dyDescent="0.3">
      <c r="A248" s="2">
        <v>29741</v>
      </c>
      <c r="B248" s="3">
        <v>176487.2</v>
      </c>
      <c r="C248" s="3">
        <v>6366.9750000000004</v>
      </c>
      <c r="D248" s="3">
        <v>1429622</v>
      </c>
      <c r="E248" s="3">
        <v>196252.9</v>
      </c>
      <c r="F248" s="3">
        <v>0</v>
      </c>
      <c r="G248" s="3">
        <v>-10551.09</v>
      </c>
      <c r="H248" s="3">
        <v>359666.7</v>
      </c>
      <c r="I248" s="3">
        <v>17776700</v>
      </c>
      <c r="J248" s="3">
        <v>0</v>
      </c>
      <c r="K248" s="3">
        <v>0</v>
      </c>
      <c r="L248" s="3">
        <v>73133750</v>
      </c>
      <c r="M248" s="3">
        <v>4552725</v>
      </c>
      <c r="N248" s="3">
        <v>45011540</v>
      </c>
      <c r="O248" s="3">
        <v>8967464000</v>
      </c>
      <c r="P248" s="3">
        <v>29918.47</v>
      </c>
      <c r="Q248" s="3">
        <v>155683500000</v>
      </c>
      <c r="R248" s="3">
        <v>0</v>
      </c>
      <c r="S248" s="3">
        <v>3234072</v>
      </c>
      <c r="T248" s="3">
        <v>0</v>
      </c>
      <c r="U248" s="3">
        <v>0</v>
      </c>
      <c r="V248" s="3">
        <v>0</v>
      </c>
      <c r="W248" s="3">
        <v>0</v>
      </c>
      <c r="X248" s="3">
        <v>1644.962</v>
      </c>
      <c r="Y248" s="3">
        <v>0</v>
      </c>
      <c r="Z248" s="3">
        <v>0</v>
      </c>
      <c r="AA248" s="3">
        <v>1494937</v>
      </c>
      <c r="AB248" s="3">
        <v>0</v>
      </c>
      <c r="AC248" s="3">
        <v>53381.85</v>
      </c>
      <c r="AD248" s="3">
        <v>29070.6</v>
      </c>
      <c r="AE248" s="3">
        <v>1299580</v>
      </c>
      <c r="AF248" s="3">
        <v>50037.15</v>
      </c>
      <c r="AG248" s="3">
        <v>355.75029999999998</v>
      </c>
      <c r="AH248" s="3">
        <v>0</v>
      </c>
      <c r="AI248" s="3">
        <v>0</v>
      </c>
      <c r="AJ248" s="3">
        <v>120848.2</v>
      </c>
      <c r="AK248" s="3">
        <v>58828.06</v>
      </c>
      <c r="AL248" s="3">
        <v>222404.3</v>
      </c>
      <c r="AM248" s="3">
        <v>4165874</v>
      </c>
      <c r="AN248" s="1">
        <v>56</v>
      </c>
    </row>
    <row r="249" spans="1:40" x14ac:dyDescent="0.3">
      <c r="A249" s="2">
        <v>29742</v>
      </c>
      <c r="B249" s="3">
        <v>171377.4</v>
      </c>
      <c r="C249" s="3">
        <v>0</v>
      </c>
      <c r="D249" s="3">
        <v>805049</v>
      </c>
      <c r="E249" s="3">
        <v>153729</v>
      </c>
      <c r="F249" s="3">
        <v>0</v>
      </c>
      <c r="G249" s="3">
        <v>-192888.3</v>
      </c>
      <c r="H249" s="3">
        <v>0</v>
      </c>
      <c r="I249" s="3">
        <v>16143660</v>
      </c>
      <c r="J249" s="3">
        <v>0</v>
      </c>
      <c r="K249" s="3">
        <v>0</v>
      </c>
      <c r="L249" s="3">
        <v>71028100</v>
      </c>
      <c r="M249" s="3">
        <v>4419001</v>
      </c>
      <c r="N249" s="3">
        <v>44826360</v>
      </c>
      <c r="O249" s="3">
        <v>8967307000</v>
      </c>
      <c r="P249" s="3">
        <v>28015.05</v>
      </c>
      <c r="Q249" s="3">
        <v>155681600000</v>
      </c>
      <c r="R249" s="3">
        <v>0</v>
      </c>
      <c r="S249" s="3">
        <v>0</v>
      </c>
      <c r="T249" s="3">
        <v>0</v>
      </c>
      <c r="U249" s="3">
        <v>0</v>
      </c>
      <c r="V249" s="3">
        <v>0</v>
      </c>
      <c r="W249" s="3">
        <v>359666.7</v>
      </c>
      <c r="X249" s="3">
        <v>2832.1869999999999</v>
      </c>
      <c r="Y249" s="3">
        <v>0</v>
      </c>
      <c r="Z249" s="3">
        <v>0</v>
      </c>
      <c r="AA249" s="3">
        <v>2819668</v>
      </c>
      <c r="AB249" s="3">
        <v>0</v>
      </c>
      <c r="AC249" s="3">
        <v>117220</v>
      </c>
      <c r="AD249" s="3">
        <v>64082.03</v>
      </c>
      <c r="AE249" s="3">
        <v>2889591</v>
      </c>
      <c r="AF249" s="3">
        <v>30151.03</v>
      </c>
      <c r="AG249" s="3">
        <v>0</v>
      </c>
      <c r="AH249" s="3">
        <v>0</v>
      </c>
      <c r="AI249" s="3">
        <v>0</v>
      </c>
      <c r="AJ249" s="3">
        <v>119955</v>
      </c>
      <c r="AK249" s="3">
        <v>57955.3</v>
      </c>
      <c r="AL249" s="3">
        <v>188097</v>
      </c>
      <c r="AM249" s="3">
        <v>1630207</v>
      </c>
      <c r="AN249" s="1">
        <v>23</v>
      </c>
    </row>
    <row r="250" spans="1:40" x14ac:dyDescent="0.3">
      <c r="A250" s="2">
        <v>29743</v>
      </c>
      <c r="B250" s="3">
        <v>171361.3</v>
      </c>
      <c r="C250" s="3">
        <v>0</v>
      </c>
      <c r="D250" s="3">
        <v>449129.2</v>
      </c>
      <c r="E250" s="3">
        <v>132424.1</v>
      </c>
      <c r="F250" s="3">
        <v>0</v>
      </c>
      <c r="G250" s="3">
        <v>-272097.2</v>
      </c>
      <c r="H250" s="3">
        <v>0</v>
      </c>
      <c r="I250" s="3">
        <v>14637160</v>
      </c>
      <c r="J250" s="3">
        <v>0</v>
      </c>
      <c r="K250" s="3">
        <v>0</v>
      </c>
      <c r="L250" s="3">
        <v>69200360</v>
      </c>
      <c r="M250" s="3">
        <v>4045916</v>
      </c>
      <c r="N250" s="3">
        <v>44590180</v>
      </c>
      <c r="O250" s="3">
        <v>8967076000</v>
      </c>
      <c r="P250" s="3">
        <v>26278.91</v>
      </c>
      <c r="Q250" s="3">
        <v>155679200000</v>
      </c>
      <c r="R250" s="3">
        <v>0</v>
      </c>
      <c r="S250" s="3">
        <v>0</v>
      </c>
      <c r="T250" s="3">
        <v>0</v>
      </c>
      <c r="U250" s="3">
        <v>0</v>
      </c>
      <c r="V250" s="3">
        <v>0</v>
      </c>
      <c r="W250" s="3">
        <v>0</v>
      </c>
      <c r="X250" s="3">
        <v>2118.5189999999998</v>
      </c>
      <c r="Y250" s="3">
        <v>0</v>
      </c>
      <c r="Z250" s="3">
        <v>0</v>
      </c>
      <c r="AA250" s="3">
        <v>3053799</v>
      </c>
      <c r="AB250" s="3">
        <v>0</v>
      </c>
      <c r="AC250" s="3">
        <v>140138.29999999999</v>
      </c>
      <c r="AD250" s="3">
        <v>73414.960000000006</v>
      </c>
      <c r="AE250" s="3">
        <v>3178261</v>
      </c>
      <c r="AF250" s="3">
        <v>18508.5</v>
      </c>
      <c r="AG250" s="3">
        <v>0</v>
      </c>
      <c r="AH250" s="3">
        <v>0</v>
      </c>
      <c r="AI250" s="3">
        <v>0</v>
      </c>
      <c r="AJ250" s="3">
        <v>108613.5</v>
      </c>
      <c r="AK250" s="3">
        <v>56268.5</v>
      </c>
      <c r="AL250" s="3">
        <v>204848.1</v>
      </c>
      <c r="AM250" s="3">
        <v>1504382</v>
      </c>
      <c r="AN250" s="1">
        <v>59</v>
      </c>
    </row>
    <row r="251" spans="1:40" x14ac:dyDescent="0.3">
      <c r="A251" s="2">
        <v>29744</v>
      </c>
      <c r="B251" s="3">
        <v>171348.2</v>
      </c>
      <c r="C251" s="3">
        <v>0</v>
      </c>
      <c r="D251" s="3">
        <v>308084.2</v>
      </c>
      <c r="E251" s="3">
        <v>114673.4</v>
      </c>
      <c r="F251" s="3">
        <v>0</v>
      </c>
      <c r="G251" s="3">
        <v>-286105.59999999998</v>
      </c>
      <c r="H251" s="3">
        <v>0</v>
      </c>
      <c r="I251" s="3">
        <v>13342870</v>
      </c>
      <c r="J251" s="3">
        <v>0</v>
      </c>
      <c r="K251" s="3">
        <v>0</v>
      </c>
      <c r="L251" s="3">
        <v>67659140</v>
      </c>
      <c r="M251" s="3">
        <v>3621906</v>
      </c>
      <c r="N251" s="3">
        <v>44336420</v>
      </c>
      <c r="O251" s="3">
        <v>8966844000</v>
      </c>
      <c r="P251" s="3">
        <v>25008.34</v>
      </c>
      <c r="Q251" s="3">
        <v>155676900000</v>
      </c>
      <c r="R251" s="3">
        <v>0</v>
      </c>
      <c r="S251" s="3">
        <v>0</v>
      </c>
      <c r="T251" s="3">
        <v>0</v>
      </c>
      <c r="U251" s="3">
        <v>0</v>
      </c>
      <c r="V251" s="3">
        <v>0</v>
      </c>
      <c r="W251" s="3">
        <v>0</v>
      </c>
      <c r="X251" s="3">
        <v>1713.049</v>
      </c>
      <c r="Y251" s="3">
        <v>0</v>
      </c>
      <c r="Z251" s="3">
        <v>0</v>
      </c>
      <c r="AA251" s="3">
        <v>2779903</v>
      </c>
      <c r="AB251" s="3">
        <v>0</v>
      </c>
      <c r="AC251" s="3">
        <v>136486.6</v>
      </c>
      <c r="AD251" s="3">
        <v>70749.039999999994</v>
      </c>
      <c r="AE251" s="3">
        <v>2904052</v>
      </c>
      <c r="AF251" s="3">
        <v>13798.83</v>
      </c>
      <c r="AG251" s="3">
        <v>0</v>
      </c>
      <c r="AH251" s="3">
        <v>0</v>
      </c>
      <c r="AI251" s="3">
        <v>0</v>
      </c>
      <c r="AJ251" s="3">
        <v>96291.53</v>
      </c>
      <c r="AK251" s="3">
        <v>54247.27</v>
      </c>
      <c r="AL251" s="3">
        <v>213761.6</v>
      </c>
      <c r="AM251" s="3">
        <v>1292579</v>
      </c>
      <c r="AN251" s="1">
        <v>37</v>
      </c>
    </row>
    <row r="252" spans="1:40" x14ac:dyDescent="0.3">
      <c r="A252" s="2">
        <v>29745</v>
      </c>
      <c r="B252" s="3">
        <v>173784</v>
      </c>
      <c r="C252" s="3">
        <v>0</v>
      </c>
      <c r="D252" s="3">
        <v>235177.7</v>
      </c>
      <c r="E252" s="3">
        <v>101300.4</v>
      </c>
      <c r="F252" s="3">
        <v>0</v>
      </c>
      <c r="G252" s="3">
        <v>-283424.8</v>
      </c>
      <c r="H252" s="3">
        <v>0</v>
      </c>
      <c r="I252" s="3">
        <v>12237160</v>
      </c>
      <c r="J252" s="3">
        <v>0</v>
      </c>
      <c r="K252" s="3">
        <v>0</v>
      </c>
      <c r="L252" s="3">
        <v>66196620</v>
      </c>
      <c r="M252" s="3">
        <v>3271015</v>
      </c>
      <c r="N252" s="3">
        <v>44072230</v>
      </c>
      <c r="O252" s="3">
        <v>8966604000</v>
      </c>
      <c r="P252" s="3">
        <v>23756.27</v>
      </c>
      <c r="Q252" s="3">
        <v>155674400000</v>
      </c>
      <c r="R252" s="3">
        <v>0</v>
      </c>
      <c r="S252" s="3">
        <v>0</v>
      </c>
      <c r="T252" s="3">
        <v>0</v>
      </c>
      <c r="U252" s="3">
        <v>0</v>
      </c>
      <c r="V252" s="3">
        <v>0</v>
      </c>
      <c r="W252" s="3">
        <v>0</v>
      </c>
      <c r="X252" s="3">
        <v>1264.9749999999999</v>
      </c>
      <c r="Y252" s="3">
        <v>0</v>
      </c>
      <c r="Z252" s="3">
        <v>0</v>
      </c>
      <c r="AA252" s="3">
        <v>2536264</v>
      </c>
      <c r="AB252" s="3">
        <v>0</v>
      </c>
      <c r="AC252" s="3">
        <v>146632.1</v>
      </c>
      <c r="AD252" s="3">
        <v>73952.210000000006</v>
      </c>
      <c r="AE252" s="3">
        <v>2905205</v>
      </c>
      <c r="AF252" s="3">
        <v>11166.01</v>
      </c>
      <c r="AG252" s="3">
        <v>0</v>
      </c>
      <c r="AH252" s="3">
        <v>0</v>
      </c>
      <c r="AI252" s="3">
        <v>0</v>
      </c>
      <c r="AJ252" s="3">
        <v>86767.63</v>
      </c>
      <c r="AK252" s="3">
        <v>52145.35</v>
      </c>
      <c r="AL252" s="3">
        <v>204537.9</v>
      </c>
      <c r="AM252" s="3">
        <v>1104445</v>
      </c>
      <c r="AN252" s="1">
        <v>53</v>
      </c>
    </row>
    <row r="253" spans="1:40" x14ac:dyDescent="0.3">
      <c r="A253" s="2">
        <v>29746</v>
      </c>
      <c r="B253" s="3">
        <v>203133.8</v>
      </c>
      <c r="C253" s="3">
        <v>0</v>
      </c>
      <c r="D253" s="3">
        <v>269150</v>
      </c>
      <c r="E253" s="3">
        <v>95633.71</v>
      </c>
      <c r="F253" s="3">
        <v>0</v>
      </c>
      <c r="G253" s="3">
        <v>-248368.1</v>
      </c>
      <c r="H253" s="3">
        <v>0</v>
      </c>
      <c r="I253" s="3">
        <v>11149890</v>
      </c>
      <c r="J253" s="3">
        <v>0</v>
      </c>
      <c r="K253" s="3">
        <v>0</v>
      </c>
      <c r="L253" s="3">
        <v>64614810</v>
      </c>
      <c r="M253" s="3">
        <v>3038149</v>
      </c>
      <c r="N253" s="3">
        <v>43809000</v>
      </c>
      <c r="O253" s="3">
        <v>8966370000</v>
      </c>
      <c r="P253" s="3">
        <v>23774.71</v>
      </c>
      <c r="Q253" s="3">
        <v>155672000000</v>
      </c>
      <c r="R253" s="3">
        <v>0</v>
      </c>
      <c r="S253" s="3">
        <v>0</v>
      </c>
      <c r="T253" s="3">
        <v>0</v>
      </c>
      <c r="U253" s="3">
        <v>0</v>
      </c>
      <c r="V253" s="3">
        <v>0</v>
      </c>
      <c r="W253" s="3">
        <v>0</v>
      </c>
      <c r="X253" s="3">
        <v>1092.692</v>
      </c>
      <c r="Y253" s="3">
        <v>0</v>
      </c>
      <c r="Z253" s="3">
        <v>0</v>
      </c>
      <c r="AA253" s="3">
        <v>2494756</v>
      </c>
      <c r="AB253" s="3">
        <v>0</v>
      </c>
      <c r="AC253" s="3">
        <v>170052.6</v>
      </c>
      <c r="AD253" s="3">
        <v>74788.13</v>
      </c>
      <c r="AE253" s="3">
        <v>2861601</v>
      </c>
      <c r="AF253" s="3">
        <v>11980.15</v>
      </c>
      <c r="AG253" s="3">
        <v>0</v>
      </c>
      <c r="AH253" s="3">
        <v>0</v>
      </c>
      <c r="AI253" s="3">
        <v>0</v>
      </c>
      <c r="AJ253" s="3">
        <v>80794.100000000006</v>
      </c>
      <c r="AK253" s="3">
        <v>50798.31</v>
      </c>
      <c r="AL253" s="3">
        <v>174178</v>
      </c>
      <c r="AM253" s="3">
        <v>1086180</v>
      </c>
      <c r="AN253" s="1">
        <v>19</v>
      </c>
    </row>
    <row r="254" spans="1:40" x14ac:dyDescent="0.3">
      <c r="A254" s="2">
        <v>29747</v>
      </c>
      <c r="B254" s="3">
        <v>340134.40000000002</v>
      </c>
      <c r="C254" s="3">
        <v>0</v>
      </c>
      <c r="D254" s="3">
        <v>214653</v>
      </c>
      <c r="E254" s="3">
        <v>86376.23</v>
      </c>
      <c r="F254" s="3">
        <v>0</v>
      </c>
      <c r="G254" s="3">
        <v>-249417.1</v>
      </c>
      <c r="H254" s="3">
        <v>0</v>
      </c>
      <c r="I254" s="3">
        <v>10159440</v>
      </c>
      <c r="J254" s="3">
        <v>0</v>
      </c>
      <c r="K254" s="3">
        <v>0</v>
      </c>
      <c r="L254" s="3">
        <v>63260690</v>
      </c>
      <c r="M254" s="3">
        <v>2816003</v>
      </c>
      <c r="N254" s="3">
        <v>43515030</v>
      </c>
      <c r="O254" s="3">
        <v>8966138000</v>
      </c>
      <c r="P254" s="3">
        <v>22522.799999999999</v>
      </c>
      <c r="Q254" s="3">
        <v>155669600000</v>
      </c>
      <c r="R254" s="3">
        <v>0</v>
      </c>
      <c r="S254" s="3">
        <v>0</v>
      </c>
      <c r="T254" s="3">
        <v>0</v>
      </c>
      <c r="U254" s="3">
        <v>0</v>
      </c>
      <c r="V254" s="3">
        <v>0</v>
      </c>
      <c r="W254" s="3">
        <v>0</v>
      </c>
      <c r="X254" s="3">
        <v>887.45929999999998</v>
      </c>
      <c r="Y254" s="3">
        <v>0</v>
      </c>
      <c r="Z254" s="3">
        <v>0</v>
      </c>
      <c r="AA254" s="3">
        <v>2229937</v>
      </c>
      <c r="AB254" s="3">
        <v>0</v>
      </c>
      <c r="AC254" s="3">
        <v>196959.4</v>
      </c>
      <c r="AD254" s="3">
        <v>70690.73</v>
      </c>
      <c r="AE254" s="3">
        <v>2643838</v>
      </c>
      <c r="AF254" s="3">
        <v>9996.1470000000008</v>
      </c>
      <c r="AG254" s="3">
        <v>0</v>
      </c>
      <c r="AH254" s="3">
        <v>0</v>
      </c>
      <c r="AI254" s="3">
        <v>0</v>
      </c>
      <c r="AJ254" s="3">
        <v>75121.25</v>
      </c>
      <c r="AK254" s="3">
        <v>49616.56</v>
      </c>
      <c r="AL254" s="3">
        <v>172299</v>
      </c>
      <c r="AM254" s="3">
        <v>989555.4</v>
      </c>
      <c r="AN254" s="1">
        <v>29</v>
      </c>
    </row>
    <row r="255" spans="1:40" x14ac:dyDescent="0.3">
      <c r="A255" s="2">
        <v>29748</v>
      </c>
      <c r="B255" s="3">
        <v>396399.2</v>
      </c>
      <c r="C255" s="3">
        <v>0</v>
      </c>
      <c r="D255" s="3">
        <v>162941.29999999999</v>
      </c>
      <c r="E255" s="3">
        <v>77741.02</v>
      </c>
      <c r="F255" s="3">
        <v>0</v>
      </c>
      <c r="G255" s="3">
        <v>-252346.8</v>
      </c>
      <c r="H255" s="3">
        <v>0</v>
      </c>
      <c r="I255" s="3">
        <v>9310177</v>
      </c>
      <c r="J255" s="3">
        <v>0</v>
      </c>
      <c r="K255" s="3">
        <v>0</v>
      </c>
      <c r="L255" s="3">
        <v>62041470</v>
      </c>
      <c r="M255" s="3">
        <v>2618206</v>
      </c>
      <c r="N255" s="3">
        <v>43186870</v>
      </c>
      <c r="O255" s="3">
        <v>8965934000</v>
      </c>
      <c r="P255" s="3">
        <v>21521.68</v>
      </c>
      <c r="Q255" s="3">
        <v>155667200000</v>
      </c>
      <c r="R255" s="3">
        <v>0</v>
      </c>
      <c r="S255" s="3">
        <v>0</v>
      </c>
      <c r="T255" s="3">
        <v>0</v>
      </c>
      <c r="U255" s="3">
        <v>0</v>
      </c>
      <c r="V255" s="3">
        <v>0</v>
      </c>
      <c r="W255" s="3">
        <v>0</v>
      </c>
      <c r="X255" s="3">
        <v>640.48500000000001</v>
      </c>
      <c r="Y255" s="3">
        <v>0</v>
      </c>
      <c r="Z255" s="3">
        <v>0</v>
      </c>
      <c r="AA255" s="3">
        <v>1995003</v>
      </c>
      <c r="AB255" s="3">
        <v>0</v>
      </c>
      <c r="AC255" s="3">
        <v>196672.2</v>
      </c>
      <c r="AD255" s="3">
        <v>73046.77</v>
      </c>
      <c r="AE255" s="3">
        <v>2563514</v>
      </c>
      <c r="AF255" s="3">
        <v>8322.0360000000001</v>
      </c>
      <c r="AG255" s="3">
        <v>0</v>
      </c>
      <c r="AH255" s="3">
        <v>0</v>
      </c>
      <c r="AI255" s="3">
        <v>0</v>
      </c>
      <c r="AJ255" s="3">
        <v>70312.639999999999</v>
      </c>
      <c r="AK255" s="3">
        <v>48044.79</v>
      </c>
      <c r="AL255" s="3">
        <v>201965.6</v>
      </c>
      <c r="AM255" s="3">
        <v>848626.1</v>
      </c>
      <c r="AN255" s="1">
        <v>33</v>
      </c>
    </row>
    <row r="256" spans="1:40" x14ac:dyDescent="0.3">
      <c r="A256" s="2">
        <v>29749</v>
      </c>
      <c r="B256" s="3">
        <v>396393.7</v>
      </c>
      <c r="C256" s="3">
        <v>0</v>
      </c>
      <c r="D256" s="3">
        <v>108918.7</v>
      </c>
      <c r="E256" s="3">
        <v>68921.509999999995</v>
      </c>
      <c r="F256" s="3">
        <v>0</v>
      </c>
      <c r="G256" s="3">
        <v>-256617.4</v>
      </c>
      <c r="H256" s="3">
        <v>0</v>
      </c>
      <c r="I256" s="3">
        <v>8625724</v>
      </c>
      <c r="J256" s="3">
        <v>0</v>
      </c>
      <c r="K256" s="3">
        <v>0</v>
      </c>
      <c r="L256" s="3">
        <v>60895710</v>
      </c>
      <c r="M256" s="3">
        <v>2434423</v>
      </c>
      <c r="N256" s="3">
        <v>42899500</v>
      </c>
      <c r="O256" s="3">
        <v>8965693000</v>
      </c>
      <c r="P256" s="3">
        <v>20357.13</v>
      </c>
      <c r="Q256" s="3">
        <v>155664800000</v>
      </c>
      <c r="R256" s="3">
        <v>0</v>
      </c>
      <c r="S256" s="3">
        <v>0</v>
      </c>
      <c r="T256" s="3">
        <v>0</v>
      </c>
      <c r="U256" s="3">
        <v>0</v>
      </c>
      <c r="V256" s="3">
        <v>0</v>
      </c>
      <c r="W256" s="3">
        <v>0</v>
      </c>
      <c r="X256" s="3">
        <v>414.63299999999998</v>
      </c>
      <c r="Y256" s="3">
        <v>0</v>
      </c>
      <c r="Z256" s="3">
        <v>0</v>
      </c>
      <c r="AA256" s="3">
        <v>1811073</v>
      </c>
      <c r="AB256" s="3">
        <v>0</v>
      </c>
      <c r="AC256" s="3">
        <v>185723</v>
      </c>
      <c r="AD256" s="3">
        <v>69923.539999999994</v>
      </c>
      <c r="AE256" s="3">
        <v>2475529</v>
      </c>
      <c r="AF256" s="3">
        <v>6612.96</v>
      </c>
      <c r="AG256" s="3">
        <v>0</v>
      </c>
      <c r="AH256" s="3">
        <v>0</v>
      </c>
      <c r="AI256" s="3">
        <v>0</v>
      </c>
      <c r="AJ256" s="3">
        <v>64976.54</v>
      </c>
      <c r="AK256" s="3">
        <v>46311.89</v>
      </c>
      <c r="AL256" s="3">
        <v>166785.4</v>
      </c>
      <c r="AM256" s="3">
        <v>684038.6</v>
      </c>
      <c r="AN256" s="1">
        <v>24</v>
      </c>
    </row>
    <row r="257" spans="1:40" x14ac:dyDescent="0.3">
      <c r="A257" s="2">
        <v>29750</v>
      </c>
      <c r="B257" s="3">
        <v>396388.9</v>
      </c>
      <c r="C257" s="3">
        <v>0</v>
      </c>
      <c r="D257" s="3">
        <v>112321.2</v>
      </c>
      <c r="E257" s="3">
        <v>62332.800000000003</v>
      </c>
      <c r="F257" s="3">
        <v>0</v>
      </c>
      <c r="G257" s="3">
        <v>-237098.2</v>
      </c>
      <c r="H257" s="3">
        <v>0</v>
      </c>
      <c r="I257" s="3">
        <v>7995716</v>
      </c>
      <c r="J257" s="3">
        <v>0</v>
      </c>
      <c r="K257" s="3">
        <v>0</v>
      </c>
      <c r="L257" s="3">
        <v>60140590</v>
      </c>
      <c r="M257" s="3">
        <v>2288742</v>
      </c>
      <c r="N257" s="3">
        <v>42662510</v>
      </c>
      <c r="O257" s="3">
        <v>8965504000</v>
      </c>
      <c r="P257" s="3">
        <v>19698.32</v>
      </c>
      <c r="Q257" s="3">
        <v>155663600000</v>
      </c>
      <c r="R257" s="3">
        <v>0</v>
      </c>
      <c r="S257" s="3">
        <v>0</v>
      </c>
      <c r="T257" s="3">
        <v>0</v>
      </c>
      <c r="U257" s="3">
        <v>0</v>
      </c>
      <c r="V257" s="3">
        <v>0</v>
      </c>
      <c r="W257" s="3">
        <v>0</v>
      </c>
      <c r="X257" s="3">
        <v>458.66469999999998</v>
      </c>
      <c r="Y257" s="3">
        <v>0</v>
      </c>
      <c r="Z257" s="3">
        <v>0</v>
      </c>
      <c r="AA257" s="3">
        <v>1333466</v>
      </c>
      <c r="AB257" s="3">
        <v>0</v>
      </c>
      <c r="AC257" s="3">
        <v>131108.6</v>
      </c>
      <c r="AD257" s="3">
        <v>41499.17</v>
      </c>
      <c r="AE257" s="3">
        <v>1335850</v>
      </c>
      <c r="AF257" s="3">
        <v>5563.9520000000002</v>
      </c>
      <c r="AG257" s="3">
        <v>0</v>
      </c>
      <c r="AH257" s="3">
        <v>0</v>
      </c>
      <c r="AI257" s="3">
        <v>0</v>
      </c>
      <c r="AJ257" s="3">
        <v>62298.3</v>
      </c>
      <c r="AK257" s="3">
        <v>45035.86</v>
      </c>
      <c r="AL257" s="3">
        <v>168324.3</v>
      </c>
      <c r="AM257" s="3">
        <v>629549.30000000005</v>
      </c>
      <c r="AN257" s="1">
        <v>52</v>
      </c>
    </row>
    <row r="258" spans="1:40" x14ac:dyDescent="0.3">
      <c r="A258" s="2">
        <v>29751</v>
      </c>
      <c r="B258" s="3">
        <v>393938.1</v>
      </c>
      <c r="C258" s="3">
        <v>0</v>
      </c>
      <c r="D258" s="3">
        <v>104933.4</v>
      </c>
      <c r="E258" s="3">
        <v>59580.2</v>
      </c>
      <c r="F258" s="3">
        <v>0</v>
      </c>
      <c r="G258" s="3">
        <v>-230219.2</v>
      </c>
      <c r="H258" s="3">
        <v>0</v>
      </c>
      <c r="I258" s="3">
        <v>7424179</v>
      </c>
      <c r="J258" s="3">
        <v>0</v>
      </c>
      <c r="K258" s="3">
        <v>0</v>
      </c>
      <c r="L258" s="3">
        <v>59249000</v>
      </c>
      <c r="M258" s="3">
        <v>2186953</v>
      </c>
      <c r="N258" s="3">
        <v>42420360</v>
      </c>
      <c r="O258" s="3">
        <v>8965303000</v>
      </c>
      <c r="P258" s="3">
        <v>19516.29</v>
      </c>
      <c r="Q258" s="3">
        <v>155661900000</v>
      </c>
      <c r="R258" s="3">
        <v>0</v>
      </c>
      <c r="S258" s="3">
        <v>0</v>
      </c>
      <c r="T258" s="3">
        <v>0</v>
      </c>
      <c r="U258" s="3">
        <v>0</v>
      </c>
      <c r="V258" s="3">
        <v>0</v>
      </c>
      <c r="W258" s="3">
        <v>0</v>
      </c>
      <c r="X258" s="3">
        <v>366.37610000000001</v>
      </c>
      <c r="Y258" s="3">
        <v>0</v>
      </c>
      <c r="Z258" s="3">
        <v>0</v>
      </c>
      <c r="AA258" s="3">
        <v>1379029</v>
      </c>
      <c r="AB258" s="3">
        <v>0</v>
      </c>
      <c r="AC258" s="3">
        <v>143877.70000000001</v>
      </c>
      <c r="AD258" s="3">
        <v>50857.46</v>
      </c>
      <c r="AE258" s="3">
        <v>1654972</v>
      </c>
      <c r="AF258" s="3">
        <v>6055.9669999999996</v>
      </c>
      <c r="AG258" s="3">
        <v>0</v>
      </c>
      <c r="AH258" s="3">
        <v>0</v>
      </c>
      <c r="AI258" s="3">
        <v>0</v>
      </c>
      <c r="AJ258" s="3">
        <v>59290.19</v>
      </c>
      <c r="AK258" s="3">
        <v>43751.9</v>
      </c>
      <c r="AL258" s="3">
        <v>157705.79999999999</v>
      </c>
      <c r="AM258" s="3">
        <v>571170.4</v>
      </c>
      <c r="AN258" s="1">
        <v>17</v>
      </c>
    </row>
    <row r="259" spans="1:40" x14ac:dyDescent="0.3">
      <c r="A259" s="2">
        <v>29752</v>
      </c>
      <c r="B259" s="3">
        <v>482011.3</v>
      </c>
      <c r="C259" s="3">
        <v>0</v>
      </c>
      <c r="D259" s="3">
        <v>162720.29999999999</v>
      </c>
      <c r="E259" s="3">
        <v>59949.52</v>
      </c>
      <c r="F259" s="3">
        <v>0</v>
      </c>
      <c r="G259" s="3">
        <v>-197705</v>
      </c>
      <c r="H259" s="3">
        <v>0</v>
      </c>
      <c r="I259" s="3">
        <v>6761420</v>
      </c>
      <c r="J259" s="3">
        <v>0</v>
      </c>
      <c r="K259" s="3">
        <v>0</v>
      </c>
      <c r="L259" s="3">
        <v>58121190</v>
      </c>
      <c r="M259" s="3">
        <v>2117360</v>
      </c>
      <c r="N259" s="3">
        <v>42164400</v>
      </c>
      <c r="O259" s="3">
        <v>8965124000</v>
      </c>
      <c r="P259" s="3">
        <v>19994.310000000001</v>
      </c>
      <c r="Q259" s="3">
        <v>155660200000</v>
      </c>
      <c r="R259" s="3">
        <v>0</v>
      </c>
      <c r="S259" s="3">
        <v>0</v>
      </c>
      <c r="T259" s="3">
        <v>0</v>
      </c>
      <c r="U259" s="3">
        <v>0</v>
      </c>
      <c r="V259" s="3">
        <v>0</v>
      </c>
      <c r="W259" s="3">
        <v>0</v>
      </c>
      <c r="X259" s="3">
        <v>469.72280000000001</v>
      </c>
      <c r="Y259" s="3">
        <v>0</v>
      </c>
      <c r="Z259" s="3">
        <v>0</v>
      </c>
      <c r="AA259" s="3">
        <v>1615207</v>
      </c>
      <c r="AB259" s="3">
        <v>0</v>
      </c>
      <c r="AC259" s="3">
        <v>163637.4</v>
      </c>
      <c r="AD259" s="3">
        <v>53143.62</v>
      </c>
      <c r="AE259" s="3">
        <v>1669066</v>
      </c>
      <c r="AF259" s="3">
        <v>7324.7</v>
      </c>
      <c r="AG259" s="3">
        <v>0</v>
      </c>
      <c r="AH259" s="3">
        <v>0</v>
      </c>
      <c r="AI259" s="3">
        <v>0</v>
      </c>
      <c r="AJ259" s="3">
        <v>57753.48</v>
      </c>
      <c r="AK259" s="3">
        <v>42685.78</v>
      </c>
      <c r="AL259" s="3">
        <v>150215.20000000001</v>
      </c>
      <c r="AM259" s="3">
        <v>662289.80000000005</v>
      </c>
      <c r="AN259" s="1">
        <v>17</v>
      </c>
    </row>
    <row r="260" spans="1:40" x14ac:dyDescent="0.3">
      <c r="A260" s="2">
        <v>29753</v>
      </c>
      <c r="B260" s="3">
        <v>702199.9</v>
      </c>
      <c r="C260" s="3">
        <v>0</v>
      </c>
      <c r="D260" s="3">
        <v>136691.6</v>
      </c>
      <c r="E260" s="3">
        <v>57404.75</v>
      </c>
      <c r="F260" s="3">
        <v>0</v>
      </c>
      <c r="G260" s="3">
        <v>-201907.4</v>
      </c>
      <c r="H260" s="3">
        <v>0</v>
      </c>
      <c r="I260" s="3">
        <v>6078178</v>
      </c>
      <c r="J260" s="3">
        <v>0</v>
      </c>
      <c r="K260" s="3">
        <v>0</v>
      </c>
      <c r="L260" s="3">
        <v>56678050</v>
      </c>
      <c r="M260" s="3">
        <v>2010166</v>
      </c>
      <c r="N260" s="3">
        <v>41848470</v>
      </c>
      <c r="O260" s="3">
        <v>8964927000</v>
      </c>
      <c r="P260" s="3">
        <v>19640.34</v>
      </c>
      <c r="Q260" s="3">
        <v>155657300000</v>
      </c>
      <c r="R260" s="3">
        <v>0</v>
      </c>
      <c r="S260" s="3">
        <v>0</v>
      </c>
      <c r="T260" s="3">
        <v>0</v>
      </c>
      <c r="U260" s="3">
        <v>0</v>
      </c>
      <c r="V260" s="3">
        <v>0</v>
      </c>
      <c r="W260" s="3">
        <v>0</v>
      </c>
      <c r="X260" s="3">
        <v>440.36340000000001</v>
      </c>
      <c r="Y260" s="3">
        <v>0</v>
      </c>
      <c r="Z260" s="3">
        <v>0</v>
      </c>
      <c r="AA260" s="3">
        <v>2018674</v>
      </c>
      <c r="AB260" s="3">
        <v>0</v>
      </c>
      <c r="AC260" s="3">
        <v>211612.4</v>
      </c>
      <c r="AD260" s="3">
        <v>79196.67</v>
      </c>
      <c r="AE260" s="3">
        <v>2617744</v>
      </c>
      <c r="AF260" s="3">
        <v>7232.9560000000001</v>
      </c>
      <c r="AG260" s="3">
        <v>0</v>
      </c>
      <c r="AH260" s="3">
        <v>0</v>
      </c>
      <c r="AI260" s="3">
        <v>0</v>
      </c>
      <c r="AJ260" s="3">
        <v>54816.11</v>
      </c>
      <c r="AK260" s="3">
        <v>41135.949999999997</v>
      </c>
      <c r="AL260" s="3">
        <v>159269.79999999999</v>
      </c>
      <c r="AM260" s="3">
        <v>682801.8</v>
      </c>
      <c r="AN260" s="1">
        <v>43</v>
      </c>
    </row>
    <row r="261" spans="1:40" x14ac:dyDescent="0.3">
      <c r="A261" s="2">
        <v>29754</v>
      </c>
      <c r="B261" s="3">
        <v>765808.1</v>
      </c>
      <c r="C261" s="3">
        <v>0</v>
      </c>
      <c r="D261" s="3">
        <v>88392.8</v>
      </c>
      <c r="E261" s="3">
        <v>51306.2</v>
      </c>
      <c r="F261" s="3">
        <v>0</v>
      </c>
      <c r="G261" s="3">
        <v>-213762.6</v>
      </c>
      <c r="H261" s="3">
        <v>0</v>
      </c>
      <c r="I261" s="3">
        <v>5450122</v>
      </c>
      <c r="J261" s="3">
        <v>0</v>
      </c>
      <c r="K261" s="3">
        <v>0</v>
      </c>
      <c r="L261" s="3">
        <v>55286760</v>
      </c>
      <c r="M261" s="3">
        <v>1847263</v>
      </c>
      <c r="N261" s="3">
        <v>41549850</v>
      </c>
      <c r="O261" s="3">
        <v>8964697000</v>
      </c>
      <c r="P261" s="3">
        <v>18513.18</v>
      </c>
      <c r="Q261" s="3">
        <v>155654200000</v>
      </c>
      <c r="R261" s="3">
        <v>0</v>
      </c>
      <c r="S261" s="3">
        <v>0</v>
      </c>
      <c r="T261" s="3">
        <v>0</v>
      </c>
      <c r="U261" s="3">
        <v>0</v>
      </c>
      <c r="V261" s="3">
        <v>0</v>
      </c>
      <c r="W261" s="3">
        <v>0</v>
      </c>
      <c r="X261" s="3">
        <v>365.1651</v>
      </c>
      <c r="Y261" s="3">
        <v>0</v>
      </c>
      <c r="Z261" s="3">
        <v>0</v>
      </c>
      <c r="AA261" s="3">
        <v>2026054</v>
      </c>
      <c r="AB261" s="3">
        <v>0</v>
      </c>
      <c r="AC261" s="3">
        <v>207481.60000000001</v>
      </c>
      <c r="AD261" s="3">
        <v>83891.17</v>
      </c>
      <c r="AE261" s="3">
        <v>2741264</v>
      </c>
      <c r="AF261" s="3">
        <v>5573.75</v>
      </c>
      <c r="AG261" s="3">
        <v>0</v>
      </c>
      <c r="AH261" s="3">
        <v>0</v>
      </c>
      <c r="AI261" s="3">
        <v>0</v>
      </c>
      <c r="AJ261" s="3">
        <v>50541.07</v>
      </c>
      <c r="AK261" s="3">
        <v>39447</v>
      </c>
      <c r="AL261" s="3">
        <v>141811.5</v>
      </c>
      <c r="AM261" s="3">
        <v>627690.69999999995</v>
      </c>
      <c r="AN261" s="1">
        <v>26</v>
      </c>
    </row>
    <row r="262" spans="1:40" x14ac:dyDescent="0.3">
      <c r="A262" s="2">
        <v>29755</v>
      </c>
      <c r="B262" s="3">
        <v>761103.4</v>
      </c>
      <c r="C262" s="3">
        <v>5916.8969999999999</v>
      </c>
      <c r="D262" s="3">
        <v>329054.2</v>
      </c>
      <c r="E262" s="3">
        <v>116165</v>
      </c>
      <c r="F262" s="3">
        <v>0</v>
      </c>
      <c r="G262" s="3">
        <v>-98373.96</v>
      </c>
      <c r="H262" s="3">
        <v>360061.3</v>
      </c>
      <c r="I262" s="3">
        <v>4693444</v>
      </c>
      <c r="J262" s="3">
        <v>0</v>
      </c>
      <c r="K262" s="3">
        <v>0</v>
      </c>
      <c r="L262" s="3">
        <v>55786130</v>
      </c>
      <c r="M262" s="3">
        <v>2068855</v>
      </c>
      <c r="N262" s="3">
        <v>41331020</v>
      </c>
      <c r="O262" s="3">
        <v>8964576000</v>
      </c>
      <c r="P262" s="3">
        <v>23367.17</v>
      </c>
      <c r="Q262" s="3">
        <v>155652000000</v>
      </c>
      <c r="R262" s="3">
        <v>0</v>
      </c>
      <c r="S262" s="3">
        <v>3234072</v>
      </c>
      <c r="T262" s="3">
        <v>0</v>
      </c>
      <c r="U262" s="3">
        <v>0</v>
      </c>
      <c r="V262" s="3">
        <v>0</v>
      </c>
      <c r="W262" s="3">
        <v>0</v>
      </c>
      <c r="X262" s="3">
        <v>161.7979</v>
      </c>
      <c r="Y262" s="3">
        <v>0</v>
      </c>
      <c r="Z262" s="3">
        <v>0</v>
      </c>
      <c r="AA262" s="3">
        <v>1527348</v>
      </c>
      <c r="AB262" s="3">
        <v>0</v>
      </c>
      <c r="AC262" s="3">
        <v>130414.5</v>
      </c>
      <c r="AD262" s="3">
        <v>86292.27</v>
      </c>
      <c r="AE262" s="3">
        <v>3001757</v>
      </c>
      <c r="AF262" s="3">
        <v>15766.7</v>
      </c>
      <c r="AG262" s="3">
        <v>354.5324</v>
      </c>
      <c r="AH262" s="3">
        <v>0</v>
      </c>
      <c r="AI262" s="3">
        <v>0</v>
      </c>
      <c r="AJ262" s="3">
        <v>52068.22</v>
      </c>
      <c r="AK262" s="3">
        <v>38646.980000000003</v>
      </c>
      <c r="AL262" s="3">
        <v>140615.79999999999</v>
      </c>
      <c r="AM262" s="3">
        <v>2722206</v>
      </c>
      <c r="AN262" s="1">
        <v>19</v>
      </c>
    </row>
    <row r="263" spans="1:40" x14ac:dyDescent="0.3">
      <c r="A263" s="2">
        <v>29756</v>
      </c>
      <c r="B263" s="3">
        <v>760938.2</v>
      </c>
      <c r="C263" s="3">
        <v>0</v>
      </c>
      <c r="D263" s="3">
        <v>145561.9</v>
      </c>
      <c r="E263" s="3">
        <v>70772.539999999994</v>
      </c>
      <c r="F263" s="3">
        <v>0</v>
      </c>
      <c r="G263" s="3">
        <v>-187064.2</v>
      </c>
      <c r="H263" s="3">
        <v>0</v>
      </c>
      <c r="I263" s="3">
        <v>4164008</v>
      </c>
      <c r="J263" s="3">
        <v>0</v>
      </c>
      <c r="K263" s="3">
        <v>0</v>
      </c>
      <c r="L263" s="3">
        <v>54185870</v>
      </c>
      <c r="M263" s="3">
        <v>1982596</v>
      </c>
      <c r="N263" s="3">
        <v>40701590</v>
      </c>
      <c r="O263" s="3">
        <v>8964683000</v>
      </c>
      <c r="P263" s="3">
        <v>21418.43</v>
      </c>
      <c r="Q263" s="3">
        <v>155648400000</v>
      </c>
      <c r="R263" s="3">
        <v>0</v>
      </c>
      <c r="S263" s="3">
        <v>0</v>
      </c>
      <c r="T263" s="3">
        <v>0</v>
      </c>
      <c r="U263" s="3">
        <v>0</v>
      </c>
      <c r="V263" s="3">
        <v>0</v>
      </c>
      <c r="W263" s="3">
        <v>360061.3</v>
      </c>
      <c r="X263" s="3">
        <v>272.70100000000002</v>
      </c>
      <c r="Y263" s="3">
        <v>0</v>
      </c>
      <c r="Z263" s="3">
        <v>0</v>
      </c>
      <c r="AA263" s="3">
        <v>2026641</v>
      </c>
      <c r="AB263" s="3">
        <v>0</v>
      </c>
      <c r="AC263" s="3">
        <v>178823.5</v>
      </c>
      <c r="AD263" s="3">
        <v>94575.32</v>
      </c>
      <c r="AE263" s="3">
        <v>3189917</v>
      </c>
      <c r="AF263" s="3">
        <v>8326.0010000000002</v>
      </c>
      <c r="AG263" s="3">
        <v>0</v>
      </c>
      <c r="AH263" s="3">
        <v>0</v>
      </c>
      <c r="AI263" s="3">
        <v>0</v>
      </c>
      <c r="AJ263" s="3">
        <v>50843.95</v>
      </c>
      <c r="AK263" s="3">
        <v>85966.04</v>
      </c>
      <c r="AL263" s="3">
        <v>501581.9</v>
      </c>
      <c r="AM263" s="3">
        <v>529163.1</v>
      </c>
      <c r="AN263" s="1">
        <v>48</v>
      </c>
    </row>
    <row r="264" spans="1:40" x14ac:dyDescent="0.3">
      <c r="A264" s="2">
        <v>29757</v>
      </c>
      <c r="B264" s="3">
        <v>760932.8</v>
      </c>
      <c r="C264" s="3">
        <v>0</v>
      </c>
      <c r="D264" s="3">
        <v>51692.77</v>
      </c>
      <c r="E264" s="3">
        <v>55659.839999999997</v>
      </c>
      <c r="F264" s="3">
        <v>0</v>
      </c>
      <c r="G264" s="3">
        <v>-222660</v>
      </c>
      <c r="H264" s="3">
        <v>0</v>
      </c>
      <c r="I264" s="3">
        <v>3684896</v>
      </c>
      <c r="J264" s="3">
        <v>0</v>
      </c>
      <c r="K264" s="3">
        <v>0</v>
      </c>
      <c r="L264" s="3">
        <v>52641940</v>
      </c>
      <c r="M264" s="3">
        <v>1743323</v>
      </c>
      <c r="N264" s="3">
        <v>40427420</v>
      </c>
      <c r="O264" s="3">
        <v>8964420000</v>
      </c>
      <c r="P264" s="3">
        <v>19291.919999999998</v>
      </c>
      <c r="Q264" s="3">
        <v>155644700000</v>
      </c>
      <c r="R264" s="3">
        <v>0</v>
      </c>
      <c r="S264" s="3">
        <v>0</v>
      </c>
      <c r="T264" s="3">
        <v>0</v>
      </c>
      <c r="U264" s="3">
        <v>0</v>
      </c>
      <c r="V264" s="3">
        <v>0</v>
      </c>
      <c r="W264" s="3">
        <v>0</v>
      </c>
      <c r="X264" s="3">
        <v>242.8511</v>
      </c>
      <c r="Y264" s="3">
        <v>0</v>
      </c>
      <c r="Z264" s="3">
        <v>0</v>
      </c>
      <c r="AA264" s="3">
        <v>2140367</v>
      </c>
      <c r="AB264" s="3">
        <v>0</v>
      </c>
      <c r="AC264" s="3">
        <v>186057</v>
      </c>
      <c r="AD264" s="3">
        <v>103984.8</v>
      </c>
      <c r="AE264" s="3">
        <v>3299531</v>
      </c>
      <c r="AF264" s="3">
        <v>5156.509</v>
      </c>
      <c r="AG264" s="3">
        <v>0</v>
      </c>
      <c r="AH264" s="3">
        <v>0</v>
      </c>
      <c r="AI264" s="3">
        <v>0</v>
      </c>
      <c r="AJ264" s="3">
        <v>45795.3</v>
      </c>
      <c r="AK264" s="3">
        <v>36136.54</v>
      </c>
      <c r="AL264" s="3">
        <v>134034.29999999999</v>
      </c>
      <c r="AM264" s="3">
        <v>478868.8</v>
      </c>
      <c r="AN264" s="1">
        <v>33</v>
      </c>
    </row>
    <row r="265" spans="1:40" x14ac:dyDescent="0.3">
      <c r="A265" s="2">
        <v>29758</v>
      </c>
      <c r="B265" s="3">
        <v>758481.3</v>
      </c>
      <c r="C265" s="3">
        <v>0</v>
      </c>
      <c r="D265" s="3">
        <v>34491.550000000003</v>
      </c>
      <c r="E265" s="3">
        <v>47242.83</v>
      </c>
      <c r="F265" s="3">
        <v>0</v>
      </c>
      <c r="G265" s="3">
        <v>-221057.6</v>
      </c>
      <c r="H265" s="3">
        <v>0</v>
      </c>
      <c r="I265" s="3">
        <v>3250976</v>
      </c>
      <c r="J265" s="3">
        <v>0</v>
      </c>
      <c r="K265" s="3">
        <v>0</v>
      </c>
      <c r="L265" s="3">
        <v>51212110</v>
      </c>
      <c r="M265" s="3">
        <v>1500729</v>
      </c>
      <c r="N265" s="3">
        <v>40140740</v>
      </c>
      <c r="O265" s="3">
        <v>8964165000</v>
      </c>
      <c r="P265" s="3">
        <v>17817.439999999999</v>
      </c>
      <c r="Q265" s="3">
        <v>155641200000</v>
      </c>
      <c r="R265" s="3">
        <v>0</v>
      </c>
      <c r="S265" s="3">
        <v>0</v>
      </c>
      <c r="T265" s="3">
        <v>0</v>
      </c>
      <c r="U265" s="3">
        <v>0</v>
      </c>
      <c r="V265" s="3">
        <v>0</v>
      </c>
      <c r="W265" s="3">
        <v>0</v>
      </c>
      <c r="X265" s="3">
        <v>206.87200000000001</v>
      </c>
      <c r="Y265" s="3">
        <v>0</v>
      </c>
      <c r="Z265" s="3">
        <v>0</v>
      </c>
      <c r="AA265" s="3">
        <v>2014904</v>
      </c>
      <c r="AB265" s="3">
        <v>0</v>
      </c>
      <c r="AC265" s="3">
        <v>189009.3</v>
      </c>
      <c r="AD265" s="3">
        <v>103072.9</v>
      </c>
      <c r="AE265" s="3">
        <v>3172361</v>
      </c>
      <c r="AF265" s="3">
        <v>4212.165</v>
      </c>
      <c r="AG265" s="3">
        <v>0</v>
      </c>
      <c r="AH265" s="3">
        <v>0</v>
      </c>
      <c r="AI265" s="3">
        <v>0</v>
      </c>
      <c r="AJ265" s="3">
        <v>39982.44</v>
      </c>
      <c r="AK265" s="3">
        <v>34240.04</v>
      </c>
      <c r="AL265" s="3">
        <v>137776.29999999999</v>
      </c>
      <c r="AM265" s="3">
        <v>433713.1</v>
      </c>
      <c r="AN265" s="1">
        <v>48</v>
      </c>
    </row>
    <row r="266" spans="1:40" x14ac:dyDescent="0.3">
      <c r="A266" s="2">
        <v>29759</v>
      </c>
      <c r="B266" s="3">
        <v>802515.6</v>
      </c>
      <c r="C266" s="3">
        <v>0</v>
      </c>
      <c r="D266" s="3">
        <v>24245.34</v>
      </c>
      <c r="E266" s="3">
        <v>40151.919999999998</v>
      </c>
      <c r="F266" s="3">
        <v>0</v>
      </c>
      <c r="G266" s="3">
        <v>-217249.3</v>
      </c>
      <c r="H266" s="3">
        <v>0</v>
      </c>
      <c r="I266" s="3">
        <v>2873078</v>
      </c>
      <c r="J266" s="3">
        <v>0</v>
      </c>
      <c r="K266" s="3">
        <v>0</v>
      </c>
      <c r="L266" s="3">
        <v>50133960</v>
      </c>
      <c r="M266" s="3">
        <v>1379116</v>
      </c>
      <c r="N266" s="3">
        <v>37728560</v>
      </c>
      <c r="O266" s="3">
        <v>8965644000</v>
      </c>
      <c r="P266" s="3">
        <v>16929.48</v>
      </c>
      <c r="Q266" s="3">
        <v>155637500000</v>
      </c>
      <c r="R266" s="3">
        <v>0</v>
      </c>
      <c r="S266" s="3">
        <v>0</v>
      </c>
      <c r="T266" s="3">
        <v>0</v>
      </c>
      <c r="U266" s="3">
        <v>0</v>
      </c>
      <c r="V266" s="3">
        <v>0</v>
      </c>
      <c r="W266" s="3">
        <v>0</v>
      </c>
      <c r="X266" s="3">
        <v>175.9059</v>
      </c>
      <c r="Y266" s="3">
        <v>0</v>
      </c>
      <c r="Z266" s="3">
        <v>0</v>
      </c>
      <c r="AA266" s="3">
        <v>1895252</v>
      </c>
      <c r="AB266" s="3">
        <v>0</v>
      </c>
      <c r="AC266" s="3">
        <v>191283.9</v>
      </c>
      <c r="AD266" s="3">
        <v>105132.4</v>
      </c>
      <c r="AE266" s="3">
        <v>3187736</v>
      </c>
      <c r="AF266" s="3">
        <v>3560.4659999999999</v>
      </c>
      <c r="AG266" s="3">
        <v>0</v>
      </c>
      <c r="AH266" s="3">
        <v>0</v>
      </c>
      <c r="AI266" s="3">
        <v>0</v>
      </c>
      <c r="AJ266" s="3">
        <v>35586.959999999999</v>
      </c>
      <c r="AK266" s="3">
        <v>420889.4</v>
      </c>
      <c r="AL266" s="3">
        <v>2256788</v>
      </c>
      <c r="AM266" s="3">
        <v>377722.9</v>
      </c>
      <c r="AN266" s="1">
        <v>98</v>
      </c>
    </row>
    <row r="267" spans="1:40" x14ac:dyDescent="0.3">
      <c r="A267" s="2">
        <v>29760</v>
      </c>
      <c r="B267" s="3">
        <v>844103.6</v>
      </c>
      <c r="C267" s="3">
        <v>0</v>
      </c>
      <c r="D267" s="3">
        <v>27308.91</v>
      </c>
      <c r="E267" s="3">
        <v>35261.879999999997</v>
      </c>
      <c r="F267" s="3">
        <v>0</v>
      </c>
      <c r="G267" s="3">
        <v>-209447.6</v>
      </c>
      <c r="H267" s="3">
        <v>0</v>
      </c>
      <c r="I267" s="3">
        <v>2536790</v>
      </c>
      <c r="J267" s="3">
        <v>0</v>
      </c>
      <c r="K267" s="3">
        <v>0</v>
      </c>
      <c r="L267" s="3">
        <v>48792440</v>
      </c>
      <c r="M267" s="3">
        <v>1207284</v>
      </c>
      <c r="N267" s="3">
        <v>37173150</v>
      </c>
      <c r="O267" s="3">
        <v>8965611000</v>
      </c>
      <c r="P267" s="3">
        <v>16221.62</v>
      </c>
      <c r="Q267" s="3">
        <v>155633700000</v>
      </c>
      <c r="R267" s="3">
        <v>0</v>
      </c>
      <c r="S267" s="3">
        <v>0</v>
      </c>
      <c r="T267" s="3">
        <v>0</v>
      </c>
      <c r="U267" s="3">
        <v>0</v>
      </c>
      <c r="V267" s="3">
        <v>0</v>
      </c>
      <c r="W267" s="3">
        <v>0</v>
      </c>
      <c r="X267" s="3">
        <v>154.68389999999999</v>
      </c>
      <c r="Y267" s="3">
        <v>0</v>
      </c>
      <c r="Z267" s="3">
        <v>0</v>
      </c>
      <c r="AA267" s="3">
        <v>1824366</v>
      </c>
      <c r="AB267" s="3">
        <v>0</v>
      </c>
      <c r="AC267" s="3">
        <v>194082.6</v>
      </c>
      <c r="AD267" s="3">
        <v>111460.6</v>
      </c>
      <c r="AE267" s="3">
        <v>3261265</v>
      </c>
      <c r="AF267" s="3">
        <v>3097.625</v>
      </c>
      <c r="AG267" s="3">
        <v>0</v>
      </c>
      <c r="AH267" s="3">
        <v>0</v>
      </c>
      <c r="AI267" s="3">
        <v>0</v>
      </c>
      <c r="AJ267" s="3">
        <v>32241.9</v>
      </c>
      <c r="AK267" s="3">
        <v>72387.899999999994</v>
      </c>
      <c r="AL267" s="3">
        <v>393703.4</v>
      </c>
      <c r="AM267" s="3">
        <v>336133.3</v>
      </c>
      <c r="AN267" s="1">
        <v>46</v>
      </c>
    </row>
    <row r="268" spans="1:40" x14ac:dyDescent="0.3">
      <c r="A268" s="2">
        <v>29761</v>
      </c>
      <c r="B268" s="3">
        <v>848993.6</v>
      </c>
      <c r="C268" s="3">
        <v>0</v>
      </c>
      <c r="D268" s="3">
        <v>16470.599999999999</v>
      </c>
      <c r="E268" s="3">
        <v>30937.97</v>
      </c>
      <c r="F268" s="3">
        <v>0</v>
      </c>
      <c r="G268" s="3">
        <v>-205006.1</v>
      </c>
      <c r="H268" s="3">
        <v>0</v>
      </c>
      <c r="I268" s="3">
        <v>2232520</v>
      </c>
      <c r="J268" s="3">
        <v>0</v>
      </c>
      <c r="K268" s="3">
        <v>0</v>
      </c>
      <c r="L268" s="3">
        <v>47431470</v>
      </c>
      <c r="M268" s="3">
        <v>1053535</v>
      </c>
      <c r="N268" s="3">
        <v>36886050</v>
      </c>
      <c r="O268" s="3">
        <v>8965359000</v>
      </c>
      <c r="P268" s="3">
        <v>15654.27</v>
      </c>
      <c r="Q268" s="3">
        <v>155629900000</v>
      </c>
      <c r="R268" s="3">
        <v>0</v>
      </c>
      <c r="S268" s="3">
        <v>0</v>
      </c>
      <c r="T268" s="3">
        <v>0</v>
      </c>
      <c r="U268" s="3">
        <v>0</v>
      </c>
      <c r="V268" s="3">
        <v>0</v>
      </c>
      <c r="W268" s="3">
        <v>0</v>
      </c>
      <c r="X268" s="3">
        <v>84.118709999999993</v>
      </c>
      <c r="Y268" s="3">
        <v>0</v>
      </c>
      <c r="Z268" s="3">
        <v>0</v>
      </c>
      <c r="AA268" s="3">
        <v>1769184</v>
      </c>
      <c r="AB268" s="3">
        <v>0</v>
      </c>
      <c r="AC268" s="3">
        <v>187108.2</v>
      </c>
      <c r="AD268" s="3">
        <v>113693.7</v>
      </c>
      <c r="AE268" s="3">
        <v>3223616</v>
      </c>
      <c r="AF268" s="3">
        <v>2700.2429999999999</v>
      </c>
      <c r="AG268" s="3">
        <v>0</v>
      </c>
      <c r="AH268" s="3">
        <v>0</v>
      </c>
      <c r="AI268" s="3">
        <v>0</v>
      </c>
      <c r="AJ268" s="3">
        <v>28989.14</v>
      </c>
      <c r="AK268" s="3">
        <v>28993.37</v>
      </c>
      <c r="AL268" s="3">
        <v>129113.2</v>
      </c>
      <c r="AM268" s="3">
        <v>304185.8</v>
      </c>
      <c r="AN268" s="1">
        <v>42</v>
      </c>
    </row>
    <row r="269" spans="1:40" x14ac:dyDescent="0.3">
      <c r="A269" s="2">
        <v>29762</v>
      </c>
      <c r="B269" s="3">
        <v>908611.7</v>
      </c>
      <c r="C269" s="3">
        <v>0</v>
      </c>
      <c r="D269" s="3">
        <v>14405.01</v>
      </c>
      <c r="E269" s="3">
        <v>27704.37</v>
      </c>
      <c r="F269" s="3">
        <v>0</v>
      </c>
      <c r="G269" s="3">
        <v>-193027.7</v>
      </c>
      <c r="H269" s="3">
        <v>0</v>
      </c>
      <c r="I269" s="3">
        <v>1950856</v>
      </c>
      <c r="J269" s="3">
        <v>0</v>
      </c>
      <c r="K269" s="3">
        <v>0</v>
      </c>
      <c r="L269" s="3">
        <v>45939190</v>
      </c>
      <c r="M269" s="3">
        <v>921200.1</v>
      </c>
      <c r="N269" s="3">
        <v>36587530</v>
      </c>
      <c r="O269" s="3">
        <v>8965104000</v>
      </c>
      <c r="P269" s="3">
        <v>15177.04</v>
      </c>
      <c r="Q269" s="3">
        <v>155625500000</v>
      </c>
      <c r="R269" s="3">
        <v>0</v>
      </c>
      <c r="S269" s="3">
        <v>0</v>
      </c>
      <c r="T269" s="3">
        <v>0</v>
      </c>
      <c r="U269" s="3">
        <v>0</v>
      </c>
      <c r="V269" s="3">
        <v>0</v>
      </c>
      <c r="W269" s="3">
        <v>0</v>
      </c>
      <c r="X269" s="3">
        <v>76.727879999999999</v>
      </c>
      <c r="Y269" s="3">
        <v>0</v>
      </c>
      <c r="Z269" s="3">
        <v>0</v>
      </c>
      <c r="AA269" s="3">
        <v>1862793</v>
      </c>
      <c r="AB269" s="3">
        <v>0</v>
      </c>
      <c r="AC269" s="3">
        <v>192824.1</v>
      </c>
      <c r="AD269" s="3">
        <v>133425</v>
      </c>
      <c r="AE269" s="3">
        <v>3754774</v>
      </c>
      <c r="AF269" s="3">
        <v>2421.0149999999999</v>
      </c>
      <c r="AG269" s="3">
        <v>0</v>
      </c>
      <c r="AH269" s="3">
        <v>0</v>
      </c>
      <c r="AI269" s="3">
        <v>0</v>
      </c>
      <c r="AJ269" s="3">
        <v>26508.93</v>
      </c>
      <c r="AK269" s="3">
        <v>27258.02</v>
      </c>
      <c r="AL269" s="3">
        <v>132314.79999999999</v>
      </c>
      <c r="AM269" s="3">
        <v>281587.09999999998</v>
      </c>
      <c r="AN269" s="1">
        <v>37</v>
      </c>
    </row>
    <row r="270" spans="1:40" x14ac:dyDescent="0.3">
      <c r="A270" s="2">
        <v>29763</v>
      </c>
      <c r="B270" s="3">
        <v>1024734</v>
      </c>
      <c r="C270" s="3">
        <v>0</v>
      </c>
      <c r="D270" s="3">
        <v>7133.2539999999999</v>
      </c>
      <c r="E270" s="3">
        <v>24090.57</v>
      </c>
      <c r="F270" s="3">
        <v>0</v>
      </c>
      <c r="G270" s="3">
        <v>-193807.2</v>
      </c>
      <c r="H270" s="3">
        <v>0</v>
      </c>
      <c r="I270" s="3">
        <v>1714738</v>
      </c>
      <c r="J270" s="3">
        <v>0</v>
      </c>
      <c r="K270" s="3">
        <v>0</v>
      </c>
      <c r="L270" s="3">
        <v>44633950</v>
      </c>
      <c r="M270" s="3">
        <v>782191.6</v>
      </c>
      <c r="N270" s="3">
        <v>36331960</v>
      </c>
      <c r="O270" s="3">
        <v>8964847000</v>
      </c>
      <c r="P270" s="3">
        <v>14722.9</v>
      </c>
      <c r="Q270" s="3">
        <v>155621300000</v>
      </c>
      <c r="R270" s="3">
        <v>0</v>
      </c>
      <c r="S270" s="3">
        <v>0</v>
      </c>
      <c r="T270" s="3">
        <v>0</v>
      </c>
      <c r="U270" s="3">
        <v>0</v>
      </c>
      <c r="V270" s="3">
        <v>0</v>
      </c>
      <c r="W270" s="3">
        <v>0</v>
      </c>
      <c r="X270" s="3">
        <v>63.580289999999998</v>
      </c>
      <c r="Y270" s="3">
        <v>0</v>
      </c>
      <c r="Z270" s="3">
        <v>0</v>
      </c>
      <c r="AA270" s="3">
        <v>1650488</v>
      </c>
      <c r="AB270" s="3">
        <v>0</v>
      </c>
      <c r="AC270" s="3">
        <v>158459.1</v>
      </c>
      <c r="AD270" s="3">
        <v>123801</v>
      </c>
      <c r="AE270" s="3">
        <v>3443529</v>
      </c>
      <c r="AF270" s="3">
        <v>1561.992</v>
      </c>
      <c r="AG270" s="3">
        <v>0</v>
      </c>
      <c r="AH270" s="3">
        <v>0</v>
      </c>
      <c r="AI270" s="3">
        <v>0</v>
      </c>
      <c r="AJ270" s="3">
        <v>22132.91</v>
      </c>
      <c r="AK270" s="3">
        <v>24756.39</v>
      </c>
      <c r="AL270" s="3">
        <v>119347.3</v>
      </c>
      <c r="AM270" s="3">
        <v>236054</v>
      </c>
      <c r="AN270" s="1">
        <v>33</v>
      </c>
    </row>
    <row r="271" spans="1:40" x14ac:dyDescent="0.3">
      <c r="A271" s="2">
        <v>29764</v>
      </c>
      <c r="B271" s="3">
        <v>1036418</v>
      </c>
      <c r="C271" s="3">
        <v>0</v>
      </c>
      <c r="D271" s="3">
        <v>6667.7569999999996</v>
      </c>
      <c r="E271" s="3">
        <v>21497.7</v>
      </c>
      <c r="F271" s="3">
        <v>0</v>
      </c>
      <c r="G271" s="3">
        <v>-190522.7</v>
      </c>
      <c r="H271" s="3">
        <v>0</v>
      </c>
      <c r="I271" s="3">
        <v>1505268</v>
      </c>
      <c r="J271" s="3">
        <v>0</v>
      </c>
      <c r="K271" s="3">
        <v>0</v>
      </c>
      <c r="L271" s="3">
        <v>43359590</v>
      </c>
      <c r="M271" s="3">
        <v>674813.1</v>
      </c>
      <c r="N271" s="3">
        <v>36102100</v>
      </c>
      <c r="O271" s="3">
        <v>8964590000</v>
      </c>
      <c r="P271" s="3">
        <v>14306.5</v>
      </c>
      <c r="Q271" s="3">
        <v>155617200000</v>
      </c>
      <c r="R271" s="3">
        <v>0</v>
      </c>
      <c r="S271" s="3">
        <v>0</v>
      </c>
      <c r="T271" s="3">
        <v>0</v>
      </c>
      <c r="U271" s="3">
        <v>0</v>
      </c>
      <c r="V271" s="3">
        <v>0</v>
      </c>
      <c r="W271" s="3">
        <v>0</v>
      </c>
      <c r="X271" s="3">
        <v>0</v>
      </c>
      <c r="Y271" s="3">
        <v>0</v>
      </c>
      <c r="Z271" s="3">
        <v>0</v>
      </c>
      <c r="AA271" s="3">
        <v>1565612</v>
      </c>
      <c r="AB271" s="3">
        <v>0</v>
      </c>
      <c r="AC271" s="3">
        <v>136953.9</v>
      </c>
      <c r="AD271" s="3">
        <v>121913.3</v>
      </c>
      <c r="AE271" s="3">
        <v>3340351</v>
      </c>
      <c r="AF271" s="3">
        <v>1442.877</v>
      </c>
      <c r="AG271" s="3">
        <v>0</v>
      </c>
      <c r="AH271" s="3">
        <v>0</v>
      </c>
      <c r="AI271" s="3">
        <v>0</v>
      </c>
      <c r="AJ271" s="3">
        <v>18791.11</v>
      </c>
      <c r="AK271" s="3">
        <v>22475.15</v>
      </c>
      <c r="AL271" s="3">
        <v>111795.9</v>
      </c>
      <c r="AM271" s="3">
        <v>209470.2</v>
      </c>
      <c r="AN271" s="1">
        <v>31</v>
      </c>
    </row>
    <row r="272" spans="1:40" x14ac:dyDescent="0.3">
      <c r="A272" s="2">
        <v>29765</v>
      </c>
      <c r="B272" s="3">
        <v>1034648</v>
      </c>
      <c r="C272" s="3">
        <v>0</v>
      </c>
      <c r="D272" s="3">
        <v>4912.1540000000005</v>
      </c>
      <c r="E272" s="3">
        <v>19221.57</v>
      </c>
      <c r="F272" s="3">
        <v>0</v>
      </c>
      <c r="G272" s="3">
        <v>-187193.2</v>
      </c>
      <c r="H272" s="3">
        <v>0</v>
      </c>
      <c r="I272" s="3">
        <v>1318265</v>
      </c>
      <c r="J272" s="3">
        <v>0</v>
      </c>
      <c r="K272" s="3">
        <v>0</v>
      </c>
      <c r="L272" s="3">
        <v>42092220</v>
      </c>
      <c r="M272" s="3">
        <v>584144.1</v>
      </c>
      <c r="N272" s="3">
        <v>35852360</v>
      </c>
      <c r="O272" s="3">
        <v>8964367000</v>
      </c>
      <c r="P272" s="3">
        <v>13903.5</v>
      </c>
      <c r="Q272" s="3">
        <v>155613000000</v>
      </c>
      <c r="R272" s="3">
        <v>0</v>
      </c>
      <c r="S272" s="3">
        <v>0</v>
      </c>
      <c r="T272" s="3">
        <v>0</v>
      </c>
      <c r="U272" s="3">
        <v>0</v>
      </c>
      <c r="V272" s="3">
        <v>0</v>
      </c>
      <c r="W272" s="3">
        <v>0</v>
      </c>
      <c r="X272" s="3">
        <v>0</v>
      </c>
      <c r="Y272" s="3">
        <v>0</v>
      </c>
      <c r="Z272" s="3">
        <v>0</v>
      </c>
      <c r="AA272" s="3">
        <v>1524465</v>
      </c>
      <c r="AB272" s="3">
        <v>0</v>
      </c>
      <c r="AC272" s="3">
        <v>122497.3</v>
      </c>
      <c r="AD272" s="3">
        <v>124060.9</v>
      </c>
      <c r="AE272" s="3">
        <v>3402956</v>
      </c>
      <c r="AF272" s="3">
        <v>1139.22</v>
      </c>
      <c r="AG272" s="3">
        <v>0</v>
      </c>
      <c r="AH272" s="3">
        <v>0</v>
      </c>
      <c r="AI272" s="3">
        <v>0</v>
      </c>
      <c r="AJ272" s="3">
        <v>16429.169999999998</v>
      </c>
      <c r="AK272" s="3">
        <v>20817.98</v>
      </c>
      <c r="AL272" s="3">
        <v>143772.79999999999</v>
      </c>
      <c r="AM272" s="3">
        <v>187003.1</v>
      </c>
      <c r="AN272" s="1">
        <v>37</v>
      </c>
    </row>
    <row r="273" spans="1:40" x14ac:dyDescent="0.3">
      <c r="A273" s="2">
        <v>29766</v>
      </c>
      <c r="B273" s="3">
        <v>1034834</v>
      </c>
      <c r="C273" s="3">
        <v>0</v>
      </c>
      <c r="D273" s="3">
        <v>3510.4879999999998</v>
      </c>
      <c r="E273" s="3">
        <v>17052.13</v>
      </c>
      <c r="F273" s="3">
        <v>0</v>
      </c>
      <c r="G273" s="3">
        <v>-183729</v>
      </c>
      <c r="H273" s="3">
        <v>0</v>
      </c>
      <c r="I273" s="3">
        <v>1153373</v>
      </c>
      <c r="J273" s="3">
        <v>0</v>
      </c>
      <c r="K273" s="3">
        <v>0</v>
      </c>
      <c r="L273" s="3">
        <v>40877760</v>
      </c>
      <c r="M273" s="3">
        <v>505848.6</v>
      </c>
      <c r="N273" s="3">
        <v>35639080</v>
      </c>
      <c r="O273" s="3">
        <v>8964119000</v>
      </c>
      <c r="P273" s="3">
        <v>13517.54</v>
      </c>
      <c r="Q273" s="3">
        <v>155608900000</v>
      </c>
      <c r="R273" s="3">
        <v>0</v>
      </c>
      <c r="S273" s="3">
        <v>0</v>
      </c>
      <c r="T273" s="3">
        <v>0</v>
      </c>
      <c r="U273" s="3">
        <v>0</v>
      </c>
      <c r="V273" s="3">
        <v>0</v>
      </c>
      <c r="W273" s="3">
        <v>0</v>
      </c>
      <c r="X273" s="3">
        <v>0</v>
      </c>
      <c r="Y273" s="3">
        <v>0</v>
      </c>
      <c r="Z273" s="3">
        <v>0</v>
      </c>
      <c r="AA273" s="3">
        <v>1441465</v>
      </c>
      <c r="AB273" s="3">
        <v>0</v>
      </c>
      <c r="AC273" s="3">
        <v>115270.8</v>
      </c>
      <c r="AD273" s="3">
        <v>124132.8</v>
      </c>
      <c r="AE273" s="3">
        <v>3326726</v>
      </c>
      <c r="AF273" s="3">
        <v>780.80949999999996</v>
      </c>
      <c r="AG273" s="3">
        <v>0</v>
      </c>
      <c r="AH273" s="3">
        <v>0</v>
      </c>
      <c r="AI273" s="3">
        <v>0</v>
      </c>
      <c r="AJ273" s="3">
        <v>14026.27</v>
      </c>
      <c r="AK273" s="3">
        <v>18899.48</v>
      </c>
      <c r="AL273" s="3">
        <v>112129.3</v>
      </c>
      <c r="AM273" s="3">
        <v>164892</v>
      </c>
      <c r="AN273" s="1">
        <v>46</v>
      </c>
    </row>
    <row r="274" spans="1:40" x14ac:dyDescent="0.3">
      <c r="A274" s="2">
        <v>29767</v>
      </c>
      <c r="B274" s="3">
        <v>1037307</v>
      </c>
      <c r="C274" s="3">
        <v>0</v>
      </c>
      <c r="D274" s="3">
        <v>2025.442</v>
      </c>
      <c r="E274" s="3">
        <v>14873.09</v>
      </c>
      <c r="F274" s="3">
        <v>0</v>
      </c>
      <c r="G274" s="3">
        <v>-180789.8</v>
      </c>
      <c r="H274" s="3">
        <v>0</v>
      </c>
      <c r="I274" s="3">
        <v>1014616</v>
      </c>
      <c r="J274" s="3">
        <v>0</v>
      </c>
      <c r="K274" s="3">
        <v>0</v>
      </c>
      <c r="L274" s="3">
        <v>39723520</v>
      </c>
      <c r="M274" s="3">
        <v>433420.6</v>
      </c>
      <c r="N274" s="3">
        <v>35431180</v>
      </c>
      <c r="O274" s="3">
        <v>8963871000</v>
      </c>
      <c r="P274" s="3">
        <v>13150</v>
      </c>
      <c r="Q274" s="3">
        <v>155604600000</v>
      </c>
      <c r="R274" s="3">
        <v>0</v>
      </c>
      <c r="S274" s="3">
        <v>0</v>
      </c>
      <c r="T274" s="3">
        <v>0</v>
      </c>
      <c r="U274" s="3">
        <v>0</v>
      </c>
      <c r="V274" s="3">
        <v>0</v>
      </c>
      <c r="W274" s="3">
        <v>0</v>
      </c>
      <c r="X274" s="3">
        <v>0</v>
      </c>
      <c r="Y274" s="3">
        <v>0</v>
      </c>
      <c r="Z274" s="3">
        <v>0</v>
      </c>
      <c r="AA274" s="3">
        <v>1353282</v>
      </c>
      <c r="AB274" s="3">
        <v>0</v>
      </c>
      <c r="AC274" s="3">
        <v>108555.1</v>
      </c>
      <c r="AD274" s="3">
        <v>126070.2</v>
      </c>
      <c r="AE274" s="3">
        <v>3492230</v>
      </c>
      <c r="AF274" s="3">
        <v>533.36739999999998</v>
      </c>
      <c r="AG274" s="3">
        <v>0</v>
      </c>
      <c r="AH274" s="3">
        <v>0</v>
      </c>
      <c r="AI274" s="3">
        <v>0</v>
      </c>
      <c r="AJ274" s="3">
        <v>12371.88</v>
      </c>
      <c r="AK274" s="3">
        <v>17389.73</v>
      </c>
      <c r="AL274" s="3">
        <v>111818.2</v>
      </c>
      <c r="AM274" s="3">
        <v>138757.20000000001</v>
      </c>
      <c r="AN274" s="1">
        <v>54</v>
      </c>
    </row>
    <row r="275" spans="1:40" x14ac:dyDescent="0.3">
      <c r="A275" s="2">
        <v>29768</v>
      </c>
      <c r="B275" s="3">
        <v>1022751</v>
      </c>
      <c r="C275" s="3">
        <v>0</v>
      </c>
      <c r="D275" s="3">
        <v>1825.529</v>
      </c>
      <c r="E275" s="3">
        <v>13339.16</v>
      </c>
      <c r="F275" s="3">
        <v>0</v>
      </c>
      <c r="G275" s="3">
        <v>-177317</v>
      </c>
      <c r="H275" s="3">
        <v>0</v>
      </c>
      <c r="I275" s="3">
        <v>891646.5</v>
      </c>
      <c r="J275" s="3">
        <v>0</v>
      </c>
      <c r="K275" s="3">
        <v>0</v>
      </c>
      <c r="L275" s="3">
        <v>38730940</v>
      </c>
      <c r="M275" s="3">
        <v>375729.9</v>
      </c>
      <c r="N275" s="3">
        <v>35241720</v>
      </c>
      <c r="O275" s="3">
        <v>8963642000</v>
      </c>
      <c r="P275" s="3">
        <v>12807.57</v>
      </c>
      <c r="Q275" s="3">
        <v>155601000000</v>
      </c>
      <c r="R275" s="3">
        <v>0</v>
      </c>
      <c r="S275" s="3">
        <v>0</v>
      </c>
      <c r="T275" s="3">
        <v>0</v>
      </c>
      <c r="U275" s="3">
        <v>0</v>
      </c>
      <c r="V275" s="3">
        <v>0</v>
      </c>
      <c r="W275" s="3">
        <v>0</v>
      </c>
      <c r="X275" s="3">
        <v>0</v>
      </c>
      <c r="Y275" s="3">
        <v>0</v>
      </c>
      <c r="Z275" s="3">
        <v>0</v>
      </c>
      <c r="AA275" s="3">
        <v>1163169</v>
      </c>
      <c r="AB275" s="3">
        <v>0</v>
      </c>
      <c r="AC275" s="3">
        <v>96059.06</v>
      </c>
      <c r="AD275" s="3">
        <v>104643.1</v>
      </c>
      <c r="AE275" s="3">
        <v>2757039</v>
      </c>
      <c r="AF275" s="3">
        <v>447.72280000000001</v>
      </c>
      <c r="AG275" s="3">
        <v>0</v>
      </c>
      <c r="AH275" s="3">
        <v>0</v>
      </c>
      <c r="AI275" s="3">
        <v>0</v>
      </c>
      <c r="AJ275" s="3">
        <v>10342.92</v>
      </c>
      <c r="AK275" s="3">
        <v>15636.2</v>
      </c>
      <c r="AL275" s="3">
        <v>103826.8</v>
      </c>
      <c r="AM275" s="3">
        <v>122969.4</v>
      </c>
      <c r="AN275" s="1">
        <v>53</v>
      </c>
    </row>
    <row r="276" spans="1:40" x14ac:dyDescent="0.3">
      <c r="A276" s="2">
        <v>29769</v>
      </c>
      <c r="B276" s="3">
        <v>988675.2</v>
      </c>
      <c r="C276" s="3">
        <v>0</v>
      </c>
      <c r="D276" s="3">
        <v>2242.6840000000002</v>
      </c>
      <c r="E276" s="3">
        <v>12326.67</v>
      </c>
      <c r="F276" s="3">
        <v>0</v>
      </c>
      <c r="G276" s="3">
        <v>-174122.1</v>
      </c>
      <c r="H276" s="3">
        <v>0</v>
      </c>
      <c r="I276" s="3">
        <v>773940.3</v>
      </c>
      <c r="J276" s="3">
        <v>0</v>
      </c>
      <c r="K276" s="3">
        <v>0</v>
      </c>
      <c r="L276" s="3">
        <v>37679720</v>
      </c>
      <c r="M276" s="3">
        <v>331516.5</v>
      </c>
      <c r="N276" s="3">
        <v>35056400</v>
      </c>
      <c r="O276" s="3">
        <v>8963396000</v>
      </c>
      <c r="P276" s="3">
        <v>12490</v>
      </c>
      <c r="Q276" s="3">
        <v>155597200000</v>
      </c>
      <c r="R276" s="3">
        <v>0</v>
      </c>
      <c r="S276" s="3">
        <v>0</v>
      </c>
      <c r="T276" s="3">
        <v>0</v>
      </c>
      <c r="U276" s="3">
        <v>0</v>
      </c>
      <c r="V276" s="3">
        <v>0</v>
      </c>
      <c r="W276" s="3">
        <v>0</v>
      </c>
      <c r="X276" s="3">
        <v>0</v>
      </c>
      <c r="Y276" s="3">
        <v>0</v>
      </c>
      <c r="Z276" s="3">
        <v>0</v>
      </c>
      <c r="AA276" s="3">
        <v>1203504</v>
      </c>
      <c r="AB276" s="3">
        <v>0</v>
      </c>
      <c r="AC276" s="3">
        <v>101176.2</v>
      </c>
      <c r="AD276" s="3">
        <v>117637.8</v>
      </c>
      <c r="AE276" s="3">
        <v>3076831</v>
      </c>
      <c r="AF276" s="3">
        <v>405.18389999999999</v>
      </c>
      <c r="AG276" s="3">
        <v>0</v>
      </c>
      <c r="AH276" s="3">
        <v>0</v>
      </c>
      <c r="AI276" s="3">
        <v>0</v>
      </c>
      <c r="AJ276" s="3">
        <v>9059.5429999999997</v>
      </c>
      <c r="AK276" s="3">
        <v>14158.21</v>
      </c>
      <c r="AL276" s="3">
        <v>93303.05</v>
      </c>
      <c r="AM276" s="3">
        <v>117706.2</v>
      </c>
      <c r="AN276" s="1">
        <v>35</v>
      </c>
    </row>
    <row r="277" spans="1:40" x14ac:dyDescent="0.3">
      <c r="A277" s="2">
        <v>29770</v>
      </c>
      <c r="B277" s="3">
        <v>990897.9</v>
      </c>
      <c r="C277" s="3">
        <v>0</v>
      </c>
      <c r="D277" s="3">
        <v>2101.8649999999998</v>
      </c>
      <c r="E277" s="3">
        <v>11332.07</v>
      </c>
      <c r="F277" s="3">
        <v>0</v>
      </c>
      <c r="G277" s="3">
        <v>-171043.9</v>
      </c>
      <c r="H277" s="3">
        <v>0</v>
      </c>
      <c r="I277" s="3">
        <v>662106.5</v>
      </c>
      <c r="J277" s="3">
        <v>0</v>
      </c>
      <c r="K277" s="3">
        <v>0</v>
      </c>
      <c r="L277" s="3">
        <v>36604620</v>
      </c>
      <c r="M277" s="3">
        <v>290643.8</v>
      </c>
      <c r="N277" s="3">
        <v>34812220</v>
      </c>
      <c r="O277" s="3">
        <v>8963201000</v>
      </c>
      <c r="P277" s="3">
        <v>12199.91</v>
      </c>
      <c r="Q277" s="3">
        <v>155593300000</v>
      </c>
      <c r="R277" s="3">
        <v>0</v>
      </c>
      <c r="S277" s="3">
        <v>0</v>
      </c>
      <c r="T277" s="3">
        <v>0</v>
      </c>
      <c r="U277" s="3">
        <v>0</v>
      </c>
      <c r="V277" s="3">
        <v>0</v>
      </c>
      <c r="W277" s="3">
        <v>0</v>
      </c>
      <c r="X277" s="3">
        <v>0</v>
      </c>
      <c r="Y277" s="3">
        <v>0</v>
      </c>
      <c r="Z277" s="3">
        <v>0</v>
      </c>
      <c r="AA277" s="3">
        <v>1222244</v>
      </c>
      <c r="AB277" s="3">
        <v>0</v>
      </c>
      <c r="AC277" s="3">
        <v>104542.6</v>
      </c>
      <c r="AD277" s="3">
        <v>121907.5</v>
      </c>
      <c r="AE277" s="3">
        <v>3160576</v>
      </c>
      <c r="AF277" s="3">
        <v>358.80220000000003</v>
      </c>
      <c r="AG277" s="3">
        <v>0</v>
      </c>
      <c r="AH277" s="3">
        <v>0</v>
      </c>
      <c r="AI277" s="3">
        <v>0</v>
      </c>
      <c r="AJ277" s="3">
        <v>7701.1589999999997</v>
      </c>
      <c r="AK277" s="3">
        <v>15712.97</v>
      </c>
      <c r="AL277" s="3">
        <v>147422.79999999999</v>
      </c>
      <c r="AM277" s="3">
        <v>111833.8</v>
      </c>
      <c r="AN277" s="1">
        <v>37</v>
      </c>
    </row>
    <row r="278" spans="1:40" x14ac:dyDescent="0.3">
      <c r="A278" s="2">
        <v>29771</v>
      </c>
      <c r="B278" s="3">
        <v>990844.2</v>
      </c>
      <c r="C278" s="3">
        <v>0</v>
      </c>
      <c r="D278" s="3">
        <v>1252.2919999999999</v>
      </c>
      <c r="E278" s="3">
        <v>10123.379999999999</v>
      </c>
      <c r="F278" s="3">
        <v>0</v>
      </c>
      <c r="G278" s="3">
        <v>-168970.9</v>
      </c>
      <c r="H278" s="3">
        <v>0</v>
      </c>
      <c r="I278" s="3">
        <v>563846.80000000005</v>
      </c>
      <c r="J278" s="3">
        <v>0</v>
      </c>
      <c r="K278" s="3">
        <v>0</v>
      </c>
      <c r="L278" s="3">
        <v>35544020</v>
      </c>
      <c r="M278" s="3">
        <v>251864.3</v>
      </c>
      <c r="N278" s="3">
        <v>34623780</v>
      </c>
      <c r="O278" s="3">
        <v>8962951000</v>
      </c>
      <c r="P278" s="3">
        <v>11928.07</v>
      </c>
      <c r="Q278" s="3">
        <v>155589200000</v>
      </c>
      <c r="R278" s="3">
        <v>0</v>
      </c>
      <c r="S278" s="3">
        <v>0</v>
      </c>
      <c r="T278" s="3">
        <v>0</v>
      </c>
      <c r="U278" s="3">
        <v>0</v>
      </c>
      <c r="V278" s="3">
        <v>0</v>
      </c>
      <c r="W278" s="3">
        <v>0</v>
      </c>
      <c r="X278" s="3">
        <v>0</v>
      </c>
      <c r="Y278" s="3">
        <v>0</v>
      </c>
      <c r="Z278" s="3">
        <v>0</v>
      </c>
      <c r="AA278" s="3">
        <v>1191369</v>
      </c>
      <c r="AB278" s="3">
        <v>0</v>
      </c>
      <c r="AC278" s="3">
        <v>102949.4</v>
      </c>
      <c r="AD278" s="3">
        <v>128676.2</v>
      </c>
      <c r="AE278" s="3">
        <v>3332653</v>
      </c>
      <c r="AF278" s="3">
        <v>320.1601</v>
      </c>
      <c r="AG278" s="3">
        <v>0</v>
      </c>
      <c r="AH278" s="3">
        <v>0</v>
      </c>
      <c r="AI278" s="3">
        <v>0</v>
      </c>
      <c r="AJ278" s="3">
        <v>5881.9390000000003</v>
      </c>
      <c r="AK278" s="3">
        <v>11105.61</v>
      </c>
      <c r="AL278" s="3">
        <v>91468</v>
      </c>
      <c r="AM278" s="3">
        <v>98259.63</v>
      </c>
      <c r="AN278" s="1">
        <v>35</v>
      </c>
    </row>
    <row r="279" spans="1:40" x14ac:dyDescent="0.3">
      <c r="A279" s="2">
        <v>29772</v>
      </c>
      <c r="B279" s="3">
        <v>988396.1</v>
      </c>
      <c r="C279" s="3">
        <v>0</v>
      </c>
      <c r="D279" s="3">
        <v>518.64200000000005</v>
      </c>
      <c r="E279" s="3">
        <v>8785.4760000000006</v>
      </c>
      <c r="F279" s="3">
        <v>0</v>
      </c>
      <c r="G279" s="3">
        <v>-167196.9</v>
      </c>
      <c r="H279" s="3">
        <v>0</v>
      </c>
      <c r="I279" s="3">
        <v>484124.4</v>
      </c>
      <c r="J279" s="3">
        <v>0</v>
      </c>
      <c r="K279" s="3">
        <v>0</v>
      </c>
      <c r="L279" s="3">
        <v>34537620</v>
      </c>
      <c r="M279" s="3">
        <v>220927.5</v>
      </c>
      <c r="N279" s="3">
        <v>34448550</v>
      </c>
      <c r="O279" s="3">
        <v>8962694000</v>
      </c>
      <c r="P279" s="3">
        <v>11663.05</v>
      </c>
      <c r="Q279" s="3">
        <v>155584800000</v>
      </c>
      <c r="R279" s="3">
        <v>0</v>
      </c>
      <c r="S279" s="3">
        <v>0</v>
      </c>
      <c r="T279" s="3">
        <v>0</v>
      </c>
      <c r="U279" s="3">
        <v>0</v>
      </c>
      <c r="V279" s="3">
        <v>0</v>
      </c>
      <c r="W279" s="3">
        <v>0</v>
      </c>
      <c r="X279" s="3">
        <v>0</v>
      </c>
      <c r="Y279" s="3">
        <v>0</v>
      </c>
      <c r="Z279" s="3">
        <v>0</v>
      </c>
      <c r="AA279" s="3">
        <v>1112645</v>
      </c>
      <c r="AB279" s="3">
        <v>0</v>
      </c>
      <c r="AC279" s="3">
        <v>92878.04</v>
      </c>
      <c r="AD279" s="3">
        <v>132688.79999999999</v>
      </c>
      <c r="AE279" s="3">
        <v>3535561</v>
      </c>
      <c r="AF279" s="3">
        <v>290.81959999999998</v>
      </c>
      <c r="AG279" s="3">
        <v>0</v>
      </c>
      <c r="AH279" s="3">
        <v>0</v>
      </c>
      <c r="AI279" s="3">
        <v>0</v>
      </c>
      <c r="AJ279" s="3">
        <v>4991.0259999999998</v>
      </c>
      <c r="AK279" s="3">
        <v>9989.7379999999994</v>
      </c>
      <c r="AL279" s="3">
        <v>87420.52</v>
      </c>
      <c r="AM279" s="3">
        <v>79722.460000000006</v>
      </c>
      <c r="AN279" s="1">
        <v>50</v>
      </c>
    </row>
    <row r="280" spans="1:40" x14ac:dyDescent="0.3">
      <c r="A280" s="2">
        <v>29773</v>
      </c>
      <c r="B280" s="3">
        <v>964108.2</v>
      </c>
      <c r="C280" s="3">
        <v>0</v>
      </c>
      <c r="D280" s="3">
        <v>156.06020000000001</v>
      </c>
      <c r="E280" s="3">
        <v>7275.3649999999998</v>
      </c>
      <c r="F280" s="3">
        <v>0</v>
      </c>
      <c r="G280" s="3">
        <v>-165669.29999999999</v>
      </c>
      <c r="H280" s="3">
        <v>0</v>
      </c>
      <c r="I280" s="3">
        <v>428245.1</v>
      </c>
      <c r="J280" s="3">
        <v>0</v>
      </c>
      <c r="K280" s="3">
        <v>0</v>
      </c>
      <c r="L280" s="3">
        <v>33730050</v>
      </c>
      <c r="M280" s="3">
        <v>191989.9</v>
      </c>
      <c r="N280" s="3">
        <v>34299260</v>
      </c>
      <c r="O280" s="3">
        <v>8962456000</v>
      </c>
      <c r="P280" s="3">
        <v>11418.03</v>
      </c>
      <c r="Q280" s="3">
        <v>155581100000</v>
      </c>
      <c r="R280" s="3">
        <v>0</v>
      </c>
      <c r="S280" s="3">
        <v>0</v>
      </c>
      <c r="T280" s="3">
        <v>0</v>
      </c>
      <c r="U280" s="3">
        <v>0</v>
      </c>
      <c r="V280" s="3">
        <v>0</v>
      </c>
      <c r="W280" s="3">
        <v>0</v>
      </c>
      <c r="X280" s="3">
        <v>0</v>
      </c>
      <c r="Y280" s="3">
        <v>0</v>
      </c>
      <c r="Z280" s="3">
        <v>0</v>
      </c>
      <c r="AA280" s="3">
        <v>889624.2</v>
      </c>
      <c r="AB280" s="3">
        <v>0</v>
      </c>
      <c r="AC280" s="3">
        <v>69184.34</v>
      </c>
      <c r="AD280" s="3">
        <v>114748.3</v>
      </c>
      <c r="AE280" s="3">
        <v>2940171</v>
      </c>
      <c r="AF280" s="3">
        <v>262.76089999999999</v>
      </c>
      <c r="AG280" s="3">
        <v>0</v>
      </c>
      <c r="AH280" s="3">
        <v>0</v>
      </c>
      <c r="AI280" s="3">
        <v>0</v>
      </c>
      <c r="AJ280" s="3">
        <v>3929.1669999999999</v>
      </c>
      <c r="AK280" s="3">
        <v>8694.3179999999993</v>
      </c>
      <c r="AL280" s="3">
        <v>84118.79</v>
      </c>
      <c r="AM280" s="3">
        <v>55879.24</v>
      </c>
      <c r="AN280" s="1">
        <v>35</v>
      </c>
    </row>
    <row r="281" spans="1:40" x14ac:dyDescent="0.3">
      <c r="A281" s="2">
        <v>29774</v>
      </c>
      <c r="B281" s="3">
        <v>917863.1</v>
      </c>
      <c r="C281" s="3">
        <v>0</v>
      </c>
      <c r="D281" s="3">
        <v>220.9693</v>
      </c>
      <c r="E281" s="3">
        <v>6257.7039999999997</v>
      </c>
      <c r="F281" s="3">
        <v>0</v>
      </c>
      <c r="G281" s="3">
        <v>-163810.70000000001</v>
      </c>
      <c r="H281" s="3">
        <v>0</v>
      </c>
      <c r="I281" s="3">
        <v>381407</v>
      </c>
      <c r="J281" s="3">
        <v>0</v>
      </c>
      <c r="K281" s="3">
        <v>0</v>
      </c>
      <c r="L281" s="3">
        <v>33029330</v>
      </c>
      <c r="M281" s="3">
        <v>171480.9</v>
      </c>
      <c r="N281" s="3">
        <v>34152160</v>
      </c>
      <c r="O281" s="3">
        <v>8962244000</v>
      </c>
      <c r="P281" s="3">
        <v>11188.96</v>
      </c>
      <c r="Q281" s="3">
        <v>155578000000</v>
      </c>
      <c r="R281" s="3">
        <v>0</v>
      </c>
      <c r="S281" s="3">
        <v>0</v>
      </c>
      <c r="T281" s="3">
        <v>0</v>
      </c>
      <c r="U281" s="3">
        <v>0</v>
      </c>
      <c r="V281" s="3">
        <v>0</v>
      </c>
      <c r="W281" s="3">
        <v>0</v>
      </c>
      <c r="X281" s="3">
        <v>0</v>
      </c>
      <c r="Y281" s="3">
        <v>0</v>
      </c>
      <c r="Z281" s="3">
        <v>0</v>
      </c>
      <c r="AA281" s="3">
        <v>765818.6</v>
      </c>
      <c r="AB281" s="3">
        <v>0</v>
      </c>
      <c r="AC281" s="3">
        <v>59473.43</v>
      </c>
      <c r="AD281" s="3">
        <v>96462.29</v>
      </c>
      <c r="AE281" s="3">
        <v>2409364</v>
      </c>
      <c r="AF281" s="3">
        <v>237.94110000000001</v>
      </c>
      <c r="AG281" s="3">
        <v>0</v>
      </c>
      <c r="AH281" s="3">
        <v>0</v>
      </c>
      <c r="AI281" s="3">
        <v>0</v>
      </c>
      <c r="AJ281" s="3">
        <v>3492.6779999999999</v>
      </c>
      <c r="AK281" s="3">
        <v>7791.12</v>
      </c>
      <c r="AL281" s="3">
        <v>91190.64</v>
      </c>
      <c r="AM281" s="3">
        <v>46838.13</v>
      </c>
      <c r="AN281" s="1">
        <v>32</v>
      </c>
    </row>
    <row r="282" spans="1:40" x14ac:dyDescent="0.3">
      <c r="A282" s="2">
        <v>29775</v>
      </c>
      <c r="B282" s="3">
        <v>912722.4</v>
      </c>
      <c r="C282" s="3">
        <v>0</v>
      </c>
      <c r="D282" s="3">
        <v>187.363</v>
      </c>
      <c r="E282" s="3">
        <v>5550.3739999999998</v>
      </c>
      <c r="F282" s="3">
        <v>0</v>
      </c>
      <c r="G282" s="3">
        <v>-161524.79999999999</v>
      </c>
      <c r="H282" s="3">
        <v>0</v>
      </c>
      <c r="I282" s="3">
        <v>338739.4</v>
      </c>
      <c r="J282" s="3">
        <v>0</v>
      </c>
      <c r="K282" s="3">
        <v>0</v>
      </c>
      <c r="L282" s="3">
        <v>32334030</v>
      </c>
      <c r="M282" s="3">
        <v>155177.4</v>
      </c>
      <c r="N282" s="3">
        <v>34021180</v>
      </c>
      <c r="O282" s="3">
        <v>8962018000</v>
      </c>
      <c r="P282" s="3">
        <v>10974.35</v>
      </c>
      <c r="Q282" s="3">
        <v>155574800000</v>
      </c>
      <c r="R282" s="3">
        <v>0</v>
      </c>
      <c r="S282" s="3">
        <v>0</v>
      </c>
      <c r="T282" s="3">
        <v>0</v>
      </c>
      <c r="U282" s="3">
        <v>0</v>
      </c>
      <c r="V282" s="3">
        <v>0</v>
      </c>
      <c r="W282" s="3">
        <v>0</v>
      </c>
      <c r="X282" s="3">
        <v>0</v>
      </c>
      <c r="Y282" s="3">
        <v>0</v>
      </c>
      <c r="Z282" s="3">
        <v>0</v>
      </c>
      <c r="AA282" s="3">
        <v>752569.9</v>
      </c>
      <c r="AB282" s="3">
        <v>0</v>
      </c>
      <c r="AC282" s="3">
        <v>57358.87</v>
      </c>
      <c r="AD282" s="3">
        <v>99426.77</v>
      </c>
      <c r="AE282" s="3">
        <v>2502625</v>
      </c>
      <c r="AF282" s="3">
        <v>211.001</v>
      </c>
      <c r="AG282" s="3">
        <v>0</v>
      </c>
      <c r="AH282" s="3">
        <v>0</v>
      </c>
      <c r="AI282" s="3">
        <v>0</v>
      </c>
      <c r="AJ282" s="3">
        <v>3017.7130000000002</v>
      </c>
      <c r="AK282" s="3">
        <v>7117.0469999999996</v>
      </c>
      <c r="AL282" s="3">
        <v>76722.460000000006</v>
      </c>
      <c r="AM282" s="3">
        <v>42667.55</v>
      </c>
      <c r="AN282" s="1">
        <v>16</v>
      </c>
    </row>
    <row r="283" spans="1:40" x14ac:dyDescent="0.3">
      <c r="A283" s="2">
        <v>29776</v>
      </c>
      <c r="B283" s="3">
        <v>944158.9</v>
      </c>
      <c r="C283" s="3">
        <v>0</v>
      </c>
      <c r="D283" s="3">
        <v>198.43430000000001</v>
      </c>
      <c r="E283" s="3">
        <v>5066.4040000000005</v>
      </c>
      <c r="F283" s="3">
        <v>0</v>
      </c>
      <c r="G283" s="3">
        <v>-159282.5</v>
      </c>
      <c r="H283" s="3">
        <v>0</v>
      </c>
      <c r="I283" s="3">
        <v>296936.09999999998</v>
      </c>
      <c r="J283" s="3">
        <v>0</v>
      </c>
      <c r="K283" s="3">
        <v>0</v>
      </c>
      <c r="L283" s="3">
        <v>31599460</v>
      </c>
      <c r="M283" s="3">
        <v>141737.60000000001</v>
      </c>
      <c r="N283" s="3">
        <v>33888520</v>
      </c>
      <c r="O283" s="3">
        <v>8961784000</v>
      </c>
      <c r="P283" s="3">
        <v>10777</v>
      </c>
      <c r="Q283" s="3">
        <v>155571300000</v>
      </c>
      <c r="R283" s="3">
        <v>0</v>
      </c>
      <c r="S283" s="3">
        <v>0</v>
      </c>
      <c r="T283" s="3">
        <v>0</v>
      </c>
      <c r="U283" s="3">
        <v>0</v>
      </c>
      <c r="V283" s="3">
        <v>0</v>
      </c>
      <c r="W283" s="3">
        <v>0</v>
      </c>
      <c r="X283" s="3">
        <v>0</v>
      </c>
      <c r="Y283" s="3">
        <v>0</v>
      </c>
      <c r="Z283" s="3">
        <v>0</v>
      </c>
      <c r="AA283" s="3">
        <v>788122.6</v>
      </c>
      <c r="AB283" s="3">
        <v>0</v>
      </c>
      <c r="AC283" s="3">
        <v>60220.83</v>
      </c>
      <c r="AD283" s="3">
        <v>110216.3</v>
      </c>
      <c r="AE283" s="3">
        <v>2731182</v>
      </c>
      <c r="AF283" s="3">
        <v>193.63210000000001</v>
      </c>
      <c r="AG283" s="3">
        <v>0</v>
      </c>
      <c r="AH283" s="3">
        <v>0</v>
      </c>
      <c r="AI283" s="3">
        <v>0</v>
      </c>
      <c r="AJ283" s="3">
        <v>2754.0880000000002</v>
      </c>
      <c r="AK283" s="3">
        <v>6392.0309999999999</v>
      </c>
      <c r="AL283" s="3">
        <v>75267.789999999994</v>
      </c>
      <c r="AM283" s="3">
        <v>41803.370000000003</v>
      </c>
      <c r="AN283" s="1">
        <v>33</v>
      </c>
    </row>
    <row r="284" spans="1:40" x14ac:dyDescent="0.3">
      <c r="A284" s="2">
        <v>29777</v>
      </c>
      <c r="B284" s="3">
        <v>1029263</v>
      </c>
      <c r="C284" s="3">
        <v>0</v>
      </c>
      <c r="D284" s="3">
        <v>185.70079999999999</v>
      </c>
      <c r="E284" s="3">
        <v>4672.3050000000003</v>
      </c>
      <c r="F284" s="3">
        <v>0</v>
      </c>
      <c r="G284" s="3">
        <v>-156947.5</v>
      </c>
      <c r="H284" s="3">
        <v>0</v>
      </c>
      <c r="I284" s="3">
        <v>256426.7</v>
      </c>
      <c r="J284" s="3">
        <v>0</v>
      </c>
      <c r="K284" s="3">
        <v>0</v>
      </c>
      <c r="L284" s="3">
        <v>30866070</v>
      </c>
      <c r="M284" s="3">
        <v>128770</v>
      </c>
      <c r="N284" s="3">
        <v>33742520</v>
      </c>
      <c r="O284" s="3">
        <v>8961560000</v>
      </c>
      <c r="P284" s="3">
        <v>10594.95</v>
      </c>
      <c r="Q284" s="3">
        <v>155567700000</v>
      </c>
      <c r="R284" s="3">
        <v>0</v>
      </c>
      <c r="S284" s="3">
        <v>0</v>
      </c>
      <c r="T284" s="3">
        <v>0</v>
      </c>
      <c r="U284" s="3">
        <v>0</v>
      </c>
      <c r="V284" s="3">
        <v>0</v>
      </c>
      <c r="W284" s="3">
        <v>0</v>
      </c>
      <c r="X284" s="3">
        <v>0</v>
      </c>
      <c r="Y284" s="3">
        <v>0</v>
      </c>
      <c r="Z284" s="3">
        <v>0</v>
      </c>
      <c r="AA284" s="3">
        <v>785589.6</v>
      </c>
      <c r="AB284" s="3">
        <v>0</v>
      </c>
      <c r="AC284" s="3">
        <v>64920.13</v>
      </c>
      <c r="AD284" s="3">
        <v>113023.5</v>
      </c>
      <c r="AE284" s="3">
        <v>2768295</v>
      </c>
      <c r="AF284" s="3">
        <v>179.1832</v>
      </c>
      <c r="AG284" s="3">
        <v>0</v>
      </c>
      <c r="AH284" s="3">
        <v>0</v>
      </c>
      <c r="AI284" s="3">
        <v>0</v>
      </c>
      <c r="AJ284" s="3">
        <v>2257.5250000000001</v>
      </c>
      <c r="AK284" s="3">
        <v>5896.3090000000002</v>
      </c>
      <c r="AL284" s="3">
        <v>83410.09</v>
      </c>
      <c r="AM284" s="3">
        <v>40509.35</v>
      </c>
      <c r="AN284" s="1">
        <v>52</v>
      </c>
    </row>
    <row r="285" spans="1:40" x14ac:dyDescent="0.3">
      <c r="A285" s="2">
        <v>29778</v>
      </c>
      <c r="B285" s="3">
        <v>1029752</v>
      </c>
      <c r="C285" s="3">
        <v>0</v>
      </c>
      <c r="D285" s="3">
        <v>17.060919999999999</v>
      </c>
      <c r="E285" s="3">
        <v>4065.0439999999999</v>
      </c>
      <c r="F285" s="3">
        <v>0</v>
      </c>
      <c r="G285" s="3">
        <v>-156022.5</v>
      </c>
      <c r="H285" s="3">
        <v>0</v>
      </c>
      <c r="I285" s="3">
        <v>226380.6</v>
      </c>
      <c r="J285" s="3">
        <v>0</v>
      </c>
      <c r="K285" s="3">
        <v>0</v>
      </c>
      <c r="L285" s="3">
        <v>30236570</v>
      </c>
      <c r="M285" s="3">
        <v>113558.1</v>
      </c>
      <c r="N285" s="3">
        <v>33613550</v>
      </c>
      <c r="O285" s="3">
        <v>8961338000</v>
      </c>
      <c r="P285" s="3">
        <v>10422.879999999999</v>
      </c>
      <c r="Q285" s="3">
        <v>155564300000</v>
      </c>
      <c r="R285" s="3">
        <v>0</v>
      </c>
      <c r="S285" s="3">
        <v>0</v>
      </c>
      <c r="T285" s="3">
        <v>0</v>
      </c>
      <c r="U285" s="3">
        <v>0</v>
      </c>
      <c r="V285" s="3">
        <v>0</v>
      </c>
      <c r="W285" s="3">
        <v>0</v>
      </c>
      <c r="X285" s="3">
        <v>0</v>
      </c>
      <c r="Y285" s="3">
        <v>0</v>
      </c>
      <c r="Z285" s="3">
        <v>0</v>
      </c>
      <c r="AA285" s="3">
        <v>674212</v>
      </c>
      <c r="AB285" s="3">
        <v>0</v>
      </c>
      <c r="AC285" s="3">
        <v>54581.55</v>
      </c>
      <c r="AD285" s="3">
        <v>101585.3</v>
      </c>
      <c r="AE285" s="3">
        <v>2555174</v>
      </c>
      <c r="AF285" s="3">
        <v>166.82669999999999</v>
      </c>
      <c r="AG285" s="3">
        <v>0</v>
      </c>
      <c r="AH285" s="3">
        <v>0</v>
      </c>
      <c r="AI285" s="3">
        <v>0</v>
      </c>
      <c r="AJ285" s="3">
        <v>1979.9480000000001</v>
      </c>
      <c r="AK285" s="3">
        <v>5579.9059999999999</v>
      </c>
      <c r="AL285" s="3">
        <v>76438.820000000007</v>
      </c>
      <c r="AM285" s="3">
        <v>30046.09</v>
      </c>
      <c r="AN285" s="1">
        <v>33</v>
      </c>
    </row>
    <row r="286" spans="1:40" x14ac:dyDescent="0.3">
      <c r="A286" s="2">
        <v>29779</v>
      </c>
      <c r="B286" s="3">
        <v>1025046</v>
      </c>
      <c r="C286" s="3">
        <v>0</v>
      </c>
      <c r="D286" s="3">
        <v>4.7401150000000003</v>
      </c>
      <c r="E286" s="3">
        <v>3533.1060000000002</v>
      </c>
      <c r="F286" s="3">
        <v>0</v>
      </c>
      <c r="G286" s="3">
        <v>-154744.6</v>
      </c>
      <c r="H286" s="3">
        <v>0</v>
      </c>
      <c r="I286" s="3">
        <v>203566</v>
      </c>
      <c r="J286" s="3">
        <v>0</v>
      </c>
      <c r="K286" s="3">
        <v>0</v>
      </c>
      <c r="L286" s="3">
        <v>29658410</v>
      </c>
      <c r="M286" s="3">
        <v>101756.9</v>
      </c>
      <c r="N286" s="3">
        <v>33496730</v>
      </c>
      <c r="O286" s="3">
        <v>8961109000</v>
      </c>
      <c r="P286" s="3">
        <v>10260.89</v>
      </c>
      <c r="Q286" s="3">
        <v>155560900000</v>
      </c>
      <c r="R286" s="3">
        <v>0</v>
      </c>
      <c r="S286" s="3">
        <v>0</v>
      </c>
      <c r="T286" s="3">
        <v>0</v>
      </c>
      <c r="U286" s="3">
        <v>0</v>
      </c>
      <c r="V286" s="3">
        <v>0</v>
      </c>
      <c r="W286" s="3">
        <v>0</v>
      </c>
      <c r="X286" s="3">
        <v>0</v>
      </c>
      <c r="Y286" s="3">
        <v>0</v>
      </c>
      <c r="Z286" s="3">
        <v>0</v>
      </c>
      <c r="AA286" s="3">
        <v>612902.9</v>
      </c>
      <c r="AB286" s="3">
        <v>0</v>
      </c>
      <c r="AC286" s="3">
        <v>50191.78</v>
      </c>
      <c r="AD286" s="3">
        <v>103415.2</v>
      </c>
      <c r="AE286" s="3">
        <v>2614326</v>
      </c>
      <c r="AF286" s="3">
        <v>156.0341</v>
      </c>
      <c r="AG286" s="3">
        <v>0</v>
      </c>
      <c r="AH286" s="3">
        <v>0</v>
      </c>
      <c r="AI286" s="3">
        <v>0</v>
      </c>
      <c r="AJ286" s="3">
        <v>1653.636</v>
      </c>
      <c r="AK286" s="3">
        <v>5374.3530000000001</v>
      </c>
      <c r="AL286" s="3">
        <v>68348.31</v>
      </c>
      <c r="AM286" s="3">
        <v>22814.65</v>
      </c>
      <c r="AN286" s="1">
        <v>33</v>
      </c>
    </row>
    <row r="287" spans="1:40" x14ac:dyDescent="0.3">
      <c r="A287" s="2">
        <v>29780</v>
      </c>
      <c r="B287" s="3">
        <v>1025075</v>
      </c>
      <c r="C287" s="3">
        <v>0</v>
      </c>
      <c r="D287" s="3">
        <v>229.22749999999999</v>
      </c>
      <c r="E287" s="3">
        <v>3304.77</v>
      </c>
      <c r="F287" s="3">
        <v>0</v>
      </c>
      <c r="G287" s="3">
        <v>-153045.29999999999</v>
      </c>
      <c r="H287" s="3">
        <v>0</v>
      </c>
      <c r="I287" s="3">
        <v>176832.2</v>
      </c>
      <c r="J287" s="3">
        <v>0</v>
      </c>
      <c r="K287" s="3">
        <v>0</v>
      </c>
      <c r="L287" s="3">
        <v>29078130</v>
      </c>
      <c r="M287" s="3">
        <v>94612.63</v>
      </c>
      <c r="N287" s="3">
        <v>33378500</v>
      </c>
      <c r="O287" s="3">
        <v>8960896000</v>
      </c>
      <c r="P287" s="3">
        <v>10110.02</v>
      </c>
      <c r="Q287" s="3">
        <v>155557900000</v>
      </c>
      <c r="R287" s="3">
        <v>0</v>
      </c>
      <c r="S287" s="3">
        <v>0</v>
      </c>
      <c r="T287" s="3">
        <v>0</v>
      </c>
      <c r="U287" s="3">
        <v>0</v>
      </c>
      <c r="V287" s="3">
        <v>0</v>
      </c>
      <c r="W287" s="3">
        <v>0</v>
      </c>
      <c r="X287" s="3">
        <v>0</v>
      </c>
      <c r="Y287" s="3">
        <v>0</v>
      </c>
      <c r="Z287" s="3">
        <v>0</v>
      </c>
      <c r="AA287" s="3">
        <v>614081.19999999995</v>
      </c>
      <c r="AB287" s="3">
        <v>0</v>
      </c>
      <c r="AC287" s="3">
        <v>51117.63</v>
      </c>
      <c r="AD287" s="3">
        <v>89622.82</v>
      </c>
      <c r="AE287" s="3">
        <v>2109991</v>
      </c>
      <c r="AF287" s="3">
        <v>146.45580000000001</v>
      </c>
      <c r="AG287" s="3">
        <v>0</v>
      </c>
      <c r="AH287" s="3">
        <v>0</v>
      </c>
      <c r="AI287" s="3">
        <v>0</v>
      </c>
      <c r="AJ287" s="3">
        <v>1546.279</v>
      </c>
      <c r="AK287" s="3">
        <v>5072.9089999999997</v>
      </c>
      <c r="AL287" s="3">
        <v>68727.210000000006</v>
      </c>
      <c r="AM287" s="3">
        <v>26733.74</v>
      </c>
      <c r="AN287" s="1">
        <v>33</v>
      </c>
    </row>
    <row r="288" spans="1:40" x14ac:dyDescent="0.3">
      <c r="A288" s="2">
        <v>29781</v>
      </c>
      <c r="B288" s="3">
        <v>1037217</v>
      </c>
      <c r="C288" s="3">
        <v>0</v>
      </c>
      <c r="D288" s="3">
        <v>94.607349999999997</v>
      </c>
      <c r="E288" s="3">
        <v>3155.355</v>
      </c>
      <c r="F288" s="3">
        <v>0</v>
      </c>
      <c r="G288" s="3">
        <v>-151667.29999999999</v>
      </c>
      <c r="H288" s="3">
        <v>0</v>
      </c>
      <c r="I288" s="3">
        <v>148593</v>
      </c>
      <c r="J288" s="3">
        <v>0</v>
      </c>
      <c r="K288" s="3">
        <v>0</v>
      </c>
      <c r="L288" s="3">
        <v>28413350</v>
      </c>
      <c r="M288" s="3">
        <v>86500.13</v>
      </c>
      <c r="N288" s="3">
        <v>33243400</v>
      </c>
      <c r="O288" s="3">
        <v>8960681000</v>
      </c>
      <c r="P288" s="3">
        <v>9968.7749999999996</v>
      </c>
      <c r="Q288" s="3">
        <v>155554500000</v>
      </c>
      <c r="R288" s="3">
        <v>0</v>
      </c>
      <c r="S288" s="3">
        <v>0</v>
      </c>
      <c r="T288" s="3">
        <v>0</v>
      </c>
      <c r="U288" s="3">
        <v>0</v>
      </c>
      <c r="V288" s="3">
        <v>0</v>
      </c>
      <c r="W288" s="3">
        <v>0</v>
      </c>
      <c r="X288" s="3">
        <v>0</v>
      </c>
      <c r="Y288" s="3">
        <v>0</v>
      </c>
      <c r="Z288" s="3">
        <v>0</v>
      </c>
      <c r="AA288" s="3">
        <v>701289.6</v>
      </c>
      <c r="AB288" s="3">
        <v>0</v>
      </c>
      <c r="AC288" s="3">
        <v>56336.75</v>
      </c>
      <c r="AD288" s="3">
        <v>103405.4</v>
      </c>
      <c r="AE288" s="3">
        <v>2537426</v>
      </c>
      <c r="AF288" s="3">
        <v>137.85239999999999</v>
      </c>
      <c r="AG288" s="3">
        <v>0</v>
      </c>
      <c r="AH288" s="3">
        <v>0</v>
      </c>
      <c r="AI288" s="3">
        <v>0</v>
      </c>
      <c r="AJ288" s="3">
        <v>1454.597</v>
      </c>
      <c r="AK288" s="3">
        <v>4931.4979999999996</v>
      </c>
      <c r="AL288" s="3">
        <v>80280.45</v>
      </c>
      <c r="AM288" s="3">
        <v>28239.22</v>
      </c>
      <c r="AN288" s="1">
        <v>48</v>
      </c>
    </row>
    <row r="289" spans="1:40" x14ac:dyDescent="0.3">
      <c r="A289" s="2">
        <v>29782</v>
      </c>
      <c r="B289" s="3">
        <v>1042127</v>
      </c>
      <c r="C289" s="3">
        <v>0</v>
      </c>
      <c r="D289" s="3">
        <v>12.506449999999999</v>
      </c>
      <c r="E289" s="3">
        <v>2902.5509999999999</v>
      </c>
      <c r="F289" s="3">
        <v>0</v>
      </c>
      <c r="G289" s="3">
        <v>-150539.70000000001</v>
      </c>
      <c r="H289" s="3">
        <v>0</v>
      </c>
      <c r="I289" s="3">
        <v>122484.5</v>
      </c>
      <c r="J289" s="3">
        <v>0</v>
      </c>
      <c r="K289" s="3">
        <v>0</v>
      </c>
      <c r="L289" s="3">
        <v>27710570</v>
      </c>
      <c r="M289" s="3">
        <v>76696.42</v>
      </c>
      <c r="N289" s="3">
        <v>33119610</v>
      </c>
      <c r="O289" s="3">
        <v>8960436000</v>
      </c>
      <c r="P289" s="3">
        <v>9830.0290000000005</v>
      </c>
      <c r="Q289" s="3">
        <v>155550600000</v>
      </c>
      <c r="R289" s="3">
        <v>0</v>
      </c>
      <c r="S289" s="3">
        <v>0</v>
      </c>
      <c r="T289" s="3">
        <v>0</v>
      </c>
      <c r="U289" s="3">
        <v>0</v>
      </c>
      <c r="V289" s="3">
        <v>0</v>
      </c>
      <c r="W289" s="3">
        <v>0</v>
      </c>
      <c r="X289" s="3">
        <v>0</v>
      </c>
      <c r="Y289" s="3">
        <v>0</v>
      </c>
      <c r="Z289" s="3">
        <v>0</v>
      </c>
      <c r="AA289" s="3">
        <v>739281.1</v>
      </c>
      <c r="AB289" s="3">
        <v>0</v>
      </c>
      <c r="AC289" s="3">
        <v>58738.59</v>
      </c>
      <c r="AD289" s="3">
        <v>120631.8</v>
      </c>
      <c r="AE289" s="3">
        <v>3066102</v>
      </c>
      <c r="AF289" s="3">
        <v>130.05439999999999</v>
      </c>
      <c r="AG289" s="3">
        <v>0</v>
      </c>
      <c r="AH289" s="3">
        <v>0</v>
      </c>
      <c r="AI289" s="3">
        <v>0</v>
      </c>
      <c r="AJ289" s="3">
        <v>1205.586</v>
      </c>
      <c r="AK289" s="3">
        <v>4782.7969999999996</v>
      </c>
      <c r="AL289" s="3">
        <v>66324.13</v>
      </c>
      <c r="AM289" s="3">
        <v>26108.5</v>
      </c>
      <c r="AN289" s="1">
        <v>54</v>
      </c>
    </row>
    <row r="290" spans="1:40" x14ac:dyDescent="0.3">
      <c r="A290" s="2">
        <v>29783</v>
      </c>
      <c r="B290" s="3">
        <v>1042169</v>
      </c>
      <c r="C290" s="3">
        <v>0</v>
      </c>
      <c r="D290" s="3">
        <v>7.8394680000000001</v>
      </c>
      <c r="E290" s="3">
        <v>2558.8200000000002</v>
      </c>
      <c r="F290" s="3">
        <v>0</v>
      </c>
      <c r="G290" s="3">
        <v>-149518.39999999999</v>
      </c>
      <c r="H290" s="3">
        <v>0</v>
      </c>
      <c r="I290" s="3">
        <v>101638.5</v>
      </c>
      <c r="J290" s="3">
        <v>0</v>
      </c>
      <c r="K290" s="3">
        <v>0</v>
      </c>
      <c r="L290" s="3">
        <v>27054420</v>
      </c>
      <c r="M290" s="3">
        <v>67158.73</v>
      </c>
      <c r="N290" s="3">
        <v>32999360</v>
      </c>
      <c r="O290" s="3">
        <v>8960199000</v>
      </c>
      <c r="P290" s="3">
        <v>9698.3829999999998</v>
      </c>
      <c r="Q290" s="3">
        <v>155546700000</v>
      </c>
      <c r="R290" s="3">
        <v>0</v>
      </c>
      <c r="S290" s="3">
        <v>0</v>
      </c>
      <c r="T290" s="3">
        <v>0</v>
      </c>
      <c r="U290" s="3">
        <v>0</v>
      </c>
      <c r="V290" s="3">
        <v>0</v>
      </c>
      <c r="W290" s="3">
        <v>0</v>
      </c>
      <c r="X290" s="3">
        <v>0</v>
      </c>
      <c r="Y290" s="3">
        <v>0</v>
      </c>
      <c r="Z290" s="3">
        <v>0</v>
      </c>
      <c r="AA290" s="3">
        <v>687472.4</v>
      </c>
      <c r="AB290" s="3">
        <v>0</v>
      </c>
      <c r="AC290" s="3">
        <v>50890.15</v>
      </c>
      <c r="AD290" s="3">
        <v>118365.7</v>
      </c>
      <c r="AE290" s="3">
        <v>3012399</v>
      </c>
      <c r="AF290" s="3">
        <v>122.9374</v>
      </c>
      <c r="AG290" s="3">
        <v>0</v>
      </c>
      <c r="AH290" s="3">
        <v>0</v>
      </c>
      <c r="AI290" s="3">
        <v>0</v>
      </c>
      <c r="AJ290" s="3">
        <v>1093.4559999999999</v>
      </c>
      <c r="AK290" s="3">
        <v>4683.8829999999998</v>
      </c>
      <c r="AL290" s="3">
        <v>70523.289999999994</v>
      </c>
      <c r="AM290" s="3">
        <v>20846.03</v>
      </c>
      <c r="AN290" s="1">
        <v>40</v>
      </c>
    </row>
    <row r="291" spans="1:40" x14ac:dyDescent="0.3">
      <c r="A291" s="2">
        <v>29784</v>
      </c>
      <c r="B291" s="3">
        <v>1037329</v>
      </c>
      <c r="C291" s="3">
        <v>0</v>
      </c>
      <c r="D291" s="3">
        <v>2.7960799999999999</v>
      </c>
      <c r="E291" s="3">
        <v>2218.587</v>
      </c>
      <c r="F291" s="3">
        <v>0</v>
      </c>
      <c r="G291" s="3">
        <v>-148566.5</v>
      </c>
      <c r="H291" s="3">
        <v>0</v>
      </c>
      <c r="I291" s="3">
        <v>85758.97</v>
      </c>
      <c r="J291" s="3">
        <v>0</v>
      </c>
      <c r="K291" s="3">
        <v>0</v>
      </c>
      <c r="L291" s="3">
        <v>26469120</v>
      </c>
      <c r="M291" s="3">
        <v>58098.1</v>
      </c>
      <c r="N291" s="3">
        <v>32886890</v>
      </c>
      <c r="O291" s="3">
        <v>8959967000</v>
      </c>
      <c r="P291" s="3">
        <v>9573.1849999999995</v>
      </c>
      <c r="Q291" s="3">
        <v>155543000000</v>
      </c>
      <c r="R291" s="3">
        <v>0</v>
      </c>
      <c r="S291" s="3">
        <v>0</v>
      </c>
      <c r="T291" s="3">
        <v>0</v>
      </c>
      <c r="U291" s="3">
        <v>0</v>
      </c>
      <c r="V291" s="3">
        <v>0</v>
      </c>
      <c r="W291" s="3">
        <v>0</v>
      </c>
      <c r="X291" s="3">
        <v>0</v>
      </c>
      <c r="Y291" s="3">
        <v>0</v>
      </c>
      <c r="Z291" s="3">
        <v>0</v>
      </c>
      <c r="AA291" s="3">
        <v>611416</v>
      </c>
      <c r="AB291" s="3">
        <v>0</v>
      </c>
      <c r="AC291" s="3">
        <v>45555.74</v>
      </c>
      <c r="AD291" s="3">
        <v>112833.60000000001</v>
      </c>
      <c r="AE291" s="3">
        <v>2838501</v>
      </c>
      <c r="AF291" s="3">
        <v>116.4071</v>
      </c>
      <c r="AG291" s="3">
        <v>0</v>
      </c>
      <c r="AH291" s="3">
        <v>0</v>
      </c>
      <c r="AI291" s="3">
        <v>0</v>
      </c>
      <c r="AJ291" s="3">
        <v>918.35400000000004</v>
      </c>
      <c r="AK291" s="3">
        <v>4397.4939999999997</v>
      </c>
      <c r="AL291" s="3">
        <v>67885.86</v>
      </c>
      <c r="AM291" s="3">
        <v>15879.52</v>
      </c>
      <c r="AN291" s="1">
        <v>31</v>
      </c>
    </row>
    <row r="292" spans="1:40" x14ac:dyDescent="0.3">
      <c r="A292" s="2">
        <v>29785</v>
      </c>
      <c r="B292" s="3">
        <v>1037311</v>
      </c>
      <c r="C292" s="3">
        <v>0</v>
      </c>
      <c r="D292" s="3">
        <v>2.0096769999999999</v>
      </c>
      <c r="E292" s="3">
        <v>1973.126</v>
      </c>
      <c r="F292" s="3">
        <v>0</v>
      </c>
      <c r="G292" s="3">
        <v>-147535.4</v>
      </c>
      <c r="H292" s="3">
        <v>0</v>
      </c>
      <c r="I292" s="3">
        <v>71942.16</v>
      </c>
      <c r="J292" s="3">
        <v>0</v>
      </c>
      <c r="K292" s="3">
        <v>0</v>
      </c>
      <c r="L292" s="3">
        <v>25900360</v>
      </c>
      <c r="M292" s="3">
        <v>50952.7</v>
      </c>
      <c r="N292" s="3">
        <v>32730340</v>
      </c>
      <c r="O292" s="3">
        <v>8959785000</v>
      </c>
      <c r="P292" s="3">
        <v>9454.3580000000002</v>
      </c>
      <c r="Q292" s="3">
        <v>155539500000</v>
      </c>
      <c r="R292" s="3">
        <v>0</v>
      </c>
      <c r="S292" s="3">
        <v>0</v>
      </c>
      <c r="T292" s="3">
        <v>0</v>
      </c>
      <c r="U292" s="3">
        <v>0</v>
      </c>
      <c r="V292" s="3">
        <v>0</v>
      </c>
      <c r="W292" s="3">
        <v>0</v>
      </c>
      <c r="X292" s="3">
        <v>0</v>
      </c>
      <c r="Y292" s="3">
        <v>0</v>
      </c>
      <c r="Z292" s="3">
        <v>0</v>
      </c>
      <c r="AA292" s="3">
        <v>593889.5</v>
      </c>
      <c r="AB292" s="3">
        <v>0</v>
      </c>
      <c r="AC292" s="3">
        <v>42118.98</v>
      </c>
      <c r="AD292" s="3">
        <v>108671.2</v>
      </c>
      <c r="AE292" s="3">
        <v>2704924</v>
      </c>
      <c r="AF292" s="3">
        <v>110.3897</v>
      </c>
      <c r="AG292" s="3">
        <v>0</v>
      </c>
      <c r="AH292" s="3">
        <v>0</v>
      </c>
      <c r="AI292" s="3">
        <v>0</v>
      </c>
      <c r="AJ292" s="3">
        <v>737.58420000000001</v>
      </c>
      <c r="AK292" s="3">
        <v>6964.7420000000002</v>
      </c>
      <c r="AL292" s="3">
        <v>115232.5</v>
      </c>
      <c r="AM292" s="3">
        <v>13816.81</v>
      </c>
      <c r="AN292" s="1">
        <v>25</v>
      </c>
    </row>
    <row r="293" spans="1:40" x14ac:dyDescent="0.3">
      <c r="A293" s="2">
        <v>29786</v>
      </c>
      <c r="B293" s="3">
        <v>1037305</v>
      </c>
      <c r="C293" s="3">
        <v>0</v>
      </c>
      <c r="D293" s="3">
        <v>1.5377369999999999</v>
      </c>
      <c r="E293" s="3">
        <v>1768.2249999999999</v>
      </c>
      <c r="F293" s="3">
        <v>0</v>
      </c>
      <c r="G293" s="3">
        <v>-146554</v>
      </c>
      <c r="H293" s="3">
        <v>0</v>
      </c>
      <c r="I293" s="3">
        <v>59933.1</v>
      </c>
      <c r="J293" s="3">
        <v>0</v>
      </c>
      <c r="K293" s="3">
        <v>0</v>
      </c>
      <c r="L293" s="3">
        <v>25331450</v>
      </c>
      <c r="M293" s="3">
        <v>44783.37</v>
      </c>
      <c r="N293" s="3">
        <v>32613550</v>
      </c>
      <c r="O293" s="3">
        <v>8959570000</v>
      </c>
      <c r="P293" s="3">
        <v>9343.4509999999991</v>
      </c>
      <c r="Q293" s="3">
        <v>155535900000</v>
      </c>
      <c r="R293" s="3">
        <v>0</v>
      </c>
      <c r="S293" s="3">
        <v>0</v>
      </c>
      <c r="T293" s="3">
        <v>0</v>
      </c>
      <c r="U293" s="3">
        <v>0</v>
      </c>
      <c r="V293" s="3">
        <v>0</v>
      </c>
      <c r="W293" s="3">
        <v>0</v>
      </c>
      <c r="X293" s="3">
        <v>0</v>
      </c>
      <c r="Y293" s="3">
        <v>0</v>
      </c>
      <c r="Z293" s="3">
        <v>0</v>
      </c>
      <c r="AA293" s="3">
        <v>588774.9</v>
      </c>
      <c r="AB293" s="3">
        <v>0</v>
      </c>
      <c r="AC293" s="3">
        <v>39269.370000000003</v>
      </c>
      <c r="AD293" s="3">
        <v>107490.8</v>
      </c>
      <c r="AE293" s="3">
        <v>2715060</v>
      </c>
      <c r="AF293" s="3">
        <v>104.8258</v>
      </c>
      <c r="AG293" s="3">
        <v>0</v>
      </c>
      <c r="AH293" s="3">
        <v>0</v>
      </c>
      <c r="AI293" s="3">
        <v>0</v>
      </c>
      <c r="AJ293" s="3">
        <v>604.17420000000004</v>
      </c>
      <c r="AK293" s="3">
        <v>4157.857</v>
      </c>
      <c r="AL293" s="3">
        <v>78177.45</v>
      </c>
      <c r="AM293" s="3">
        <v>12009.07</v>
      </c>
      <c r="AN293" s="1">
        <v>54</v>
      </c>
    </row>
    <row r="294" spans="1:40" x14ac:dyDescent="0.3">
      <c r="A294" s="2">
        <v>29787</v>
      </c>
      <c r="B294" s="3">
        <v>1030015</v>
      </c>
      <c r="C294" s="3">
        <v>0</v>
      </c>
      <c r="D294" s="3">
        <v>0</v>
      </c>
      <c r="E294" s="3">
        <v>1584.1759999999999</v>
      </c>
      <c r="F294" s="3">
        <v>0</v>
      </c>
      <c r="G294" s="3">
        <v>-145679</v>
      </c>
      <c r="H294" s="3">
        <v>0</v>
      </c>
      <c r="I294" s="3">
        <v>49750.59</v>
      </c>
      <c r="J294" s="3">
        <v>0</v>
      </c>
      <c r="K294" s="3">
        <v>0</v>
      </c>
      <c r="L294" s="3">
        <v>24761620</v>
      </c>
      <c r="M294" s="3">
        <v>39799.67</v>
      </c>
      <c r="N294" s="3">
        <v>32519760</v>
      </c>
      <c r="O294" s="3">
        <v>8959329000</v>
      </c>
      <c r="P294" s="3">
        <v>9239.9480000000003</v>
      </c>
      <c r="Q294" s="3">
        <v>155532100000</v>
      </c>
      <c r="R294" s="3">
        <v>0</v>
      </c>
      <c r="S294" s="3">
        <v>0</v>
      </c>
      <c r="T294" s="3">
        <v>0</v>
      </c>
      <c r="U294" s="3">
        <v>0</v>
      </c>
      <c r="V294" s="3">
        <v>0</v>
      </c>
      <c r="W294" s="3">
        <v>0</v>
      </c>
      <c r="X294" s="3">
        <v>0</v>
      </c>
      <c r="Y294" s="3">
        <v>0</v>
      </c>
      <c r="Z294" s="3">
        <v>0</v>
      </c>
      <c r="AA294" s="3">
        <v>586867.30000000005</v>
      </c>
      <c r="AB294" s="3">
        <v>0</v>
      </c>
      <c r="AC294" s="3">
        <v>36629.480000000003</v>
      </c>
      <c r="AD294" s="3">
        <v>114376.5</v>
      </c>
      <c r="AE294" s="3">
        <v>2933192</v>
      </c>
      <c r="AF294" s="3">
        <v>99.666709999999995</v>
      </c>
      <c r="AG294" s="3">
        <v>0</v>
      </c>
      <c r="AH294" s="3">
        <v>0</v>
      </c>
      <c r="AI294" s="3">
        <v>0</v>
      </c>
      <c r="AJ294" s="3">
        <v>556.81569999999999</v>
      </c>
      <c r="AK294" s="3">
        <v>4096.5069999999996</v>
      </c>
      <c r="AL294" s="3">
        <v>57772.31</v>
      </c>
      <c r="AM294" s="3">
        <v>10182.51</v>
      </c>
      <c r="AN294" s="1">
        <v>46</v>
      </c>
    </row>
    <row r="295" spans="1:40" x14ac:dyDescent="0.3">
      <c r="A295" s="2">
        <v>29788</v>
      </c>
      <c r="B295" s="3">
        <v>1025121</v>
      </c>
      <c r="C295" s="3">
        <v>0</v>
      </c>
      <c r="D295" s="3">
        <v>0</v>
      </c>
      <c r="E295" s="3">
        <v>1425.194</v>
      </c>
      <c r="F295" s="3">
        <v>0</v>
      </c>
      <c r="G295" s="3">
        <v>-144795.20000000001</v>
      </c>
      <c r="H295" s="3">
        <v>0</v>
      </c>
      <c r="I295" s="3">
        <v>41123.83</v>
      </c>
      <c r="J295" s="3">
        <v>0</v>
      </c>
      <c r="K295" s="3">
        <v>0</v>
      </c>
      <c r="L295" s="3">
        <v>24238070</v>
      </c>
      <c r="M295" s="3">
        <v>38113.089999999997</v>
      </c>
      <c r="N295" s="3">
        <v>32198600</v>
      </c>
      <c r="O295" s="3">
        <v>8959295000</v>
      </c>
      <c r="P295" s="3">
        <v>9142.0889999999999</v>
      </c>
      <c r="Q295" s="3">
        <v>155528400000</v>
      </c>
      <c r="R295" s="3">
        <v>0</v>
      </c>
      <c r="S295" s="3">
        <v>0</v>
      </c>
      <c r="T295" s="3">
        <v>0</v>
      </c>
      <c r="U295" s="3">
        <v>0</v>
      </c>
      <c r="V295" s="3">
        <v>0</v>
      </c>
      <c r="W295" s="3">
        <v>0</v>
      </c>
      <c r="X295" s="3">
        <v>0</v>
      </c>
      <c r="Y295" s="3">
        <v>0</v>
      </c>
      <c r="Z295" s="3">
        <v>0</v>
      </c>
      <c r="AA295" s="3">
        <v>560556.6</v>
      </c>
      <c r="AB295" s="3">
        <v>0</v>
      </c>
      <c r="AC295" s="3">
        <v>36180.080000000002</v>
      </c>
      <c r="AD295" s="3">
        <v>111791.4</v>
      </c>
      <c r="AE295" s="3">
        <v>2846999</v>
      </c>
      <c r="AF295" s="3">
        <v>94.871139999999997</v>
      </c>
      <c r="AG295" s="3">
        <v>0</v>
      </c>
      <c r="AH295" s="3">
        <v>0</v>
      </c>
      <c r="AI295" s="3">
        <v>0</v>
      </c>
      <c r="AJ295" s="3">
        <v>520.00720000000001</v>
      </c>
      <c r="AK295" s="3">
        <v>28729.79</v>
      </c>
      <c r="AL295" s="3">
        <v>285561.3</v>
      </c>
      <c r="AM295" s="3">
        <v>8626.7569999999996</v>
      </c>
      <c r="AN295" s="1">
        <v>35</v>
      </c>
    </row>
    <row r="296" spans="1:40" x14ac:dyDescent="0.3">
      <c r="A296" s="2">
        <v>29789</v>
      </c>
      <c r="B296" s="3">
        <v>1037224</v>
      </c>
      <c r="C296" s="3">
        <v>0</v>
      </c>
      <c r="D296" s="3">
        <v>-2.7251240000000001E-4</v>
      </c>
      <c r="E296" s="3">
        <v>1287.374</v>
      </c>
      <c r="F296" s="3">
        <v>0</v>
      </c>
      <c r="G296" s="3">
        <v>-143825.70000000001</v>
      </c>
      <c r="H296" s="3">
        <v>0</v>
      </c>
      <c r="I296" s="3">
        <v>33645.620000000003</v>
      </c>
      <c r="J296" s="3">
        <v>0</v>
      </c>
      <c r="K296" s="3">
        <v>0</v>
      </c>
      <c r="L296" s="3">
        <v>23717820</v>
      </c>
      <c r="M296" s="3">
        <v>36389.9</v>
      </c>
      <c r="N296" s="3">
        <v>31613800</v>
      </c>
      <c r="O296" s="3">
        <v>8959527000</v>
      </c>
      <c r="P296" s="3">
        <v>9047.884</v>
      </c>
      <c r="Q296" s="3">
        <v>155524700000</v>
      </c>
      <c r="R296" s="3">
        <v>0</v>
      </c>
      <c r="S296" s="3">
        <v>0</v>
      </c>
      <c r="T296" s="3">
        <v>0</v>
      </c>
      <c r="U296" s="3">
        <v>0</v>
      </c>
      <c r="V296" s="3">
        <v>0</v>
      </c>
      <c r="W296" s="3">
        <v>0</v>
      </c>
      <c r="X296" s="3">
        <v>0</v>
      </c>
      <c r="Y296" s="3">
        <v>0</v>
      </c>
      <c r="Z296" s="3">
        <v>0</v>
      </c>
      <c r="AA296" s="3">
        <v>558678.9</v>
      </c>
      <c r="AB296" s="3">
        <v>0</v>
      </c>
      <c r="AC296" s="3">
        <v>33379.61</v>
      </c>
      <c r="AD296" s="3">
        <v>113272.9</v>
      </c>
      <c r="AE296" s="3">
        <v>2853187</v>
      </c>
      <c r="AF296" s="3">
        <v>90.403989999999993</v>
      </c>
      <c r="AG296" s="3">
        <v>0</v>
      </c>
      <c r="AH296" s="3">
        <v>0</v>
      </c>
      <c r="AI296" s="3">
        <v>0</v>
      </c>
      <c r="AJ296" s="3">
        <v>361.3467</v>
      </c>
      <c r="AK296" s="3">
        <v>30957.03</v>
      </c>
      <c r="AL296" s="3">
        <v>551834.5</v>
      </c>
      <c r="AM296" s="3">
        <v>7478.2139999999999</v>
      </c>
      <c r="AN296" s="1">
        <v>48</v>
      </c>
    </row>
    <row r="297" spans="1:40" x14ac:dyDescent="0.3">
      <c r="A297" s="2">
        <v>29790</v>
      </c>
      <c r="B297" s="3">
        <v>1042130</v>
      </c>
      <c r="C297" s="3">
        <v>0</v>
      </c>
      <c r="D297" s="3">
        <v>0</v>
      </c>
      <c r="E297" s="3">
        <v>1164.7149999999999</v>
      </c>
      <c r="F297" s="3">
        <v>0</v>
      </c>
      <c r="G297" s="3">
        <v>-143012.70000000001</v>
      </c>
      <c r="H297" s="3">
        <v>0</v>
      </c>
      <c r="I297" s="3">
        <v>27454.62</v>
      </c>
      <c r="J297" s="3">
        <v>0</v>
      </c>
      <c r="K297" s="3">
        <v>0</v>
      </c>
      <c r="L297" s="3">
        <v>23184340</v>
      </c>
      <c r="M297" s="3">
        <v>31422.61</v>
      </c>
      <c r="N297" s="3">
        <v>31527760</v>
      </c>
      <c r="O297" s="3">
        <v>8959290000</v>
      </c>
      <c r="P297" s="3">
        <v>8959.6470000000008</v>
      </c>
      <c r="Q297" s="3">
        <v>155521000000</v>
      </c>
      <c r="R297" s="3">
        <v>0</v>
      </c>
      <c r="S297" s="3">
        <v>0</v>
      </c>
      <c r="T297" s="3">
        <v>0</v>
      </c>
      <c r="U297" s="3">
        <v>0</v>
      </c>
      <c r="V297" s="3">
        <v>0</v>
      </c>
      <c r="W297" s="3">
        <v>0</v>
      </c>
      <c r="X297" s="3">
        <v>0</v>
      </c>
      <c r="Y297" s="3">
        <v>0</v>
      </c>
      <c r="Z297" s="3">
        <v>0</v>
      </c>
      <c r="AA297" s="3">
        <v>546673.4</v>
      </c>
      <c r="AB297" s="3">
        <v>0</v>
      </c>
      <c r="AC297" s="3">
        <v>30572.3</v>
      </c>
      <c r="AD297" s="3">
        <v>114373.5</v>
      </c>
      <c r="AE297" s="3">
        <v>2879168</v>
      </c>
      <c r="AF297" s="3">
        <v>86.234830000000002</v>
      </c>
      <c r="AG297" s="3">
        <v>0</v>
      </c>
      <c r="AH297" s="3">
        <v>0</v>
      </c>
      <c r="AI297" s="3">
        <v>0</v>
      </c>
      <c r="AJ297" s="3">
        <v>346.0274</v>
      </c>
      <c r="AK297" s="3">
        <v>3637.23</v>
      </c>
      <c r="AL297" s="3">
        <v>55859.32</v>
      </c>
      <c r="AM297" s="3">
        <v>6190.9970000000003</v>
      </c>
      <c r="AN297" s="1">
        <v>44</v>
      </c>
    </row>
    <row r="298" spans="1:40" x14ac:dyDescent="0.3">
      <c r="A298" s="2">
        <v>29791</v>
      </c>
      <c r="B298" s="3">
        <v>1042168</v>
      </c>
      <c r="C298" s="3">
        <v>0</v>
      </c>
      <c r="D298" s="3">
        <v>0</v>
      </c>
      <c r="E298" s="3">
        <v>1039.269</v>
      </c>
      <c r="F298" s="3">
        <v>0</v>
      </c>
      <c r="G298" s="3">
        <v>-142305.79999999999</v>
      </c>
      <c r="H298" s="3">
        <v>0</v>
      </c>
      <c r="I298" s="3">
        <v>22446.51</v>
      </c>
      <c r="J298" s="3">
        <v>0</v>
      </c>
      <c r="K298" s="3">
        <v>0</v>
      </c>
      <c r="L298" s="3">
        <v>22657200</v>
      </c>
      <c r="M298" s="3">
        <v>28205.22</v>
      </c>
      <c r="N298" s="3">
        <v>31373570</v>
      </c>
      <c r="O298" s="3">
        <v>8959119000</v>
      </c>
      <c r="P298" s="3">
        <v>8875.7170000000006</v>
      </c>
      <c r="Q298" s="3">
        <v>155517100000</v>
      </c>
      <c r="R298" s="3">
        <v>0</v>
      </c>
      <c r="S298" s="3">
        <v>0</v>
      </c>
      <c r="T298" s="3">
        <v>0</v>
      </c>
      <c r="U298" s="3">
        <v>0</v>
      </c>
      <c r="V298" s="3">
        <v>0</v>
      </c>
      <c r="W298" s="3">
        <v>0</v>
      </c>
      <c r="X298" s="3">
        <v>0</v>
      </c>
      <c r="Y298" s="3">
        <v>0</v>
      </c>
      <c r="Z298" s="3">
        <v>0</v>
      </c>
      <c r="AA298" s="3">
        <v>537284.30000000005</v>
      </c>
      <c r="AB298" s="3">
        <v>0</v>
      </c>
      <c r="AC298" s="3">
        <v>28216.15</v>
      </c>
      <c r="AD298" s="3">
        <v>114735.5</v>
      </c>
      <c r="AE298" s="3">
        <v>3012082</v>
      </c>
      <c r="AF298" s="3">
        <v>82.337059999999994</v>
      </c>
      <c r="AG298" s="3">
        <v>0</v>
      </c>
      <c r="AH298" s="3">
        <v>0</v>
      </c>
      <c r="AI298" s="3">
        <v>0</v>
      </c>
      <c r="AJ298" s="3">
        <v>345.35120000000001</v>
      </c>
      <c r="AK298" s="3">
        <v>3382.3339999999998</v>
      </c>
      <c r="AL298" s="3">
        <v>126370.8</v>
      </c>
      <c r="AM298" s="3">
        <v>5008.1099999999997</v>
      </c>
      <c r="AN298" s="1">
        <v>54</v>
      </c>
    </row>
    <row r="299" spans="1:40" x14ac:dyDescent="0.3">
      <c r="A299" s="2">
        <v>29792</v>
      </c>
      <c r="B299" s="3">
        <v>1037325</v>
      </c>
      <c r="C299" s="3">
        <v>0</v>
      </c>
      <c r="D299" s="3">
        <v>0</v>
      </c>
      <c r="E299" s="3">
        <v>928.79150000000004</v>
      </c>
      <c r="F299" s="3">
        <v>0</v>
      </c>
      <c r="G299" s="3">
        <v>-141632.29999999999</v>
      </c>
      <c r="H299" s="3">
        <v>0</v>
      </c>
      <c r="I299" s="3">
        <v>18608.95</v>
      </c>
      <c r="J299" s="3">
        <v>0</v>
      </c>
      <c r="K299" s="3">
        <v>0</v>
      </c>
      <c r="L299" s="3">
        <v>22161560</v>
      </c>
      <c r="M299" s="3">
        <v>25987.35</v>
      </c>
      <c r="N299" s="3">
        <v>31294770</v>
      </c>
      <c r="O299" s="3">
        <v>8958880000</v>
      </c>
      <c r="P299" s="3">
        <v>8796.3169999999991</v>
      </c>
      <c r="Q299" s="3">
        <v>155513300000</v>
      </c>
      <c r="R299" s="3">
        <v>0</v>
      </c>
      <c r="S299" s="3">
        <v>0</v>
      </c>
      <c r="T299" s="3">
        <v>0</v>
      </c>
      <c r="U299" s="3">
        <v>0</v>
      </c>
      <c r="V299" s="3">
        <v>0</v>
      </c>
      <c r="W299" s="3">
        <v>0</v>
      </c>
      <c r="X299" s="3">
        <v>0</v>
      </c>
      <c r="Y299" s="3">
        <v>0</v>
      </c>
      <c r="Z299" s="3">
        <v>0</v>
      </c>
      <c r="AA299" s="3">
        <v>503709.6</v>
      </c>
      <c r="AB299" s="3">
        <v>0</v>
      </c>
      <c r="AC299" s="3">
        <v>26187.39</v>
      </c>
      <c r="AD299" s="3">
        <v>115680.5</v>
      </c>
      <c r="AE299" s="3">
        <v>2919122</v>
      </c>
      <c r="AF299" s="3">
        <v>78.687200000000004</v>
      </c>
      <c r="AG299" s="3">
        <v>0</v>
      </c>
      <c r="AH299" s="3">
        <v>0</v>
      </c>
      <c r="AI299" s="3">
        <v>0</v>
      </c>
      <c r="AJ299" s="3">
        <v>335.46879999999999</v>
      </c>
      <c r="AK299" s="3">
        <v>3354.7310000000002</v>
      </c>
      <c r="AL299" s="3">
        <v>52995.83</v>
      </c>
      <c r="AM299" s="3">
        <v>3837.5659999999998</v>
      </c>
      <c r="AN299" s="1">
        <v>29</v>
      </c>
    </row>
    <row r="300" spans="1:40" x14ac:dyDescent="0.3">
      <c r="A300" s="2">
        <v>29793</v>
      </c>
      <c r="B300" s="3">
        <v>1030020</v>
      </c>
      <c r="C300" s="3">
        <v>0</v>
      </c>
      <c r="D300" s="3">
        <v>0</v>
      </c>
      <c r="E300" s="3">
        <v>843.96579999999994</v>
      </c>
      <c r="F300" s="3">
        <v>0</v>
      </c>
      <c r="G300" s="3">
        <v>-140960.79999999999</v>
      </c>
      <c r="H300" s="3">
        <v>0</v>
      </c>
      <c r="I300" s="3">
        <v>15232.21</v>
      </c>
      <c r="J300" s="3">
        <v>0</v>
      </c>
      <c r="K300" s="3">
        <v>0</v>
      </c>
      <c r="L300" s="3">
        <v>21685800</v>
      </c>
      <c r="M300" s="3">
        <v>24301.81</v>
      </c>
      <c r="N300" s="3">
        <v>31204290</v>
      </c>
      <c r="O300" s="3">
        <v>8958655000</v>
      </c>
      <c r="P300" s="3">
        <v>8720.5380000000005</v>
      </c>
      <c r="Q300" s="3">
        <v>155509600000</v>
      </c>
      <c r="R300" s="3">
        <v>0</v>
      </c>
      <c r="S300" s="3">
        <v>0</v>
      </c>
      <c r="T300" s="3">
        <v>0</v>
      </c>
      <c r="U300" s="3">
        <v>0</v>
      </c>
      <c r="V300" s="3">
        <v>0</v>
      </c>
      <c r="W300" s="3">
        <v>0</v>
      </c>
      <c r="X300" s="3">
        <v>0</v>
      </c>
      <c r="Y300" s="3">
        <v>0</v>
      </c>
      <c r="Z300" s="3">
        <v>0</v>
      </c>
      <c r="AA300" s="3">
        <v>482902.6</v>
      </c>
      <c r="AB300" s="3">
        <v>0</v>
      </c>
      <c r="AC300" s="3">
        <v>25959.5</v>
      </c>
      <c r="AD300" s="3">
        <v>110056.4</v>
      </c>
      <c r="AE300" s="3">
        <v>2895298</v>
      </c>
      <c r="AF300" s="3">
        <v>75.264399999999995</v>
      </c>
      <c r="AG300" s="3">
        <v>0</v>
      </c>
      <c r="AH300" s="3">
        <v>0</v>
      </c>
      <c r="AI300" s="3">
        <v>0</v>
      </c>
      <c r="AJ300" s="3">
        <v>335.53210000000001</v>
      </c>
      <c r="AK300" s="3">
        <v>3332.8470000000002</v>
      </c>
      <c r="AL300" s="3">
        <v>64907.18</v>
      </c>
      <c r="AM300" s="3">
        <v>3376.732</v>
      </c>
      <c r="AN300" s="1">
        <v>27</v>
      </c>
    </row>
    <row r="301" spans="1:40" x14ac:dyDescent="0.3">
      <c r="A301" s="2">
        <v>29794</v>
      </c>
      <c r="B301" s="3">
        <v>1029974</v>
      </c>
      <c r="C301" s="3">
        <v>0</v>
      </c>
      <c r="D301" s="3">
        <v>0</v>
      </c>
      <c r="E301" s="3">
        <v>779.1232</v>
      </c>
      <c r="F301" s="3">
        <v>0</v>
      </c>
      <c r="G301" s="3">
        <v>-140238.20000000001</v>
      </c>
      <c r="H301" s="3">
        <v>0</v>
      </c>
      <c r="I301" s="3">
        <v>12026.22</v>
      </c>
      <c r="J301" s="3">
        <v>0</v>
      </c>
      <c r="K301" s="3">
        <v>0</v>
      </c>
      <c r="L301" s="3">
        <v>21197150</v>
      </c>
      <c r="M301" s="3">
        <v>22997.62</v>
      </c>
      <c r="N301" s="3">
        <v>31127280</v>
      </c>
      <c r="O301" s="3">
        <v>8958414000</v>
      </c>
      <c r="P301" s="3">
        <v>8648.3889999999992</v>
      </c>
      <c r="Q301" s="3">
        <v>155505700000</v>
      </c>
      <c r="R301" s="3">
        <v>0</v>
      </c>
      <c r="S301" s="3">
        <v>0</v>
      </c>
      <c r="T301" s="3">
        <v>0</v>
      </c>
      <c r="U301" s="3">
        <v>0</v>
      </c>
      <c r="V301" s="3">
        <v>0</v>
      </c>
      <c r="W301" s="3">
        <v>0</v>
      </c>
      <c r="X301" s="3">
        <v>0</v>
      </c>
      <c r="Y301" s="3">
        <v>0</v>
      </c>
      <c r="Z301" s="3">
        <v>0</v>
      </c>
      <c r="AA301" s="3">
        <v>495210.9</v>
      </c>
      <c r="AB301" s="3">
        <v>0</v>
      </c>
      <c r="AC301" s="3">
        <v>24894.62</v>
      </c>
      <c r="AD301" s="3">
        <v>113808.5</v>
      </c>
      <c r="AE301" s="3">
        <v>2987757</v>
      </c>
      <c r="AF301" s="3">
        <v>72.0501</v>
      </c>
      <c r="AG301" s="3">
        <v>0</v>
      </c>
      <c r="AH301" s="3">
        <v>0</v>
      </c>
      <c r="AI301" s="3">
        <v>0</v>
      </c>
      <c r="AJ301" s="3">
        <v>329.1764</v>
      </c>
      <c r="AK301" s="3">
        <v>3233.201</v>
      </c>
      <c r="AL301" s="3">
        <v>52493.4</v>
      </c>
      <c r="AM301" s="3">
        <v>3205.9989999999998</v>
      </c>
      <c r="AN301" s="1">
        <v>33</v>
      </c>
    </row>
    <row r="302" spans="1:40" x14ac:dyDescent="0.3">
      <c r="A302" s="2">
        <v>29795</v>
      </c>
      <c r="B302" s="3">
        <v>1029961</v>
      </c>
      <c r="C302" s="3">
        <v>0</v>
      </c>
      <c r="D302" s="3">
        <v>0</v>
      </c>
      <c r="E302" s="3">
        <v>706.44880000000001</v>
      </c>
      <c r="F302" s="3">
        <v>0</v>
      </c>
      <c r="G302" s="3">
        <v>-139584.1</v>
      </c>
      <c r="H302" s="3">
        <v>0</v>
      </c>
      <c r="I302" s="3">
        <v>9502.7029999999995</v>
      </c>
      <c r="J302" s="3">
        <v>0</v>
      </c>
      <c r="K302" s="3">
        <v>0</v>
      </c>
      <c r="L302" s="3">
        <v>20740510</v>
      </c>
      <c r="M302" s="3">
        <v>21725.69</v>
      </c>
      <c r="N302" s="3">
        <v>31053280</v>
      </c>
      <c r="O302" s="3">
        <v>8958176000</v>
      </c>
      <c r="P302" s="3">
        <v>8580.0159999999996</v>
      </c>
      <c r="Q302" s="3">
        <v>155502000000</v>
      </c>
      <c r="R302" s="3">
        <v>0</v>
      </c>
      <c r="S302" s="3">
        <v>0</v>
      </c>
      <c r="T302" s="3">
        <v>0</v>
      </c>
      <c r="U302" s="3">
        <v>0</v>
      </c>
      <c r="V302" s="3">
        <v>0</v>
      </c>
      <c r="W302" s="3">
        <v>0</v>
      </c>
      <c r="X302" s="3">
        <v>0</v>
      </c>
      <c r="Y302" s="3">
        <v>0</v>
      </c>
      <c r="Z302" s="3">
        <v>0</v>
      </c>
      <c r="AA302" s="3">
        <v>462429.6</v>
      </c>
      <c r="AB302" s="3">
        <v>0</v>
      </c>
      <c r="AC302" s="3">
        <v>24068.87</v>
      </c>
      <c r="AD302" s="3">
        <v>113531.4</v>
      </c>
      <c r="AE302" s="3">
        <v>2913201</v>
      </c>
      <c r="AF302" s="3">
        <v>69.027619999999999</v>
      </c>
      <c r="AG302" s="3">
        <v>0</v>
      </c>
      <c r="AH302" s="3">
        <v>0</v>
      </c>
      <c r="AI302" s="3">
        <v>0</v>
      </c>
      <c r="AJ302" s="3">
        <v>211.07159999999999</v>
      </c>
      <c r="AK302" s="3">
        <v>2984.5250000000001</v>
      </c>
      <c r="AL302" s="3">
        <v>50185.06</v>
      </c>
      <c r="AM302" s="3">
        <v>2523.5120000000002</v>
      </c>
      <c r="AN302" s="1">
        <v>35</v>
      </c>
    </row>
    <row r="303" spans="1:40" x14ac:dyDescent="0.3">
      <c r="A303" s="2">
        <v>29796</v>
      </c>
      <c r="B303" s="3">
        <v>1029959</v>
      </c>
      <c r="C303" s="3">
        <v>0</v>
      </c>
      <c r="D303" s="3">
        <v>0</v>
      </c>
      <c r="E303" s="3">
        <v>635.90779999999995</v>
      </c>
      <c r="F303" s="3">
        <v>0</v>
      </c>
      <c r="G303" s="3">
        <v>-138962</v>
      </c>
      <c r="H303" s="3">
        <v>0</v>
      </c>
      <c r="I303" s="3">
        <v>7783.8869999999997</v>
      </c>
      <c r="J303" s="3">
        <v>0</v>
      </c>
      <c r="K303" s="3">
        <v>0</v>
      </c>
      <c r="L303" s="3">
        <v>20326920</v>
      </c>
      <c r="M303" s="3">
        <v>20532.87</v>
      </c>
      <c r="N303" s="3">
        <v>30984620</v>
      </c>
      <c r="O303" s="3">
        <v>8957943000</v>
      </c>
      <c r="P303" s="3">
        <v>8515.3019999999997</v>
      </c>
      <c r="Q303" s="3">
        <v>155498300000</v>
      </c>
      <c r="R303" s="3">
        <v>0</v>
      </c>
      <c r="S303" s="3">
        <v>0</v>
      </c>
      <c r="T303" s="3">
        <v>0</v>
      </c>
      <c r="U303" s="3">
        <v>0</v>
      </c>
      <c r="V303" s="3">
        <v>0</v>
      </c>
      <c r="W303" s="3">
        <v>0</v>
      </c>
      <c r="X303" s="3">
        <v>0</v>
      </c>
      <c r="Y303" s="3">
        <v>0</v>
      </c>
      <c r="Z303" s="3">
        <v>0</v>
      </c>
      <c r="AA303" s="3">
        <v>418416.9</v>
      </c>
      <c r="AB303" s="3">
        <v>0</v>
      </c>
      <c r="AC303" s="3">
        <v>20570.689999999999</v>
      </c>
      <c r="AD303" s="3">
        <v>107958.3</v>
      </c>
      <c r="AE303" s="3">
        <v>2773119</v>
      </c>
      <c r="AF303" s="3">
        <v>66.181989999999999</v>
      </c>
      <c r="AG303" s="3">
        <v>0</v>
      </c>
      <c r="AH303" s="3">
        <v>0</v>
      </c>
      <c r="AI303" s="3">
        <v>0</v>
      </c>
      <c r="AJ303" s="3">
        <v>211.68690000000001</v>
      </c>
      <c r="AK303" s="3">
        <v>2828.3809999999999</v>
      </c>
      <c r="AL303" s="3">
        <v>48348.29</v>
      </c>
      <c r="AM303" s="3">
        <v>1718.816</v>
      </c>
      <c r="AN303" s="1">
        <v>35</v>
      </c>
    </row>
    <row r="304" spans="1:40" x14ac:dyDescent="0.3">
      <c r="A304" s="2">
        <v>29797</v>
      </c>
      <c r="B304" s="3">
        <v>1037246</v>
      </c>
      <c r="C304" s="3">
        <v>0</v>
      </c>
      <c r="D304" s="3">
        <v>0</v>
      </c>
      <c r="E304" s="3">
        <v>570.53420000000006</v>
      </c>
      <c r="F304" s="3">
        <v>0</v>
      </c>
      <c r="G304" s="3">
        <v>-138306.29999999999</v>
      </c>
      <c r="H304" s="3">
        <v>0</v>
      </c>
      <c r="I304" s="3">
        <v>6545.6769999999997</v>
      </c>
      <c r="J304" s="3">
        <v>0</v>
      </c>
      <c r="K304" s="3">
        <v>0</v>
      </c>
      <c r="L304" s="3">
        <v>19950260</v>
      </c>
      <c r="M304" s="3">
        <v>19570.97</v>
      </c>
      <c r="N304" s="3">
        <v>30889150</v>
      </c>
      <c r="O304" s="3">
        <v>8957745000</v>
      </c>
      <c r="P304" s="3">
        <v>8452.125</v>
      </c>
      <c r="Q304" s="3">
        <v>155494800000</v>
      </c>
      <c r="R304" s="3">
        <v>0</v>
      </c>
      <c r="S304" s="3">
        <v>0</v>
      </c>
      <c r="T304" s="3">
        <v>0</v>
      </c>
      <c r="U304" s="3">
        <v>0</v>
      </c>
      <c r="V304" s="3">
        <v>0</v>
      </c>
      <c r="W304" s="3">
        <v>0</v>
      </c>
      <c r="X304" s="3">
        <v>0</v>
      </c>
      <c r="Y304" s="3">
        <v>0</v>
      </c>
      <c r="Z304" s="3">
        <v>0</v>
      </c>
      <c r="AA304" s="3">
        <v>380783.2</v>
      </c>
      <c r="AB304" s="3">
        <v>0</v>
      </c>
      <c r="AC304" s="3">
        <v>18397.439999999999</v>
      </c>
      <c r="AD304" s="3">
        <v>100729</v>
      </c>
      <c r="AE304" s="3">
        <v>2620623</v>
      </c>
      <c r="AF304" s="3">
        <v>63.499679999999998</v>
      </c>
      <c r="AG304" s="3">
        <v>0</v>
      </c>
      <c r="AH304" s="3">
        <v>0</v>
      </c>
      <c r="AI304" s="3">
        <v>0</v>
      </c>
      <c r="AJ304" s="3">
        <v>211.97829999999999</v>
      </c>
      <c r="AK304" s="3">
        <v>2766.2649999999999</v>
      </c>
      <c r="AL304" s="3">
        <v>77323.820000000007</v>
      </c>
      <c r="AM304" s="3">
        <v>1238.211</v>
      </c>
      <c r="AN304" s="1">
        <v>33</v>
      </c>
    </row>
    <row r="305" spans="1:40" x14ac:dyDescent="0.3">
      <c r="A305" s="2">
        <v>29798</v>
      </c>
      <c r="B305" s="3">
        <v>1029999</v>
      </c>
      <c r="C305" s="3">
        <v>0</v>
      </c>
      <c r="D305" s="3">
        <v>0</v>
      </c>
      <c r="E305" s="3">
        <v>519.55060000000003</v>
      </c>
      <c r="F305" s="3">
        <v>0</v>
      </c>
      <c r="G305" s="3">
        <v>-137819.1</v>
      </c>
      <c r="H305" s="3">
        <v>0</v>
      </c>
      <c r="I305" s="3">
        <v>5407.2740000000003</v>
      </c>
      <c r="J305" s="3">
        <v>0</v>
      </c>
      <c r="K305" s="3">
        <v>0</v>
      </c>
      <c r="L305" s="3">
        <v>19593350</v>
      </c>
      <c r="M305" s="3">
        <v>18721.78</v>
      </c>
      <c r="N305" s="3">
        <v>30671400</v>
      </c>
      <c r="O305" s="3">
        <v>8957657000</v>
      </c>
      <c r="P305" s="3">
        <v>8390.9709999999995</v>
      </c>
      <c r="Q305" s="3">
        <v>155491400000</v>
      </c>
      <c r="R305" s="3">
        <v>0</v>
      </c>
      <c r="S305" s="3">
        <v>0</v>
      </c>
      <c r="T305" s="3">
        <v>0</v>
      </c>
      <c r="U305" s="3">
        <v>0</v>
      </c>
      <c r="V305" s="3">
        <v>0</v>
      </c>
      <c r="W305" s="3">
        <v>0</v>
      </c>
      <c r="X305" s="3">
        <v>0</v>
      </c>
      <c r="Y305" s="3">
        <v>0</v>
      </c>
      <c r="Z305" s="3">
        <v>0</v>
      </c>
      <c r="AA305" s="3">
        <v>374408.3</v>
      </c>
      <c r="AB305" s="3">
        <v>0</v>
      </c>
      <c r="AC305" s="3">
        <v>17409.82</v>
      </c>
      <c r="AD305" s="3">
        <v>99777.64</v>
      </c>
      <c r="AE305" s="3">
        <v>2588916</v>
      </c>
      <c r="AF305" s="3">
        <v>60.968470000000003</v>
      </c>
      <c r="AG305" s="3">
        <v>0</v>
      </c>
      <c r="AH305" s="3">
        <v>0</v>
      </c>
      <c r="AI305" s="3">
        <v>0</v>
      </c>
      <c r="AJ305" s="3">
        <v>212.12</v>
      </c>
      <c r="AK305" s="3">
        <v>16300.68</v>
      </c>
      <c r="AL305" s="3">
        <v>200588.79999999999</v>
      </c>
      <c r="AM305" s="3">
        <v>1138.403</v>
      </c>
      <c r="AN305" s="1">
        <v>46</v>
      </c>
    </row>
    <row r="306" spans="1:40" x14ac:dyDescent="0.3">
      <c r="A306" s="2">
        <v>29799</v>
      </c>
      <c r="B306" s="3">
        <v>1037262</v>
      </c>
      <c r="C306" s="3">
        <v>0</v>
      </c>
      <c r="D306" s="3">
        <v>0</v>
      </c>
      <c r="E306" s="3">
        <v>467.96159999999998</v>
      </c>
      <c r="F306" s="3">
        <v>0</v>
      </c>
      <c r="G306" s="3">
        <v>-137175.4</v>
      </c>
      <c r="H306" s="3">
        <v>0</v>
      </c>
      <c r="I306" s="3">
        <v>4525.5330000000004</v>
      </c>
      <c r="J306" s="3">
        <v>0</v>
      </c>
      <c r="K306" s="3">
        <v>0</v>
      </c>
      <c r="L306" s="3">
        <v>19259330</v>
      </c>
      <c r="M306" s="3">
        <v>17916.939999999999</v>
      </c>
      <c r="N306" s="3">
        <v>30561910</v>
      </c>
      <c r="O306" s="3">
        <v>8957485000</v>
      </c>
      <c r="P306" s="3">
        <v>8332.8960000000006</v>
      </c>
      <c r="Q306" s="3">
        <v>155488100000</v>
      </c>
      <c r="R306" s="3">
        <v>0</v>
      </c>
      <c r="S306" s="3">
        <v>0</v>
      </c>
      <c r="T306" s="3">
        <v>0</v>
      </c>
      <c r="U306" s="3">
        <v>0</v>
      </c>
      <c r="V306" s="3">
        <v>0</v>
      </c>
      <c r="W306" s="3">
        <v>0</v>
      </c>
      <c r="X306" s="3">
        <v>0</v>
      </c>
      <c r="Y306" s="3">
        <v>0</v>
      </c>
      <c r="Z306" s="3">
        <v>0</v>
      </c>
      <c r="AA306" s="3">
        <v>337572.9</v>
      </c>
      <c r="AB306" s="3">
        <v>0</v>
      </c>
      <c r="AC306" s="3">
        <v>15301.56</v>
      </c>
      <c r="AD306" s="3">
        <v>91574.2</v>
      </c>
      <c r="AE306" s="3">
        <v>2394589</v>
      </c>
      <c r="AF306" s="3">
        <v>58.577260000000003</v>
      </c>
      <c r="AG306" s="3">
        <v>0</v>
      </c>
      <c r="AH306" s="3">
        <v>0</v>
      </c>
      <c r="AI306" s="3">
        <v>0</v>
      </c>
      <c r="AJ306" s="3">
        <v>212.19220000000001</v>
      </c>
      <c r="AK306" s="3">
        <v>2605.241</v>
      </c>
      <c r="AL306" s="3">
        <v>94444.32</v>
      </c>
      <c r="AM306" s="3">
        <v>881.74019999999996</v>
      </c>
      <c r="AN306" s="1">
        <v>29</v>
      </c>
    </row>
    <row r="307" spans="1:40" x14ac:dyDescent="0.3">
      <c r="A307" s="2">
        <v>29800</v>
      </c>
      <c r="B307" s="3">
        <v>1037294</v>
      </c>
      <c r="C307" s="3">
        <v>0</v>
      </c>
      <c r="D307" s="3">
        <v>0</v>
      </c>
      <c r="E307" s="3">
        <v>425.99610000000001</v>
      </c>
      <c r="F307" s="3">
        <v>0</v>
      </c>
      <c r="G307" s="3">
        <v>-136658</v>
      </c>
      <c r="H307" s="3">
        <v>0</v>
      </c>
      <c r="I307" s="3">
        <v>3886.011</v>
      </c>
      <c r="J307" s="3">
        <v>0</v>
      </c>
      <c r="K307" s="3">
        <v>0</v>
      </c>
      <c r="L307" s="3">
        <v>18956420</v>
      </c>
      <c r="M307" s="3">
        <v>17195.150000000001</v>
      </c>
      <c r="N307" s="3">
        <v>30501110</v>
      </c>
      <c r="O307" s="3">
        <v>8957269000</v>
      </c>
      <c r="P307" s="3">
        <v>8277.5640000000003</v>
      </c>
      <c r="Q307" s="3">
        <v>155485000000</v>
      </c>
      <c r="R307" s="3">
        <v>0</v>
      </c>
      <c r="S307" s="3">
        <v>0</v>
      </c>
      <c r="T307" s="3">
        <v>0</v>
      </c>
      <c r="U307" s="3">
        <v>0</v>
      </c>
      <c r="V307" s="3">
        <v>0</v>
      </c>
      <c r="W307" s="3">
        <v>0</v>
      </c>
      <c r="X307" s="3">
        <v>0</v>
      </c>
      <c r="Y307" s="3">
        <v>0</v>
      </c>
      <c r="Z307" s="3">
        <v>0</v>
      </c>
      <c r="AA307" s="3">
        <v>306122.2</v>
      </c>
      <c r="AB307" s="3">
        <v>0</v>
      </c>
      <c r="AC307" s="3">
        <v>15277.4</v>
      </c>
      <c r="AD307" s="3">
        <v>87936.44</v>
      </c>
      <c r="AE307" s="3">
        <v>2316193</v>
      </c>
      <c r="AF307" s="3">
        <v>56.315980000000003</v>
      </c>
      <c r="AG307" s="3">
        <v>0</v>
      </c>
      <c r="AH307" s="3">
        <v>0</v>
      </c>
      <c r="AI307" s="3">
        <v>0</v>
      </c>
      <c r="AJ307" s="3">
        <v>212.2321</v>
      </c>
      <c r="AK307" s="3">
        <v>2548.6280000000002</v>
      </c>
      <c r="AL307" s="3">
        <v>45775.18</v>
      </c>
      <c r="AM307" s="3">
        <v>639.5222</v>
      </c>
      <c r="AN307" s="1">
        <v>35</v>
      </c>
    </row>
    <row r="308" spans="1:40" x14ac:dyDescent="0.3">
      <c r="A308" s="2">
        <v>29801</v>
      </c>
      <c r="B308" s="3">
        <v>1039731</v>
      </c>
      <c r="C308" s="3">
        <v>0</v>
      </c>
      <c r="D308" s="3">
        <v>0</v>
      </c>
      <c r="E308" s="3">
        <v>394.01119999999997</v>
      </c>
      <c r="F308" s="3">
        <v>0</v>
      </c>
      <c r="G308" s="3">
        <v>-136124.9</v>
      </c>
      <c r="H308" s="3">
        <v>0</v>
      </c>
      <c r="I308" s="3">
        <v>3270.7080000000001</v>
      </c>
      <c r="J308" s="3">
        <v>0</v>
      </c>
      <c r="K308" s="3">
        <v>0</v>
      </c>
      <c r="L308" s="3">
        <v>18778190</v>
      </c>
      <c r="M308" s="3">
        <v>19415.41</v>
      </c>
      <c r="N308" s="3">
        <v>29799710</v>
      </c>
      <c r="O308" s="3">
        <v>8957568000</v>
      </c>
      <c r="P308" s="3">
        <v>8223.7900000000009</v>
      </c>
      <c r="Q308" s="3">
        <v>155481700000</v>
      </c>
      <c r="R308" s="3">
        <v>0</v>
      </c>
      <c r="S308" s="3">
        <v>0</v>
      </c>
      <c r="T308" s="3">
        <v>0</v>
      </c>
      <c r="U308" s="3">
        <v>0</v>
      </c>
      <c r="V308" s="3">
        <v>0</v>
      </c>
      <c r="W308" s="3">
        <v>0</v>
      </c>
      <c r="X308" s="3">
        <v>0</v>
      </c>
      <c r="Y308" s="3">
        <v>0</v>
      </c>
      <c r="Z308" s="3">
        <v>0</v>
      </c>
      <c r="AA308" s="3">
        <v>304912.7</v>
      </c>
      <c r="AB308" s="3">
        <v>0</v>
      </c>
      <c r="AC308" s="3">
        <v>15169.16</v>
      </c>
      <c r="AD308" s="3">
        <v>88480.960000000006</v>
      </c>
      <c r="AE308" s="3">
        <v>2337868</v>
      </c>
      <c r="AF308" s="3">
        <v>54.175440000000002</v>
      </c>
      <c r="AG308" s="3">
        <v>0</v>
      </c>
      <c r="AH308" s="3">
        <v>0</v>
      </c>
      <c r="AI308" s="3">
        <v>0</v>
      </c>
      <c r="AJ308" s="3">
        <v>212.25749999999999</v>
      </c>
      <c r="AK308" s="3">
        <v>128948.7</v>
      </c>
      <c r="AL308" s="3">
        <v>686480.3</v>
      </c>
      <c r="AM308" s="3">
        <v>615.30359999999996</v>
      </c>
      <c r="AN308" s="1">
        <v>43</v>
      </c>
    </row>
    <row r="309" spans="1:40" x14ac:dyDescent="0.3">
      <c r="A309" s="2">
        <v>29802</v>
      </c>
      <c r="B309" s="3">
        <v>1059614</v>
      </c>
      <c r="C309" s="3">
        <v>0</v>
      </c>
      <c r="D309" s="3">
        <v>0</v>
      </c>
      <c r="E309" s="3">
        <v>368.66079999999999</v>
      </c>
      <c r="F309" s="3">
        <v>0</v>
      </c>
      <c r="G309" s="3">
        <v>-155496.1</v>
      </c>
      <c r="H309" s="3">
        <v>0</v>
      </c>
      <c r="I309" s="3">
        <v>2622.261</v>
      </c>
      <c r="J309" s="3">
        <v>0</v>
      </c>
      <c r="K309" s="3">
        <v>0</v>
      </c>
      <c r="L309" s="3">
        <v>18477740</v>
      </c>
      <c r="M309" s="3">
        <v>18077.580000000002</v>
      </c>
      <c r="N309" s="3">
        <v>29717250</v>
      </c>
      <c r="O309" s="3">
        <v>8957353000</v>
      </c>
      <c r="P309" s="3">
        <v>8171.6679999999997</v>
      </c>
      <c r="Q309" s="3">
        <v>155478600000</v>
      </c>
      <c r="R309" s="3">
        <v>0</v>
      </c>
      <c r="S309" s="3">
        <v>0</v>
      </c>
      <c r="T309" s="3">
        <v>0</v>
      </c>
      <c r="U309" s="3">
        <v>0</v>
      </c>
      <c r="V309" s="3">
        <v>0</v>
      </c>
      <c r="W309" s="3">
        <v>0</v>
      </c>
      <c r="X309" s="3">
        <v>0</v>
      </c>
      <c r="Y309" s="3">
        <v>0</v>
      </c>
      <c r="Z309" s="3">
        <v>0</v>
      </c>
      <c r="AA309" s="3">
        <v>304634.7</v>
      </c>
      <c r="AB309" s="3">
        <v>0</v>
      </c>
      <c r="AC309" s="3">
        <v>15905.18</v>
      </c>
      <c r="AD309" s="3">
        <v>87365.4</v>
      </c>
      <c r="AE309" s="3">
        <v>2296668</v>
      </c>
      <c r="AF309" s="3">
        <v>52.147269999999999</v>
      </c>
      <c r="AG309" s="3">
        <v>0</v>
      </c>
      <c r="AH309" s="3">
        <v>0</v>
      </c>
      <c r="AI309" s="3">
        <v>0</v>
      </c>
      <c r="AJ309" s="3">
        <v>212.31899999999999</v>
      </c>
      <c r="AK309" s="3">
        <v>2828.2930000000001</v>
      </c>
      <c r="AL309" s="3">
        <v>66808.47</v>
      </c>
      <c r="AM309" s="3">
        <v>648.447</v>
      </c>
      <c r="AN309" s="1">
        <v>35</v>
      </c>
    </row>
    <row r="310" spans="1:40" x14ac:dyDescent="0.3">
      <c r="A310" s="2">
        <v>29803</v>
      </c>
      <c r="B310" s="3">
        <v>1049616</v>
      </c>
      <c r="C310" s="3">
        <v>0</v>
      </c>
      <c r="D310" s="3">
        <v>0</v>
      </c>
      <c r="E310" s="3">
        <v>347.63069999999999</v>
      </c>
      <c r="F310" s="3">
        <v>0</v>
      </c>
      <c r="G310" s="3">
        <v>-142628.29999999999</v>
      </c>
      <c r="H310" s="3">
        <v>0</v>
      </c>
      <c r="I310" s="3">
        <v>1929.299</v>
      </c>
      <c r="J310" s="3">
        <v>0</v>
      </c>
      <c r="K310" s="3">
        <v>0</v>
      </c>
      <c r="L310" s="3">
        <v>18171510</v>
      </c>
      <c r="M310" s="3">
        <v>17534.34</v>
      </c>
      <c r="N310" s="3">
        <v>29567740</v>
      </c>
      <c r="O310" s="3">
        <v>8957206000</v>
      </c>
      <c r="P310" s="3">
        <v>8122.0780000000004</v>
      </c>
      <c r="Q310" s="3">
        <v>155475300000</v>
      </c>
      <c r="R310" s="3">
        <v>0</v>
      </c>
      <c r="S310" s="3">
        <v>0</v>
      </c>
      <c r="T310" s="3">
        <v>0</v>
      </c>
      <c r="U310" s="3">
        <v>0</v>
      </c>
      <c r="V310" s="3">
        <v>0</v>
      </c>
      <c r="W310" s="3">
        <v>0</v>
      </c>
      <c r="X310" s="3">
        <v>0</v>
      </c>
      <c r="Y310" s="3">
        <v>0</v>
      </c>
      <c r="Z310" s="3">
        <v>0</v>
      </c>
      <c r="AA310" s="3">
        <v>320034.3</v>
      </c>
      <c r="AB310" s="3">
        <v>0</v>
      </c>
      <c r="AC310" s="3">
        <v>15396.06</v>
      </c>
      <c r="AD310" s="3">
        <v>93020.3</v>
      </c>
      <c r="AE310" s="3">
        <v>2392248</v>
      </c>
      <c r="AF310" s="3">
        <v>50.223799999999997</v>
      </c>
      <c r="AG310" s="3">
        <v>0</v>
      </c>
      <c r="AH310" s="3">
        <v>0</v>
      </c>
      <c r="AI310" s="3">
        <v>0</v>
      </c>
      <c r="AJ310" s="3">
        <v>212.29159999999999</v>
      </c>
      <c r="AK310" s="3">
        <v>13184.01</v>
      </c>
      <c r="AL310" s="3">
        <v>134361.60000000001</v>
      </c>
      <c r="AM310" s="3">
        <v>692.96209999999996</v>
      </c>
      <c r="AN310" s="1">
        <v>33</v>
      </c>
    </row>
    <row r="311" spans="1:40" x14ac:dyDescent="0.3">
      <c r="A311" s="2">
        <v>29804</v>
      </c>
      <c r="B311" s="3">
        <v>1047379</v>
      </c>
      <c r="C311" s="3">
        <v>0</v>
      </c>
      <c r="D311" s="3">
        <v>0</v>
      </c>
      <c r="E311" s="3">
        <v>329.6705</v>
      </c>
      <c r="F311" s="3">
        <v>0</v>
      </c>
      <c r="G311" s="3">
        <v>-137484.29999999999</v>
      </c>
      <c r="H311" s="3">
        <v>0</v>
      </c>
      <c r="I311" s="3">
        <v>1191.682</v>
      </c>
      <c r="J311" s="3">
        <v>0</v>
      </c>
      <c r="K311" s="3">
        <v>0</v>
      </c>
      <c r="L311" s="3">
        <v>17838230</v>
      </c>
      <c r="M311" s="3">
        <v>15961.06</v>
      </c>
      <c r="N311" s="3">
        <v>29507460</v>
      </c>
      <c r="O311" s="3">
        <v>8956976000</v>
      </c>
      <c r="P311" s="3">
        <v>8074.58</v>
      </c>
      <c r="Q311" s="3">
        <v>155471800000</v>
      </c>
      <c r="R311" s="3">
        <v>0</v>
      </c>
      <c r="S311" s="3">
        <v>0</v>
      </c>
      <c r="T311" s="3">
        <v>0</v>
      </c>
      <c r="U311" s="3">
        <v>0</v>
      </c>
      <c r="V311" s="3">
        <v>0</v>
      </c>
      <c r="W311" s="3">
        <v>0</v>
      </c>
      <c r="X311" s="3">
        <v>0</v>
      </c>
      <c r="Y311" s="3">
        <v>0</v>
      </c>
      <c r="Z311" s="3">
        <v>0</v>
      </c>
      <c r="AA311" s="3">
        <v>337466.3</v>
      </c>
      <c r="AB311" s="3">
        <v>0</v>
      </c>
      <c r="AC311" s="3">
        <v>15893.14</v>
      </c>
      <c r="AD311" s="3">
        <v>100700.9</v>
      </c>
      <c r="AE311" s="3">
        <v>2590212</v>
      </c>
      <c r="AF311" s="3">
        <v>48.398009999999999</v>
      </c>
      <c r="AG311" s="3">
        <v>0</v>
      </c>
      <c r="AH311" s="3">
        <v>0</v>
      </c>
      <c r="AI311" s="3">
        <v>0</v>
      </c>
      <c r="AJ311" s="3">
        <v>212.3056</v>
      </c>
      <c r="AK311" s="3">
        <v>2467.5680000000002</v>
      </c>
      <c r="AL311" s="3">
        <v>44640.66</v>
      </c>
      <c r="AM311" s="3">
        <v>737.61680000000001</v>
      </c>
      <c r="AN311" s="1">
        <v>48</v>
      </c>
    </row>
    <row r="312" spans="1:40" x14ac:dyDescent="0.3">
      <c r="A312" s="2">
        <v>29805</v>
      </c>
      <c r="B312" s="3">
        <v>1045642</v>
      </c>
      <c r="C312" s="3">
        <v>0</v>
      </c>
      <c r="D312" s="3">
        <v>0</v>
      </c>
      <c r="E312" s="3">
        <v>303.18639999999999</v>
      </c>
      <c r="F312" s="3">
        <v>0</v>
      </c>
      <c r="G312" s="3">
        <v>-135323.79999999999</v>
      </c>
      <c r="H312" s="3">
        <v>0</v>
      </c>
      <c r="I312" s="3">
        <v>698.55200000000002</v>
      </c>
      <c r="J312" s="3">
        <v>0</v>
      </c>
      <c r="K312" s="3">
        <v>0</v>
      </c>
      <c r="L312" s="3">
        <v>17494030</v>
      </c>
      <c r="M312" s="3">
        <v>14457.79</v>
      </c>
      <c r="N312" s="3">
        <v>29439980</v>
      </c>
      <c r="O312" s="3">
        <v>8956745000</v>
      </c>
      <c r="P312" s="3">
        <v>8030.5169999999998</v>
      </c>
      <c r="Q312" s="3">
        <v>155468000000</v>
      </c>
      <c r="R312" s="3">
        <v>0</v>
      </c>
      <c r="S312" s="3">
        <v>0</v>
      </c>
      <c r="T312" s="3">
        <v>0</v>
      </c>
      <c r="U312" s="3">
        <v>0</v>
      </c>
      <c r="V312" s="3">
        <v>0</v>
      </c>
      <c r="W312" s="3">
        <v>0</v>
      </c>
      <c r="X312" s="3">
        <v>0</v>
      </c>
      <c r="Y312" s="3">
        <v>0</v>
      </c>
      <c r="Z312" s="3">
        <v>0</v>
      </c>
      <c r="AA312" s="3">
        <v>348119</v>
      </c>
      <c r="AB312" s="3">
        <v>0</v>
      </c>
      <c r="AC312" s="3">
        <v>17229.28</v>
      </c>
      <c r="AD312" s="3">
        <v>108875.4</v>
      </c>
      <c r="AE312" s="3">
        <v>2956343</v>
      </c>
      <c r="AF312" s="3">
        <v>46.663490000000003</v>
      </c>
      <c r="AG312" s="3">
        <v>0</v>
      </c>
      <c r="AH312" s="3">
        <v>0</v>
      </c>
      <c r="AI312" s="3">
        <v>0</v>
      </c>
      <c r="AJ312" s="3">
        <v>141.2927</v>
      </c>
      <c r="AK312" s="3">
        <v>2413.7930000000001</v>
      </c>
      <c r="AL312" s="3">
        <v>50429.57</v>
      </c>
      <c r="AM312" s="3">
        <v>493.12970000000001</v>
      </c>
      <c r="AN312" s="1">
        <v>48</v>
      </c>
    </row>
    <row r="313" spans="1:40" x14ac:dyDescent="0.3">
      <c r="A313" s="2">
        <v>29806</v>
      </c>
      <c r="B313" s="3">
        <v>1042573</v>
      </c>
      <c r="C313" s="3">
        <v>0</v>
      </c>
      <c r="D313" s="3">
        <v>0</v>
      </c>
      <c r="E313" s="3">
        <v>274.22840000000002</v>
      </c>
      <c r="F313" s="3">
        <v>0</v>
      </c>
      <c r="G313" s="3">
        <v>-134293.6</v>
      </c>
      <c r="H313" s="3">
        <v>0</v>
      </c>
      <c r="I313" s="3">
        <v>451.05070000000001</v>
      </c>
      <c r="J313" s="3">
        <v>0</v>
      </c>
      <c r="K313" s="3">
        <v>0</v>
      </c>
      <c r="L313" s="3">
        <v>17159340</v>
      </c>
      <c r="M313" s="3">
        <v>13792.62</v>
      </c>
      <c r="N313" s="3">
        <v>29382190</v>
      </c>
      <c r="O313" s="3">
        <v>8956504000</v>
      </c>
      <c r="P313" s="3">
        <v>7988.3620000000001</v>
      </c>
      <c r="Q313" s="3">
        <v>155464100000</v>
      </c>
      <c r="R313" s="3">
        <v>0</v>
      </c>
      <c r="S313" s="3">
        <v>0</v>
      </c>
      <c r="T313" s="3">
        <v>0</v>
      </c>
      <c r="U313" s="3">
        <v>0</v>
      </c>
      <c r="V313" s="3">
        <v>0</v>
      </c>
      <c r="W313" s="3">
        <v>0</v>
      </c>
      <c r="X313" s="3">
        <v>0</v>
      </c>
      <c r="Y313" s="3">
        <v>0</v>
      </c>
      <c r="Z313" s="3">
        <v>0</v>
      </c>
      <c r="AA313" s="3">
        <v>337505.5</v>
      </c>
      <c r="AB313" s="3">
        <v>0</v>
      </c>
      <c r="AC313" s="3">
        <v>15787.89</v>
      </c>
      <c r="AD313" s="3">
        <v>113627</v>
      </c>
      <c r="AE313" s="3">
        <v>3062168</v>
      </c>
      <c r="AF313" s="3">
        <v>45.014310000000002</v>
      </c>
      <c r="AG313" s="3">
        <v>0</v>
      </c>
      <c r="AH313" s="3">
        <v>0</v>
      </c>
      <c r="AI313" s="3">
        <v>0</v>
      </c>
      <c r="AJ313" s="3">
        <v>141.5909</v>
      </c>
      <c r="AK313" s="3">
        <v>2360.6640000000002</v>
      </c>
      <c r="AL313" s="3">
        <v>42179.54</v>
      </c>
      <c r="AM313" s="3">
        <v>247.50129999999999</v>
      </c>
      <c r="AN313" s="1">
        <v>55</v>
      </c>
    </row>
    <row r="314" spans="1:40" x14ac:dyDescent="0.3">
      <c r="A314" s="2">
        <v>29807</v>
      </c>
      <c r="B314" s="3">
        <v>1042303</v>
      </c>
      <c r="C314" s="3">
        <v>0</v>
      </c>
      <c r="D314" s="3">
        <v>0</v>
      </c>
      <c r="E314" s="3">
        <v>254.36750000000001</v>
      </c>
      <c r="F314" s="3">
        <v>0</v>
      </c>
      <c r="G314" s="3">
        <v>-133618.29999999999</v>
      </c>
      <c r="H314" s="3">
        <v>0</v>
      </c>
      <c r="I314" s="3">
        <v>244.49359999999999</v>
      </c>
      <c r="J314" s="3">
        <v>0</v>
      </c>
      <c r="K314" s="3">
        <v>0</v>
      </c>
      <c r="L314" s="3">
        <v>16836090</v>
      </c>
      <c r="M314" s="3">
        <v>13256.13</v>
      </c>
      <c r="N314" s="3">
        <v>29252870</v>
      </c>
      <c r="O314" s="3">
        <v>8956334000</v>
      </c>
      <c r="P314" s="3">
        <v>7948.5039999999999</v>
      </c>
      <c r="Q314" s="3">
        <v>155460100000</v>
      </c>
      <c r="R314" s="3">
        <v>0</v>
      </c>
      <c r="S314" s="3">
        <v>0</v>
      </c>
      <c r="T314" s="3">
        <v>0</v>
      </c>
      <c r="U314" s="3">
        <v>0</v>
      </c>
      <c r="V314" s="3">
        <v>0</v>
      </c>
      <c r="W314" s="3">
        <v>0</v>
      </c>
      <c r="X314" s="3">
        <v>0</v>
      </c>
      <c r="Y314" s="3">
        <v>0</v>
      </c>
      <c r="Z314" s="3">
        <v>0</v>
      </c>
      <c r="AA314" s="3">
        <v>325909.40000000002</v>
      </c>
      <c r="AB314" s="3">
        <v>0</v>
      </c>
      <c r="AC314" s="3">
        <v>16463.400000000001</v>
      </c>
      <c r="AD314" s="3">
        <v>113564.5</v>
      </c>
      <c r="AE314" s="3">
        <v>3099574</v>
      </c>
      <c r="AF314" s="3">
        <v>43.445039999999999</v>
      </c>
      <c r="AG314" s="3">
        <v>0</v>
      </c>
      <c r="AH314" s="3">
        <v>0</v>
      </c>
      <c r="AI314" s="3">
        <v>0</v>
      </c>
      <c r="AJ314" s="3">
        <v>94.195459999999997</v>
      </c>
      <c r="AK314" s="3">
        <v>2310.998</v>
      </c>
      <c r="AL314" s="3">
        <v>112989.3</v>
      </c>
      <c r="AM314" s="3">
        <v>206.55709999999999</v>
      </c>
      <c r="AN314" s="1">
        <v>48</v>
      </c>
    </row>
    <row r="315" spans="1:40" x14ac:dyDescent="0.3">
      <c r="A315" s="2">
        <v>29808</v>
      </c>
      <c r="B315" s="3">
        <v>1039786</v>
      </c>
      <c r="C315" s="3">
        <v>0</v>
      </c>
      <c r="D315" s="3">
        <v>0</v>
      </c>
      <c r="E315" s="3">
        <v>237.62960000000001</v>
      </c>
      <c r="F315" s="3">
        <v>0</v>
      </c>
      <c r="G315" s="3">
        <v>-133154.9</v>
      </c>
      <c r="H315" s="3">
        <v>0</v>
      </c>
      <c r="I315" s="3">
        <v>133.44970000000001</v>
      </c>
      <c r="J315" s="3">
        <v>0</v>
      </c>
      <c r="K315" s="3">
        <v>0</v>
      </c>
      <c r="L315" s="3">
        <v>16524620</v>
      </c>
      <c r="M315" s="3">
        <v>12735.09</v>
      </c>
      <c r="N315" s="3">
        <v>29196880</v>
      </c>
      <c r="O315" s="3">
        <v>8956091000</v>
      </c>
      <c r="P315" s="3">
        <v>7910.1719999999996</v>
      </c>
      <c r="Q315" s="3">
        <v>155456100000</v>
      </c>
      <c r="R315" s="3">
        <v>0</v>
      </c>
      <c r="S315" s="3">
        <v>0</v>
      </c>
      <c r="T315" s="3">
        <v>0</v>
      </c>
      <c r="U315" s="3">
        <v>0</v>
      </c>
      <c r="V315" s="3">
        <v>0</v>
      </c>
      <c r="W315" s="3">
        <v>0</v>
      </c>
      <c r="X315" s="3">
        <v>0</v>
      </c>
      <c r="Y315" s="3">
        <v>0</v>
      </c>
      <c r="Z315" s="3">
        <v>0</v>
      </c>
      <c r="AA315" s="3">
        <v>313972.8</v>
      </c>
      <c r="AB315" s="3">
        <v>0</v>
      </c>
      <c r="AC315" s="3">
        <v>15134.95</v>
      </c>
      <c r="AD315" s="3">
        <v>114109.6</v>
      </c>
      <c r="AE315" s="3">
        <v>3199369</v>
      </c>
      <c r="AF315" s="3">
        <v>41.950670000000002</v>
      </c>
      <c r="AG315" s="3">
        <v>0</v>
      </c>
      <c r="AH315" s="3">
        <v>0</v>
      </c>
      <c r="AI315" s="3">
        <v>0</v>
      </c>
      <c r="AJ315" s="3">
        <v>94.382149999999996</v>
      </c>
      <c r="AK315" s="3">
        <v>2237.1149999999998</v>
      </c>
      <c r="AL315" s="3">
        <v>40983.519999999997</v>
      </c>
      <c r="AM315" s="3">
        <v>111.0438</v>
      </c>
      <c r="AN315" s="1">
        <v>48</v>
      </c>
    </row>
    <row r="316" spans="1:40" x14ac:dyDescent="0.3">
      <c r="A316" s="2">
        <v>29809</v>
      </c>
      <c r="B316" s="3">
        <v>1039740</v>
      </c>
      <c r="C316" s="3">
        <v>0</v>
      </c>
      <c r="D316" s="3">
        <v>0</v>
      </c>
      <c r="E316" s="3">
        <v>223.12280000000001</v>
      </c>
      <c r="F316" s="3">
        <v>0</v>
      </c>
      <c r="G316" s="3">
        <v>-132696.9</v>
      </c>
      <c r="H316" s="3">
        <v>0</v>
      </c>
      <c r="I316" s="3">
        <v>35.628030000000003</v>
      </c>
      <c r="J316" s="3">
        <v>0</v>
      </c>
      <c r="K316" s="3">
        <v>0</v>
      </c>
      <c r="L316" s="3">
        <v>16252880</v>
      </c>
      <c r="M316" s="3">
        <v>12272.09</v>
      </c>
      <c r="N316" s="3">
        <v>29142680</v>
      </c>
      <c r="O316" s="3">
        <v>8955862000</v>
      </c>
      <c r="P316" s="3">
        <v>7872.5420000000004</v>
      </c>
      <c r="Q316" s="3">
        <v>155452500000</v>
      </c>
      <c r="R316" s="3">
        <v>0</v>
      </c>
      <c r="S316" s="3">
        <v>0</v>
      </c>
      <c r="T316" s="3">
        <v>0</v>
      </c>
      <c r="U316" s="3">
        <v>0</v>
      </c>
      <c r="V316" s="3">
        <v>0</v>
      </c>
      <c r="W316" s="3">
        <v>0</v>
      </c>
      <c r="X316" s="3">
        <v>0</v>
      </c>
      <c r="Y316" s="3">
        <v>0</v>
      </c>
      <c r="Z316" s="3">
        <v>0</v>
      </c>
      <c r="AA316" s="3">
        <v>274047</v>
      </c>
      <c r="AB316" s="3">
        <v>0</v>
      </c>
      <c r="AC316" s="3">
        <v>13675.95</v>
      </c>
      <c r="AD316" s="3">
        <v>99788.43</v>
      </c>
      <c r="AE316" s="3">
        <v>2737432</v>
      </c>
      <c r="AF316" s="3">
        <v>40.526580000000003</v>
      </c>
      <c r="AG316" s="3">
        <v>0</v>
      </c>
      <c r="AH316" s="3">
        <v>0</v>
      </c>
      <c r="AI316" s="3">
        <v>0</v>
      </c>
      <c r="AJ316" s="3">
        <v>41.62041</v>
      </c>
      <c r="AK316" s="3">
        <v>2056.2640000000001</v>
      </c>
      <c r="AL316" s="3">
        <v>40594.769999999997</v>
      </c>
      <c r="AM316" s="3">
        <v>97.821719999999999</v>
      </c>
      <c r="AN316" s="1">
        <v>37</v>
      </c>
    </row>
    <row r="317" spans="1:40" x14ac:dyDescent="0.3">
      <c r="A317" s="2">
        <v>29810</v>
      </c>
      <c r="B317" s="3">
        <v>1044547</v>
      </c>
      <c r="C317" s="3">
        <v>0</v>
      </c>
      <c r="D317" s="3">
        <v>0</v>
      </c>
      <c r="E317" s="3">
        <v>210.46639999999999</v>
      </c>
      <c r="F317" s="3">
        <v>0</v>
      </c>
      <c r="G317" s="3">
        <v>-132214.20000000001</v>
      </c>
      <c r="H317" s="3">
        <v>0</v>
      </c>
      <c r="I317" s="3">
        <v>0</v>
      </c>
      <c r="J317" s="3">
        <v>0</v>
      </c>
      <c r="K317" s="3">
        <v>0</v>
      </c>
      <c r="L317" s="3">
        <v>15991270</v>
      </c>
      <c r="M317" s="3">
        <v>11844.17</v>
      </c>
      <c r="N317" s="3">
        <v>29090120</v>
      </c>
      <c r="O317" s="3">
        <v>8955633000</v>
      </c>
      <c r="P317" s="3">
        <v>7835.7650000000003</v>
      </c>
      <c r="Q317" s="3">
        <v>155448800000</v>
      </c>
      <c r="R317" s="3">
        <v>0</v>
      </c>
      <c r="S317" s="3">
        <v>0</v>
      </c>
      <c r="T317" s="3">
        <v>0</v>
      </c>
      <c r="U317" s="3">
        <v>0</v>
      </c>
      <c r="V317" s="3">
        <v>0</v>
      </c>
      <c r="W317" s="3">
        <v>0</v>
      </c>
      <c r="X317" s="3">
        <v>0</v>
      </c>
      <c r="Y317" s="3">
        <v>0</v>
      </c>
      <c r="Z317" s="3">
        <v>0</v>
      </c>
      <c r="AA317" s="3">
        <v>263717.09999999998</v>
      </c>
      <c r="AB317" s="3">
        <v>0</v>
      </c>
      <c r="AC317" s="3">
        <v>12411.91</v>
      </c>
      <c r="AD317" s="3">
        <v>99769.43</v>
      </c>
      <c r="AE317" s="3">
        <v>2760189</v>
      </c>
      <c r="AF317" s="3">
        <v>39.168500000000002</v>
      </c>
      <c r="AG317" s="3">
        <v>0</v>
      </c>
      <c r="AH317" s="3">
        <v>0</v>
      </c>
      <c r="AI317" s="3">
        <v>0</v>
      </c>
      <c r="AJ317" s="3">
        <v>27.664629999999999</v>
      </c>
      <c r="AK317" s="3">
        <v>1919.971</v>
      </c>
      <c r="AL317" s="3">
        <v>40209.61</v>
      </c>
      <c r="AM317" s="3">
        <v>35.628030000000003</v>
      </c>
      <c r="AN317" s="1">
        <v>33</v>
      </c>
    </row>
    <row r="318" spans="1:40" x14ac:dyDescent="0.3">
      <c r="A318" s="2">
        <v>29811</v>
      </c>
      <c r="B318" s="3">
        <v>1046994</v>
      </c>
      <c r="C318" s="3">
        <v>0</v>
      </c>
      <c r="D318" s="3">
        <v>0</v>
      </c>
      <c r="E318" s="3">
        <v>199.19589999999999</v>
      </c>
      <c r="F318" s="3">
        <v>0</v>
      </c>
      <c r="G318" s="3">
        <v>-131833.20000000001</v>
      </c>
      <c r="H318" s="3">
        <v>0</v>
      </c>
      <c r="I318" s="3">
        <v>0</v>
      </c>
      <c r="J318" s="3">
        <v>0</v>
      </c>
      <c r="K318" s="3">
        <v>0</v>
      </c>
      <c r="L318" s="3">
        <v>15742800</v>
      </c>
      <c r="M318" s="3">
        <v>11431.82</v>
      </c>
      <c r="N318" s="3">
        <v>29040580</v>
      </c>
      <c r="O318" s="3">
        <v>8955402000</v>
      </c>
      <c r="P318" s="3">
        <v>7799.6549999999997</v>
      </c>
      <c r="Q318" s="3">
        <v>155445100000</v>
      </c>
      <c r="R318" s="3">
        <v>0</v>
      </c>
      <c r="S318" s="3">
        <v>0</v>
      </c>
      <c r="T318" s="3">
        <v>0</v>
      </c>
      <c r="U318" s="3">
        <v>0</v>
      </c>
      <c r="V318" s="3">
        <v>0</v>
      </c>
      <c r="W318" s="3">
        <v>0</v>
      </c>
      <c r="X318" s="3">
        <v>0</v>
      </c>
      <c r="Y318" s="3">
        <v>0</v>
      </c>
      <c r="Z318" s="3">
        <v>0</v>
      </c>
      <c r="AA318" s="3">
        <v>250454.39999999999</v>
      </c>
      <c r="AB318" s="3">
        <v>0</v>
      </c>
      <c r="AC318" s="3">
        <v>10416.34</v>
      </c>
      <c r="AD318" s="3">
        <v>102032.4</v>
      </c>
      <c r="AE318" s="3">
        <v>2845580</v>
      </c>
      <c r="AF318" s="3">
        <v>37.872489999999999</v>
      </c>
      <c r="AG318" s="3">
        <v>0</v>
      </c>
      <c r="AH318" s="3">
        <v>0</v>
      </c>
      <c r="AI318" s="3">
        <v>0</v>
      </c>
      <c r="AJ318" s="3">
        <v>12.17868</v>
      </c>
      <c r="AK318" s="3">
        <v>1824.646</v>
      </c>
      <c r="AL318" s="3">
        <v>39170.1</v>
      </c>
      <c r="AM318" s="3">
        <v>0</v>
      </c>
      <c r="AN318" s="1">
        <v>35</v>
      </c>
    </row>
    <row r="319" spans="1:40" x14ac:dyDescent="0.3">
      <c r="A319" s="2">
        <v>29812</v>
      </c>
      <c r="B319" s="3">
        <v>1042205</v>
      </c>
      <c r="C319" s="3">
        <v>0</v>
      </c>
      <c r="D319" s="3">
        <v>0</v>
      </c>
      <c r="E319" s="3">
        <v>189.06720000000001</v>
      </c>
      <c r="F319" s="3">
        <v>0</v>
      </c>
      <c r="G319" s="3">
        <v>-131561</v>
      </c>
      <c r="H319" s="3">
        <v>0</v>
      </c>
      <c r="I319" s="3">
        <v>0</v>
      </c>
      <c r="J319" s="3">
        <v>0</v>
      </c>
      <c r="K319" s="3">
        <v>0</v>
      </c>
      <c r="L319" s="3">
        <v>15510540</v>
      </c>
      <c r="M319" s="3">
        <v>11062.67</v>
      </c>
      <c r="N319" s="3">
        <v>28992790</v>
      </c>
      <c r="O319" s="3">
        <v>8955176000</v>
      </c>
      <c r="P319" s="3">
        <v>7765.32</v>
      </c>
      <c r="Q319" s="3">
        <v>155441400000</v>
      </c>
      <c r="R319" s="3">
        <v>0</v>
      </c>
      <c r="S319" s="3">
        <v>0</v>
      </c>
      <c r="T319" s="3">
        <v>0</v>
      </c>
      <c r="U319" s="3">
        <v>0</v>
      </c>
      <c r="V319" s="3">
        <v>0</v>
      </c>
      <c r="W319" s="3">
        <v>0</v>
      </c>
      <c r="X319" s="3">
        <v>0</v>
      </c>
      <c r="Y319" s="3">
        <v>0</v>
      </c>
      <c r="Z319" s="3">
        <v>0</v>
      </c>
      <c r="AA319" s="3">
        <v>234186</v>
      </c>
      <c r="AB319" s="3">
        <v>0</v>
      </c>
      <c r="AC319" s="3">
        <v>9398.8719999999994</v>
      </c>
      <c r="AD319" s="3">
        <v>95553.04</v>
      </c>
      <c r="AE319" s="3">
        <v>2765048</v>
      </c>
      <c r="AF319" s="3">
        <v>36.634880000000003</v>
      </c>
      <c r="AG319" s="3">
        <v>0</v>
      </c>
      <c r="AH319" s="3">
        <v>0</v>
      </c>
      <c r="AI319" s="3">
        <v>0</v>
      </c>
      <c r="AJ319" s="3">
        <v>0</v>
      </c>
      <c r="AK319" s="3">
        <v>1776.133</v>
      </c>
      <c r="AL319" s="3">
        <v>38427.019999999997</v>
      </c>
      <c r="AM319" s="3">
        <v>0</v>
      </c>
      <c r="AN319" s="1">
        <v>43</v>
      </c>
    </row>
    <row r="320" spans="1:40" x14ac:dyDescent="0.3">
      <c r="A320" s="2">
        <v>29813</v>
      </c>
      <c r="B320" s="3">
        <v>1104914</v>
      </c>
      <c r="C320" s="3">
        <v>0</v>
      </c>
      <c r="D320" s="3">
        <v>0</v>
      </c>
      <c r="E320" s="3">
        <v>179.86510000000001</v>
      </c>
      <c r="F320" s="3">
        <v>0</v>
      </c>
      <c r="G320" s="3">
        <v>-130288.4</v>
      </c>
      <c r="H320" s="3">
        <v>0</v>
      </c>
      <c r="I320" s="3">
        <v>0</v>
      </c>
      <c r="J320" s="3">
        <v>0</v>
      </c>
      <c r="K320" s="3">
        <v>0</v>
      </c>
      <c r="L320" s="3">
        <v>15287300</v>
      </c>
      <c r="M320" s="3">
        <v>10748.41</v>
      </c>
      <c r="N320" s="3">
        <v>28948120</v>
      </c>
      <c r="O320" s="3">
        <v>8954953000</v>
      </c>
      <c r="P320" s="3">
        <v>7733.4769999999999</v>
      </c>
      <c r="Q320" s="3">
        <v>155437900000</v>
      </c>
      <c r="R320" s="3">
        <v>0</v>
      </c>
      <c r="S320" s="3">
        <v>0</v>
      </c>
      <c r="T320" s="3">
        <v>0</v>
      </c>
      <c r="U320" s="3">
        <v>0</v>
      </c>
      <c r="V320" s="3">
        <v>0</v>
      </c>
      <c r="W320" s="3">
        <v>0</v>
      </c>
      <c r="X320" s="3">
        <v>0</v>
      </c>
      <c r="Y320" s="3">
        <v>0</v>
      </c>
      <c r="Z320" s="3">
        <v>0</v>
      </c>
      <c r="AA320" s="3">
        <v>225084.79999999999</v>
      </c>
      <c r="AB320" s="3">
        <v>0</v>
      </c>
      <c r="AC320" s="3">
        <v>7343.643</v>
      </c>
      <c r="AD320" s="3">
        <v>93963.839999999997</v>
      </c>
      <c r="AE320" s="3">
        <v>2637983</v>
      </c>
      <c r="AF320" s="3">
        <v>35.452289999999998</v>
      </c>
      <c r="AG320" s="3">
        <v>0</v>
      </c>
      <c r="AH320" s="3">
        <v>0</v>
      </c>
      <c r="AI320" s="3">
        <v>0</v>
      </c>
      <c r="AJ320" s="3">
        <v>0</v>
      </c>
      <c r="AK320" s="3">
        <v>1746.4269999999999</v>
      </c>
      <c r="AL320" s="3">
        <v>37360.910000000003</v>
      </c>
      <c r="AM320" s="3">
        <v>0</v>
      </c>
      <c r="AN320" s="1">
        <v>33</v>
      </c>
    </row>
    <row r="321" spans="1:40" x14ac:dyDescent="0.3">
      <c r="A321" s="2">
        <v>29814</v>
      </c>
      <c r="B321" s="3">
        <v>1173052</v>
      </c>
      <c r="C321" s="3">
        <v>0</v>
      </c>
      <c r="D321" s="3">
        <v>0</v>
      </c>
      <c r="E321" s="3">
        <v>171.43119999999999</v>
      </c>
      <c r="F321" s="3">
        <v>0</v>
      </c>
      <c r="G321" s="3">
        <v>-129562.5</v>
      </c>
      <c r="H321" s="3">
        <v>0</v>
      </c>
      <c r="I321" s="3">
        <v>0</v>
      </c>
      <c r="J321" s="3">
        <v>0</v>
      </c>
      <c r="K321" s="3">
        <v>0</v>
      </c>
      <c r="L321" s="3">
        <v>15068680</v>
      </c>
      <c r="M321" s="3">
        <v>10450.23</v>
      </c>
      <c r="N321" s="3">
        <v>28905030</v>
      </c>
      <c r="O321" s="3">
        <v>8954729000</v>
      </c>
      <c r="P321" s="3">
        <v>7701.6880000000001</v>
      </c>
      <c r="Q321" s="3">
        <v>155434200000</v>
      </c>
      <c r="R321" s="3">
        <v>0</v>
      </c>
      <c r="S321" s="3">
        <v>0</v>
      </c>
      <c r="T321" s="3">
        <v>0</v>
      </c>
      <c r="U321" s="3">
        <v>0</v>
      </c>
      <c r="V321" s="3">
        <v>0</v>
      </c>
      <c r="W321" s="3">
        <v>0</v>
      </c>
      <c r="X321" s="3">
        <v>0</v>
      </c>
      <c r="Y321" s="3">
        <v>0</v>
      </c>
      <c r="Z321" s="3">
        <v>0</v>
      </c>
      <c r="AA321" s="3">
        <v>220357.3</v>
      </c>
      <c r="AB321" s="3">
        <v>0</v>
      </c>
      <c r="AC321" s="3">
        <v>6550.6319999999996</v>
      </c>
      <c r="AD321" s="3">
        <v>94210.66</v>
      </c>
      <c r="AE321" s="3">
        <v>2655089</v>
      </c>
      <c r="AF321" s="3">
        <v>34.321579999999997</v>
      </c>
      <c r="AG321" s="3">
        <v>0</v>
      </c>
      <c r="AH321" s="3">
        <v>0</v>
      </c>
      <c r="AI321" s="3">
        <v>0</v>
      </c>
      <c r="AJ321" s="3">
        <v>0</v>
      </c>
      <c r="AK321" s="3">
        <v>1649.5989999999999</v>
      </c>
      <c r="AL321" s="3">
        <v>36573.69</v>
      </c>
      <c r="AM321" s="3">
        <v>0</v>
      </c>
      <c r="AN321" s="1">
        <v>48</v>
      </c>
    </row>
    <row r="322" spans="1:40" x14ac:dyDescent="0.3">
      <c r="A322" s="2">
        <v>29815</v>
      </c>
      <c r="B322" s="3">
        <v>1120720</v>
      </c>
      <c r="C322" s="3">
        <v>0</v>
      </c>
      <c r="D322" s="3">
        <v>0</v>
      </c>
      <c r="E322" s="3">
        <v>163.65360000000001</v>
      </c>
      <c r="F322" s="3">
        <v>0</v>
      </c>
      <c r="G322" s="3">
        <v>-130717</v>
      </c>
      <c r="H322" s="3">
        <v>0</v>
      </c>
      <c r="I322" s="3">
        <v>0</v>
      </c>
      <c r="J322" s="3">
        <v>0</v>
      </c>
      <c r="K322" s="3">
        <v>0</v>
      </c>
      <c r="L322" s="3">
        <v>14852240</v>
      </c>
      <c r="M322" s="3">
        <v>10166.42</v>
      </c>
      <c r="N322" s="3">
        <v>28860920</v>
      </c>
      <c r="O322" s="3">
        <v>8954501000</v>
      </c>
      <c r="P322" s="3">
        <v>7669.0209999999997</v>
      </c>
      <c r="Q322" s="3">
        <v>155430400000</v>
      </c>
      <c r="R322" s="3">
        <v>0</v>
      </c>
      <c r="S322" s="3">
        <v>0</v>
      </c>
      <c r="T322" s="3">
        <v>0</v>
      </c>
      <c r="U322" s="3">
        <v>0</v>
      </c>
      <c r="V322" s="3">
        <v>0</v>
      </c>
      <c r="W322" s="3">
        <v>0</v>
      </c>
      <c r="X322" s="3">
        <v>0</v>
      </c>
      <c r="Y322" s="3">
        <v>0</v>
      </c>
      <c r="Z322" s="3">
        <v>0</v>
      </c>
      <c r="AA322" s="3">
        <v>218153.2</v>
      </c>
      <c r="AB322" s="3">
        <v>0</v>
      </c>
      <c r="AC322" s="3">
        <v>5769.5129999999999</v>
      </c>
      <c r="AD322" s="3">
        <v>101478.7</v>
      </c>
      <c r="AE322" s="3">
        <v>2853022</v>
      </c>
      <c r="AF322" s="3">
        <v>33.239809999999999</v>
      </c>
      <c r="AG322" s="3">
        <v>0</v>
      </c>
      <c r="AH322" s="3">
        <v>0</v>
      </c>
      <c r="AI322" s="3">
        <v>0</v>
      </c>
      <c r="AJ322" s="3">
        <v>0</v>
      </c>
      <c r="AK322" s="3">
        <v>1620.4110000000001</v>
      </c>
      <c r="AL322" s="3">
        <v>38363.74</v>
      </c>
      <c r="AM322" s="3">
        <v>0</v>
      </c>
      <c r="AN322" s="1">
        <v>48</v>
      </c>
    </row>
    <row r="323" spans="1:40" x14ac:dyDescent="0.3">
      <c r="A323" s="2">
        <v>29816</v>
      </c>
      <c r="B323" s="3">
        <v>1062616</v>
      </c>
      <c r="C323" s="3">
        <v>0</v>
      </c>
      <c r="D323" s="3">
        <v>0</v>
      </c>
      <c r="E323" s="3">
        <v>156.44399999999999</v>
      </c>
      <c r="F323" s="3">
        <v>0</v>
      </c>
      <c r="G323" s="3">
        <v>-131014.3</v>
      </c>
      <c r="H323" s="3">
        <v>0</v>
      </c>
      <c r="I323" s="3">
        <v>0</v>
      </c>
      <c r="J323" s="3">
        <v>0</v>
      </c>
      <c r="K323" s="3">
        <v>0</v>
      </c>
      <c r="L323" s="3">
        <v>14668310</v>
      </c>
      <c r="M323" s="3">
        <v>10284.91</v>
      </c>
      <c r="N323" s="3">
        <v>28702760</v>
      </c>
      <c r="O323" s="3">
        <v>8954391000</v>
      </c>
      <c r="P323" s="3">
        <v>7637.5479999999998</v>
      </c>
      <c r="Q323" s="3">
        <v>155427000000</v>
      </c>
      <c r="R323" s="3">
        <v>0</v>
      </c>
      <c r="S323" s="3">
        <v>0</v>
      </c>
      <c r="T323" s="3">
        <v>0</v>
      </c>
      <c r="U323" s="3">
        <v>0</v>
      </c>
      <c r="V323" s="3">
        <v>0</v>
      </c>
      <c r="W323" s="3">
        <v>0</v>
      </c>
      <c r="X323" s="3">
        <v>0</v>
      </c>
      <c r="Y323" s="3">
        <v>0</v>
      </c>
      <c r="Z323" s="3">
        <v>0</v>
      </c>
      <c r="AA323" s="3">
        <v>191494.2</v>
      </c>
      <c r="AB323" s="3">
        <v>0</v>
      </c>
      <c r="AC323" s="3">
        <v>5568.4859999999999</v>
      </c>
      <c r="AD323" s="3">
        <v>89073.48</v>
      </c>
      <c r="AE323" s="3">
        <v>2465928</v>
      </c>
      <c r="AF323" s="3">
        <v>32.204259999999998</v>
      </c>
      <c r="AG323" s="3">
        <v>0</v>
      </c>
      <c r="AH323" s="3">
        <v>0</v>
      </c>
      <c r="AI323" s="3">
        <v>0</v>
      </c>
      <c r="AJ323" s="3">
        <v>0</v>
      </c>
      <c r="AK323" s="3">
        <v>7872.6779999999999</v>
      </c>
      <c r="AL323" s="3">
        <v>152628.5</v>
      </c>
      <c r="AM323" s="3">
        <v>0</v>
      </c>
      <c r="AN323" s="1">
        <v>29</v>
      </c>
    </row>
    <row r="324" spans="1:40" x14ac:dyDescent="0.3">
      <c r="A324" s="2">
        <v>29817</v>
      </c>
      <c r="B324" s="3">
        <v>1052382</v>
      </c>
      <c r="C324" s="3">
        <v>0</v>
      </c>
      <c r="D324" s="3">
        <v>0</v>
      </c>
      <c r="E324" s="3">
        <v>149.73179999999999</v>
      </c>
      <c r="F324" s="3">
        <v>0</v>
      </c>
      <c r="G324" s="3">
        <v>-130227</v>
      </c>
      <c r="H324" s="3">
        <v>0</v>
      </c>
      <c r="I324" s="3">
        <v>0</v>
      </c>
      <c r="J324" s="3">
        <v>0</v>
      </c>
      <c r="K324" s="3">
        <v>0</v>
      </c>
      <c r="L324" s="3">
        <v>14488970</v>
      </c>
      <c r="M324" s="3">
        <v>9636.4480000000003</v>
      </c>
      <c r="N324" s="3">
        <v>28648150</v>
      </c>
      <c r="O324" s="3">
        <v>8954185000</v>
      </c>
      <c r="P324" s="3">
        <v>7606.4949999999999</v>
      </c>
      <c r="Q324" s="3">
        <v>155423600000</v>
      </c>
      <c r="R324" s="3">
        <v>0</v>
      </c>
      <c r="S324" s="3">
        <v>0</v>
      </c>
      <c r="T324" s="3">
        <v>0</v>
      </c>
      <c r="U324" s="3">
        <v>0</v>
      </c>
      <c r="V324" s="3">
        <v>0</v>
      </c>
      <c r="W324" s="3">
        <v>0</v>
      </c>
      <c r="X324" s="3">
        <v>0</v>
      </c>
      <c r="Y324" s="3">
        <v>0</v>
      </c>
      <c r="Z324" s="3">
        <v>0</v>
      </c>
      <c r="AA324" s="3">
        <v>181323.8</v>
      </c>
      <c r="AB324" s="3">
        <v>0</v>
      </c>
      <c r="AC324" s="3">
        <v>4422.1620000000003</v>
      </c>
      <c r="AD324" s="3">
        <v>91632.48</v>
      </c>
      <c r="AE324" s="3">
        <v>2573482</v>
      </c>
      <c r="AF324" s="3">
        <v>31.212409999999998</v>
      </c>
      <c r="AG324" s="3">
        <v>0</v>
      </c>
      <c r="AH324" s="3">
        <v>0</v>
      </c>
      <c r="AI324" s="3">
        <v>0</v>
      </c>
      <c r="AJ324" s="3">
        <v>0</v>
      </c>
      <c r="AK324" s="3">
        <v>1514.114</v>
      </c>
      <c r="AL324" s="3">
        <v>50217.45</v>
      </c>
      <c r="AM324" s="3">
        <v>0</v>
      </c>
      <c r="AN324" s="1">
        <v>41</v>
      </c>
    </row>
    <row r="325" spans="1:40" x14ac:dyDescent="0.3">
      <c r="A325" s="2">
        <v>29818</v>
      </c>
      <c r="B325" s="3">
        <v>1047283</v>
      </c>
      <c r="C325" s="3">
        <v>0</v>
      </c>
      <c r="D325" s="3">
        <v>0</v>
      </c>
      <c r="E325" s="3">
        <v>143.46</v>
      </c>
      <c r="F325" s="3">
        <v>0</v>
      </c>
      <c r="G325" s="3">
        <v>-129665.60000000001</v>
      </c>
      <c r="H325" s="3">
        <v>0</v>
      </c>
      <c r="I325" s="3">
        <v>0</v>
      </c>
      <c r="J325" s="3">
        <v>0</v>
      </c>
      <c r="K325" s="3">
        <v>0</v>
      </c>
      <c r="L325" s="3">
        <v>14340220</v>
      </c>
      <c r="M325" s="3">
        <v>9388.4009999999998</v>
      </c>
      <c r="N325" s="3">
        <v>28609220</v>
      </c>
      <c r="O325" s="3">
        <v>8953977000</v>
      </c>
      <c r="P325" s="3">
        <v>7576.0519999999997</v>
      </c>
      <c r="Q325" s="3">
        <v>155420500000</v>
      </c>
      <c r="R325" s="3">
        <v>0</v>
      </c>
      <c r="S325" s="3">
        <v>0</v>
      </c>
      <c r="T325" s="3">
        <v>0</v>
      </c>
      <c r="U325" s="3">
        <v>0</v>
      </c>
      <c r="V325" s="3">
        <v>0</v>
      </c>
      <c r="W325" s="3">
        <v>0</v>
      </c>
      <c r="X325" s="3">
        <v>0</v>
      </c>
      <c r="Y325" s="3">
        <v>0</v>
      </c>
      <c r="Z325" s="3">
        <v>0</v>
      </c>
      <c r="AA325" s="3">
        <v>150324.1</v>
      </c>
      <c r="AB325" s="3">
        <v>0</v>
      </c>
      <c r="AC325" s="3">
        <v>4230.6639999999998</v>
      </c>
      <c r="AD325" s="3">
        <v>76379.73</v>
      </c>
      <c r="AE325" s="3">
        <v>2154434</v>
      </c>
      <c r="AF325" s="3">
        <v>30.261880000000001</v>
      </c>
      <c r="AG325" s="3">
        <v>0</v>
      </c>
      <c r="AH325" s="3">
        <v>0</v>
      </c>
      <c r="AI325" s="3">
        <v>0</v>
      </c>
      <c r="AJ325" s="3">
        <v>0</v>
      </c>
      <c r="AK325" s="3">
        <v>1509.6</v>
      </c>
      <c r="AL325" s="3">
        <v>34727.440000000002</v>
      </c>
      <c r="AM325" s="3">
        <v>0</v>
      </c>
      <c r="AN325" s="1">
        <v>35</v>
      </c>
    </row>
    <row r="326" spans="1:40" x14ac:dyDescent="0.3">
      <c r="A326" s="2">
        <v>29819</v>
      </c>
      <c r="B326" s="3">
        <v>1051971</v>
      </c>
      <c r="C326" s="3">
        <v>0</v>
      </c>
      <c r="D326" s="3">
        <v>0</v>
      </c>
      <c r="E326" s="3">
        <v>137.5814</v>
      </c>
      <c r="F326" s="3">
        <v>0</v>
      </c>
      <c r="G326" s="3">
        <v>-129123.3</v>
      </c>
      <c r="H326" s="3">
        <v>0</v>
      </c>
      <c r="I326" s="3">
        <v>0</v>
      </c>
      <c r="J326" s="3">
        <v>0</v>
      </c>
      <c r="K326" s="3">
        <v>0</v>
      </c>
      <c r="L326" s="3">
        <v>14188950</v>
      </c>
      <c r="M326" s="3">
        <v>9150.4490000000005</v>
      </c>
      <c r="N326" s="3">
        <v>28549980</v>
      </c>
      <c r="O326" s="3">
        <v>8953788000</v>
      </c>
      <c r="P326" s="3">
        <v>7547.027</v>
      </c>
      <c r="Q326" s="3">
        <v>155417500000</v>
      </c>
      <c r="R326" s="3">
        <v>0</v>
      </c>
      <c r="S326" s="3">
        <v>0</v>
      </c>
      <c r="T326" s="3">
        <v>0</v>
      </c>
      <c r="U326" s="3">
        <v>0</v>
      </c>
      <c r="V326" s="3">
        <v>0</v>
      </c>
      <c r="W326" s="3">
        <v>0</v>
      </c>
      <c r="X326" s="3">
        <v>0</v>
      </c>
      <c r="Y326" s="3">
        <v>0</v>
      </c>
      <c r="Z326" s="3">
        <v>0</v>
      </c>
      <c r="AA326" s="3">
        <v>152858.5</v>
      </c>
      <c r="AB326" s="3">
        <v>0</v>
      </c>
      <c r="AC326" s="3">
        <v>4561.3729999999996</v>
      </c>
      <c r="AD326" s="3">
        <v>78868.59</v>
      </c>
      <c r="AE326" s="3">
        <v>2164262</v>
      </c>
      <c r="AF326" s="3">
        <v>29.350480000000001</v>
      </c>
      <c r="AG326" s="3">
        <v>0</v>
      </c>
      <c r="AH326" s="3">
        <v>0</v>
      </c>
      <c r="AI326" s="3">
        <v>0</v>
      </c>
      <c r="AJ326" s="3">
        <v>0</v>
      </c>
      <c r="AK326" s="3">
        <v>1510.51</v>
      </c>
      <c r="AL326" s="3">
        <v>54709.83</v>
      </c>
      <c r="AM326" s="3">
        <v>0</v>
      </c>
      <c r="AN326" s="1">
        <v>37</v>
      </c>
    </row>
    <row r="327" spans="1:40" x14ac:dyDescent="0.3">
      <c r="A327" s="2">
        <v>29820</v>
      </c>
      <c r="B327" s="3">
        <v>1051961</v>
      </c>
      <c r="C327" s="3">
        <v>0</v>
      </c>
      <c r="D327" s="3">
        <v>0</v>
      </c>
      <c r="E327" s="3">
        <v>132.05699999999999</v>
      </c>
      <c r="F327" s="3">
        <v>0</v>
      </c>
      <c r="G327" s="3">
        <v>-128803</v>
      </c>
      <c r="H327" s="3">
        <v>0</v>
      </c>
      <c r="I327" s="3">
        <v>0</v>
      </c>
      <c r="J327" s="3">
        <v>0</v>
      </c>
      <c r="K327" s="3">
        <v>0</v>
      </c>
      <c r="L327" s="3">
        <v>14033030</v>
      </c>
      <c r="M327" s="3">
        <v>8922.0580000000009</v>
      </c>
      <c r="N327" s="3">
        <v>28477770</v>
      </c>
      <c r="O327" s="3">
        <v>8953600000</v>
      </c>
      <c r="P327" s="3">
        <v>7517.77</v>
      </c>
      <c r="Q327" s="3">
        <v>155414200000</v>
      </c>
      <c r="R327" s="3">
        <v>0</v>
      </c>
      <c r="S327" s="3">
        <v>0</v>
      </c>
      <c r="T327" s="3">
        <v>0</v>
      </c>
      <c r="U327" s="3">
        <v>0</v>
      </c>
      <c r="V327" s="3">
        <v>0</v>
      </c>
      <c r="W327" s="3">
        <v>0</v>
      </c>
      <c r="X327" s="3">
        <v>0</v>
      </c>
      <c r="Y327" s="3">
        <v>0</v>
      </c>
      <c r="Z327" s="3">
        <v>0</v>
      </c>
      <c r="AA327" s="3">
        <v>163562.6</v>
      </c>
      <c r="AB327" s="3">
        <v>0</v>
      </c>
      <c r="AC327" s="3">
        <v>4273.991</v>
      </c>
      <c r="AD327" s="3">
        <v>82189.66</v>
      </c>
      <c r="AE327" s="3">
        <v>2359793</v>
      </c>
      <c r="AF327" s="3">
        <v>28.476150000000001</v>
      </c>
      <c r="AG327" s="3">
        <v>0</v>
      </c>
      <c r="AH327" s="3">
        <v>0</v>
      </c>
      <c r="AI327" s="3">
        <v>0</v>
      </c>
      <c r="AJ327" s="3">
        <v>2.260643E-2</v>
      </c>
      <c r="AK327" s="3">
        <v>7578.7659999999996</v>
      </c>
      <c r="AL327" s="3">
        <v>67957.320000000007</v>
      </c>
      <c r="AM327" s="3">
        <v>0</v>
      </c>
      <c r="AN327" s="1">
        <v>30</v>
      </c>
    </row>
    <row r="328" spans="1:40" x14ac:dyDescent="0.3">
      <c r="A328" s="2">
        <v>29821</v>
      </c>
      <c r="B328" s="3">
        <v>885560.4</v>
      </c>
      <c r="C328" s="3">
        <v>0</v>
      </c>
      <c r="D328" s="3">
        <v>0</v>
      </c>
      <c r="E328" s="3">
        <v>126.8535</v>
      </c>
      <c r="F328" s="3">
        <v>0</v>
      </c>
      <c r="G328" s="3">
        <v>-130918.8</v>
      </c>
      <c r="H328" s="3">
        <v>0</v>
      </c>
      <c r="I328" s="3">
        <v>0</v>
      </c>
      <c r="J328" s="3">
        <v>0</v>
      </c>
      <c r="K328" s="3">
        <v>0</v>
      </c>
      <c r="L328" s="3">
        <v>13875830</v>
      </c>
      <c r="M328" s="3">
        <v>8702.5290000000005</v>
      </c>
      <c r="N328" s="3">
        <v>28439560</v>
      </c>
      <c r="O328" s="3">
        <v>8953382000</v>
      </c>
      <c r="P328" s="3">
        <v>7488.0659999999998</v>
      </c>
      <c r="Q328" s="3">
        <v>155411000000</v>
      </c>
      <c r="R328" s="3">
        <v>0</v>
      </c>
      <c r="S328" s="3">
        <v>0</v>
      </c>
      <c r="T328" s="3">
        <v>0</v>
      </c>
      <c r="U328" s="3">
        <v>0</v>
      </c>
      <c r="V328" s="3">
        <v>0</v>
      </c>
      <c r="W328" s="3">
        <v>0</v>
      </c>
      <c r="X328" s="3">
        <v>0</v>
      </c>
      <c r="Y328" s="3">
        <v>0</v>
      </c>
      <c r="Z328" s="3">
        <v>0</v>
      </c>
      <c r="AA328" s="3">
        <v>158696.29999999999</v>
      </c>
      <c r="AB328" s="3">
        <v>0</v>
      </c>
      <c r="AC328" s="3">
        <v>4322.9129999999996</v>
      </c>
      <c r="AD328" s="3">
        <v>85694.55</v>
      </c>
      <c r="AE328" s="3">
        <v>2474107</v>
      </c>
      <c r="AF328" s="3">
        <v>27.636949999999999</v>
      </c>
      <c r="AG328" s="3">
        <v>0</v>
      </c>
      <c r="AH328" s="3">
        <v>0</v>
      </c>
      <c r="AI328" s="3">
        <v>0</v>
      </c>
      <c r="AJ328" s="3">
        <v>0</v>
      </c>
      <c r="AK328" s="3">
        <v>1428.0830000000001</v>
      </c>
      <c r="AL328" s="3">
        <v>33914.480000000003</v>
      </c>
      <c r="AM328" s="3">
        <v>0</v>
      </c>
      <c r="AN328" s="1">
        <v>37</v>
      </c>
    </row>
    <row r="329" spans="1:40" x14ac:dyDescent="0.3">
      <c r="A329" s="2">
        <v>29822</v>
      </c>
      <c r="B329" s="3">
        <v>643203.30000000005</v>
      </c>
      <c r="C329" s="3">
        <v>0</v>
      </c>
      <c r="D329" s="3">
        <v>0</v>
      </c>
      <c r="E329" s="3">
        <v>121.94289999999999</v>
      </c>
      <c r="F329" s="3">
        <v>0</v>
      </c>
      <c r="G329" s="3">
        <v>-132930.79999999999</v>
      </c>
      <c r="H329" s="3">
        <v>0</v>
      </c>
      <c r="I329" s="3">
        <v>0</v>
      </c>
      <c r="J329" s="3">
        <v>0</v>
      </c>
      <c r="K329" s="3">
        <v>0</v>
      </c>
      <c r="L329" s="3">
        <v>13725530</v>
      </c>
      <c r="M329" s="3">
        <v>8491.3240000000005</v>
      </c>
      <c r="N329" s="3">
        <v>28403010</v>
      </c>
      <c r="O329" s="3">
        <v>8953159000</v>
      </c>
      <c r="P329" s="3">
        <v>7456.9880000000003</v>
      </c>
      <c r="Q329" s="3">
        <v>155408000000</v>
      </c>
      <c r="R329" s="3">
        <v>0</v>
      </c>
      <c r="S329" s="3">
        <v>0</v>
      </c>
      <c r="T329" s="3">
        <v>0</v>
      </c>
      <c r="U329" s="3">
        <v>0</v>
      </c>
      <c r="V329" s="3">
        <v>0</v>
      </c>
      <c r="W329" s="3">
        <v>0</v>
      </c>
      <c r="X329" s="3">
        <v>0</v>
      </c>
      <c r="Y329" s="3">
        <v>0</v>
      </c>
      <c r="Z329" s="3">
        <v>0</v>
      </c>
      <c r="AA329" s="3">
        <v>151764.20000000001</v>
      </c>
      <c r="AB329" s="3">
        <v>0</v>
      </c>
      <c r="AC329" s="3">
        <v>3857.4929999999999</v>
      </c>
      <c r="AD329" s="3">
        <v>86389.93</v>
      </c>
      <c r="AE329" s="3">
        <v>2536966</v>
      </c>
      <c r="AF329" s="3">
        <v>26.83109</v>
      </c>
      <c r="AG329" s="3">
        <v>0</v>
      </c>
      <c r="AH329" s="3">
        <v>0</v>
      </c>
      <c r="AI329" s="3">
        <v>0</v>
      </c>
      <c r="AJ329" s="3">
        <v>0</v>
      </c>
      <c r="AK329" s="3">
        <v>1406.635</v>
      </c>
      <c r="AL329" s="3">
        <v>32721.59</v>
      </c>
      <c r="AM329" s="3">
        <v>0</v>
      </c>
      <c r="AN329" s="1">
        <v>35</v>
      </c>
    </row>
    <row r="330" spans="1:40" x14ac:dyDescent="0.3">
      <c r="A330" s="2">
        <v>29823</v>
      </c>
      <c r="B330" s="3">
        <v>577669.4</v>
      </c>
      <c r="C330" s="3">
        <v>0</v>
      </c>
      <c r="D330" s="3">
        <v>0</v>
      </c>
      <c r="E330" s="3">
        <v>117.3006</v>
      </c>
      <c r="F330" s="3">
        <v>0</v>
      </c>
      <c r="G330" s="3">
        <v>-130733.6</v>
      </c>
      <c r="H330" s="3">
        <v>0</v>
      </c>
      <c r="I330" s="3">
        <v>0</v>
      </c>
      <c r="J330" s="3">
        <v>0</v>
      </c>
      <c r="K330" s="3">
        <v>0</v>
      </c>
      <c r="L330" s="3">
        <v>13578720</v>
      </c>
      <c r="M330" s="3">
        <v>8288.0859999999993</v>
      </c>
      <c r="N330" s="3">
        <v>28367450</v>
      </c>
      <c r="O330" s="3">
        <v>8952938000</v>
      </c>
      <c r="P330" s="3">
        <v>7424.0190000000002</v>
      </c>
      <c r="Q330" s="3">
        <v>155405100000</v>
      </c>
      <c r="R330" s="3">
        <v>0</v>
      </c>
      <c r="S330" s="3">
        <v>0</v>
      </c>
      <c r="T330" s="3">
        <v>0</v>
      </c>
      <c r="U330" s="3">
        <v>0</v>
      </c>
      <c r="V330" s="3">
        <v>0</v>
      </c>
      <c r="W330" s="3">
        <v>0</v>
      </c>
      <c r="X330" s="3">
        <v>0</v>
      </c>
      <c r="Y330" s="3">
        <v>0</v>
      </c>
      <c r="Z330" s="3">
        <v>0</v>
      </c>
      <c r="AA330" s="3">
        <v>148242.4</v>
      </c>
      <c r="AB330" s="3">
        <v>0</v>
      </c>
      <c r="AC330" s="3">
        <v>3299.9549999999999</v>
      </c>
      <c r="AD330" s="3">
        <v>86609.29</v>
      </c>
      <c r="AE330" s="3">
        <v>2514467</v>
      </c>
      <c r="AF330" s="3">
        <v>26.05687</v>
      </c>
      <c r="AG330" s="3">
        <v>0</v>
      </c>
      <c r="AH330" s="3">
        <v>0</v>
      </c>
      <c r="AI330" s="3">
        <v>0</v>
      </c>
      <c r="AJ330" s="3">
        <v>0</v>
      </c>
      <c r="AK330" s="3">
        <v>1370.8209999999999</v>
      </c>
      <c r="AL330" s="3">
        <v>32289.35</v>
      </c>
      <c r="AM330" s="3">
        <v>0</v>
      </c>
      <c r="AN330" s="1">
        <v>35</v>
      </c>
    </row>
    <row r="331" spans="1:40" x14ac:dyDescent="0.3">
      <c r="A331" s="2">
        <v>29824</v>
      </c>
      <c r="B331" s="3">
        <v>686563.4</v>
      </c>
      <c r="C331" s="3">
        <v>0</v>
      </c>
      <c r="D331" s="3">
        <v>0</v>
      </c>
      <c r="E331" s="3">
        <v>112.9055</v>
      </c>
      <c r="F331" s="3">
        <v>0</v>
      </c>
      <c r="G331" s="3">
        <v>-126817.4</v>
      </c>
      <c r="H331" s="3">
        <v>0</v>
      </c>
      <c r="I331" s="3">
        <v>0</v>
      </c>
      <c r="J331" s="3">
        <v>0</v>
      </c>
      <c r="K331" s="3">
        <v>0</v>
      </c>
      <c r="L331" s="3">
        <v>13432910</v>
      </c>
      <c r="M331" s="3">
        <v>8092.232</v>
      </c>
      <c r="N331" s="3">
        <v>28332920</v>
      </c>
      <c r="O331" s="3">
        <v>8952720000</v>
      </c>
      <c r="P331" s="3">
        <v>7387.97</v>
      </c>
      <c r="Q331" s="3">
        <v>155402100000</v>
      </c>
      <c r="R331" s="3">
        <v>0</v>
      </c>
      <c r="S331" s="3">
        <v>0</v>
      </c>
      <c r="T331" s="3">
        <v>0</v>
      </c>
      <c r="U331" s="3">
        <v>0</v>
      </c>
      <c r="V331" s="3">
        <v>0</v>
      </c>
      <c r="W331" s="3">
        <v>0</v>
      </c>
      <c r="X331" s="3">
        <v>0</v>
      </c>
      <c r="Y331" s="3">
        <v>0</v>
      </c>
      <c r="Z331" s="3">
        <v>0</v>
      </c>
      <c r="AA331" s="3">
        <v>147235.5</v>
      </c>
      <c r="AB331" s="3">
        <v>0</v>
      </c>
      <c r="AC331" s="3">
        <v>2892.145</v>
      </c>
      <c r="AD331" s="3">
        <v>86755.78</v>
      </c>
      <c r="AE331" s="3">
        <v>2510821</v>
      </c>
      <c r="AF331" s="3">
        <v>25.312719999999999</v>
      </c>
      <c r="AG331" s="3">
        <v>0</v>
      </c>
      <c r="AH331" s="3">
        <v>0</v>
      </c>
      <c r="AI331" s="3">
        <v>0</v>
      </c>
      <c r="AJ331" s="3">
        <v>0</v>
      </c>
      <c r="AK331" s="3">
        <v>1367.423</v>
      </c>
      <c r="AL331" s="3">
        <v>31661.64</v>
      </c>
      <c r="AM331" s="3">
        <v>0</v>
      </c>
      <c r="AN331" s="1">
        <v>48</v>
      </c>
    </row>
    <row r="332" spans="1:40" x14ac:dyDescent="0.3">
      <c r="A332" s="2">
        <v>29825</v>
      </c>
      <c r="B332" s="3">
        <v>896742.6</v>
      </c>
      <c r="C332" s="3">
        <v>0</v>
      </c>
      <c r="D332" s="3">
        <v>0</v>
      </c>
      <c r="E332" s="3">
        <v>108.7388</v>
      </c>
      <c r="F332" s="3">
        <v>0</v>
      </c>
      <c r="G332" s="3">
        <v>-123880</v>
      </c>
      <c r="H332" s="3">
        <v>0</v>
      </c>
      <c r="I332" s="3">
        <v>0</v>
      </c>
      <c r="J332" s="3">
        <v>0</v>
      </c>
      <c r="K332" s="3">
        <v>0</v>
      </c>
      <c r="L332" s="3">
        <v>13289380</v>
      </c>
      <c r="M332" s="3">
        <v>7903.2809999999999</v>
      </c>
      <c r="N332" s="3">
        <v>28289020</v>
      </c>
      <c r="O332" s="3">
        <v>8952514000</v>
      </c>
      <c r="P332" s="3">
        <v>7345</v>
      </c>
      <c r="Q332" s="3">
        <v>155398800000</v>
      </c>
      <c r="R332" s="3">
        <v>0</v>
      </c>
      <c r="S332" s="3">
        <v>0</v>
      </c>
      <c r="T332" s="3">
        <v>0</v>
      </c>
      <c r="U332" s="3">
        <v>0</v>
      </c>
      <c r="V332" s="3">
        <v>0</v>
      </c>
      <c r="W332" s="3">
        <v>0</v>
      </c>
      <c r="X332" s="3">
        <v>0</v>
      </c>
      <c r="Y332" s="3">
        <v>0</v>
      </c>
      <c r="Z332" s="3">
        <v>0</v>
      </c>
      <c r="AA332" s="3">
        <v>144950.70000000001</v>
      </c>
      <c r="AB332" s="3">
        <v>0</v>
      </c>
      <c r="AC332" s="3">
        <v>3907.739</v>
      </c>
      <c r="AD332" s="3">
        <v>86570.14</v>
      </c>
      <c r="AE332" s="3">
        <v>2485896</v>
      </c>
      <c r="AF332" s="3">
        <v>24.59714</v>
      </c>
      <c r="AG332" s="3">
        <v>0</v>
      </c>
      <c r="AH332" s="3">
        <v>0</v>
      </c>
      <c r="AI332" s="3">
        <v>0</v>
      </c>
      <c r="AJ332" s="3">
        <v>0</v>
      </c>
      <c r="AK332" s="3">
        <v>1360.893</v>
      </c>
      <c r="AL332" s="3">
        <v>40025.360000000001</v>
      </c>
      <c r="AM332" s="3">
        <v>0</v>
      </c>
      <c r="AN332" s="1">
        <v>35</v>
      </c>
    </row>
    <row r="333" spans="1:40" x14ac:dyDescent="0.3">
      <c r="A333" s="2">
        <v>29826</v>
      </c>
      <c r="B333" s="3">
        <v>1034125</v>
      </c>
      <c r="C333" s="3">
        <v>0</v>
      </c>
      <c r="D333" s="3">
        <v>0</v>
      </c>
      <c r="E333" s="3">
        <v>104.7839</v>
      </c>
      <c r="F333" s="3">
        <v>0</v>
      </c>
      <c r="G333" s="3">
        <v>-124008</v>
      </c>
      <c r="H333" s="3">
        <v>0</v>
      </c>
      <c r="I333" s="3">
        <v>0</v>
      </c>
      <c r="J333" s="3">
        <v>0</v>
      </c>
      <c r="K333" s="3">
        <v>0</v>
      </c>
      <c r="L333" s="3">
        <v>13144900</v>
      </c>
      <c r="M333" s="3">
        <v>7721.0619999999999</v>
      </c>
      <c r="N333" s="3">
        <v>28240280</v>
      </c>
      <c r="O333" s="3">
        <v>8952307000</v>
      </c>
      <c r="P333" s="3">
        <v>7295.74</v>
      </c>
      <c r="Q333" s="3">
        <v>155395300000</v>
      </c>
      <c r="R333" s="3">
        <v>0</v>
      </c>
      <c r="S333" s="3">
        <v>0</v>
      </c>
      <c r="T333" s="3">
        <v>0</v>
      </c>
      <c r="U333" s="3">
        <v>0</v>
      </c>
      <c r="V333" s="3">
        <v>0</v>
      </c>
      <c r="W333" s="3">
        <v>0</v>
      </c>
      <c r="X333" s="3">
        <v>0</v>
      </c>
      <c r="Y333" s="3">
        <v>0</v>
      </c>
      <c r="Z333" s="3">
        <v>0</v>
      </c>
      <c r="AA333" s="3">
        <v>145874.79999999999</v>
      </c>
      <c r="AB333" s="3">
        <v>0</v>
      </c>
      <c r="AC333" s="3">
        <v>4004.4969999999998</v>
      </c>
      <c r="AD333" s="3">
        <v>92297.46</v>
      </c>
      <c r="AE333" s="3">
        <v>2675458</v>
      </c>
      <c r="AF333" s="3">
        <v>23.908750000000001</v>
      </c>
      <c r="AG333" s="3">
        <v>0</v>
      </c>
      <c r="AH333" s="3">
        <v>0</v>
      </c>
      <c r="AI333" s="3">
        <v>0</v>
      </c>
      <c r="AJ333" s="3">
        <v>0</v>
      </c>
      <c r="AK333" s="3">
        <v>1340.143</v>
      </c>
      <c r="AL333" s="3">
        <v>44765.66</v>
      </c>
      <c r="AM333" s="3">
        <v>0</v>
      </c>
      <c r="AN333" s="1">
        <v>46</v>
      </c>
    </row>
    <row r="334" spans="1:40" x14ac:dyDescent="0.3">
      <c r="A334" s="2">
        <v>29827</v>
      </c>
      <c r="B334" s="3">
        <v>1062730</v>
      </c>
      <c r="C334" s="3">
        <v>0</v>
      </c>
      <c r="D334" s="3">
        <v>0</v>
      </c>
      <c r="E334" s="3">
        <v>101.02589999999999</v>
      </c>
      <c r="F334" s="3">
        <v>0</v>
      </c>
      <c r="G334" s="3">
        <v>-125456.6</v>
      </c>
      <c r="H334" s="3">
        <v>0</v>
      </c>
      <c r="I334" s="3">
        <v>0</v>
      </c>
      <c r="J334" s="3">
        <v>0</v>
      </c>
      <c r="K334" s="3">
        <v>0</v>
      </c>
      <c r="L334" s="3">
        <v>13014560</v>
      </c>
      <c r="M334" s="3">
        <v>7545.1229999999996</v>
      </c>
      <c r="N334" s="3">
        <v>28187440</v>
      </c>
      <c r="O334" s="3">
        <v>8952109000</v>
      </c>
      <c r="P334" s="3">
        <v>7251.3649999999998</v>
      </c>
      <c r="Q334" s="3">
        <v>155391900000</v>
      </c>
      <c r="R334" s="3">
        <v>0</v>
      </c>
      <c r="S334" s="3">
        <v>0</v>
      </c>
      <c r="T334" s="3">
        <v>0</v>
      </c>
      <c r="U334" s="3">
        <v>0</v>
      </c>
      <c r="V334" s="3">
        <v>0</v>
      </c>
      <c r="W334" s="3">
        <v>0</v>
      </c>
      <c r="X334" s="3">
        <v>0</v>
      </c>
      <c r="Y334" s="3">
        <v>0</v>
      </c>
      <c r="Z334" s="3">
        <v>0</v>
      </c>
      <c r="AA334" s="3">
        <v>131725.6</v>
      </c>
      <c r="AB334" s="3">
        <v>0</v>
      </c>
      <c r="AC334" s="3">
        <v>4032.8879999999999</v>
      </c>
      <c r="AD334" s="3">
        <v>84809.59</v>
      </c>
      <c r="AE334" s="3">
        <v>2511327</v>
      </c>
      <c r="AF334" s="3">
        <v>23.246230000000001</v>
      </c>
      <c r="AG334" s="3">
        <v>0</v>
      </c>
      <c r="AH334" s="3">
        <v>0</v>
      </c>
      <c r="AI334" s="3">
        <v>0</v>
      </c>
      <c r="AJ334" s="3">
        <v>0</v>
      </c>
      <c r="AK334" s="3">
        <v>1337.4780000000001</v>
      </c>
      <c r="AL334" s="3">
        <v>48826.33</v>
      </c>
      <c r="AM334" s="3">
        <v>0</v>
      </c>
      <c r="AN334" s="1">
        <v>37</v>
      </c>
    </row>
    <row r="335" spans="1:40" x14ac:dyDescent="0.3">
      <c r="A335" s="2">
        <v>29828</v>
      </c>
      <c r="B335" s="3">
        <v>1061262</v>
      </c>
      <c r="C335" s="3">
        <v>0</v>
      </c>
      <c r="D335" s="3">
        <v>0</v>
      </c>
      <c r="E335" s="3">
        <v>97.451570000000004</v>
      </c>
      <c r="F335" s="3">
        <v>0</v>
      </c>
      <c r="G335" s="3">
        <v>-126196.1</v>
      </c>
      <c r="H335" s="3">
        <v>0</v>
      </c>
      <c r="I335" s="3">
        <v>0</v>
      </c>
      <c r="J335" s="3">
        <v>0</v>
      </c>
      <c r="K335" s="3">
        <v>0</v>
      </c>
      <c r="L335" s="3">
        <v>12889100</v>
      </c>
      <c r="M335" s="3">
        <v>7375.2719999999999</v>
      </c>
      <c r="N335" s="3">
        <v>28152740</v>
      </c>
      <c r="O335" s="3">
        <v>8951893000</v>
      </c>
      <c r="P335" s="3">
        <v>7209.7209999999995</v>
      </c>
      <c r="Q335" s="3">
        <v>155388400000</v>
      </c>
      <c r="R335" s="3">
        <v>0</v>
      </c>
      <c r="S335" s="3">
        <v>0</v>
      </c>
      <c r="T335" s="3">
        <v>0</v>
      </c>
      <c r="U335" s="3">
        <v>0</v>
      </c>
      <c r="V335" s="3">
        <v>0</v>
      </c>
      <c r="W335" s="3">
        <v>0</v>
      </c>
      <c r="X335" s="3">
        <v>0</v>
      </c>
      <c r="Y335" s="3">
        <v>0</v>
      </c>
      <c r="Z335" s="3">
        <v>0</v>
      </c>
      <c r="AA335" s="3">
        <v>126750</v>
      </c>
      <c r="AB335" s="3">
        <v>0</v>
      </c>
      <c r="AC335" s="3">
        <v>4166.1400000000003</v>
      </c>
      <c r="AD335" s="3">
        <v>83491.06</v>
      </c>
      <c r="AE335" s="3">
        <v>2550074</v>
      </c>
      <c r="AF335" s="3">
        <v>22.608339999999998</v>
      </c>
      <c r="AG335" s="3">
        <v>0</v>
      </c>
      <c r="AH335" s="3">
        <v>0</v>
      </c>
      <c r="AI335" s="3">
        <v>0</v>
      </c>
      <c r="AJ335" s="3">
        <v>0</v>
      </c>
      <c r="AK335" s="3">
        <v>1238.6869999999999</v>
      </c>
      <c r="AL335" s="3">
        <v>30559.32</v>
      </c>
      <c r="AM335" s="3">
        <v>0</v>
      </c>
      <c r="AN335" s="1">
        <v>33</v>
      </c>
    </row>
    <row r="336" spans="1:40" x14ac:dyDescent="0.3">
      <c r="A336" s="2">
        <v>29829</v>
      </c>
      <c r="B336" s="3">
        <v>1059160</v>
      </c>
      <c r="C336" s="3">
        <v>0</v>
      </c>
      <c r="D336" s="3">
        <v>0</v>
      </c>
      <c r="E336" s="3">
        <v>94.048749999999998</v>
      </c>
      <c r="F336" s="3">
        <v>0</v>
      </c>
      <c r="G336" s="3">
        <v>-126296</v>
      </c>
      <c r="H336" s="3">
        <v>0</v>
      </c>
      <c r="I336" s="3">
        <v>0</v>
      </c>
      <c r="J336" s="3">
        <v>0</v>
      </c>
      <c r="K336" s="3">
        <v>0</v>
      </c>
      <c r="L336" s="3">
        <v>12777980</v>
      </c>
      <c r="M336" s="3">
        <v>7211.1040000000003</v>
      </c>
      <c r="N336" s="3">
        <v>28114640</v>
      </c>
      <c r="O336" s="3">
        <v>8951688000</v>
      </c>
      <c r="P336" s="3">
        <v>7176.7380000000003</v>
      </c>
      <c r="Q336" s="3">
        <v>155385200000</v>
      </c>
      <c r="R336" s="3">
        <v>0</v>
      </c>
      <c r="S336" s="3">
        <v>0</v>
      </c>
      <c r="T336" s="3">
        <v>0</v>
      </c>
      <c r="U336" s="3">
        <v>0</v>
      </c>
      <c r="V336" s="3">
        <v>0</v>
      </c>
      <c r="W336" s="3">
        <v>0</v>
      </c>
      <c r="X336" s="3">
        <v>0</v>
      </c>
      <c r="Y336" s="3">
        <v>0</v>
      </c>
      <c r="Z336" s="3">
        <v>0</v>
      </c>
      <c r="AA336" s="3">
        <v>112365.1</v>
      </c>
      <c r="AB336" s="3">
        <v>0</v>
      </c>
      <c r="AC336" s="3">
        <v>3683.3910000000001</v>
      </c>
      <c r="AD336" s="3">
        <v>75828.62</v>
      </c>
      <c r="AE336" s="3">
        <v>2308794</v>
      </c>
      <c r="AF336" s="3">
        <v>21.993929999999999</v>
      </c>
      <c r="AG336" s="3">
        <v>0</v>
      </c>
      <c r="AH336" s="3">
        <v>0</v>
      </c>
      <c r="AI336" s="3">
        <v>0</v>
      </c>
      <c r="AJ336" s="3">
        <v>0</v>
      </c>
      <c r="AK336" s="3">
        <v>1194.606</v>
      </c>
      <c r="AL336" s="3">
        <v>34440.89</v>
      </c>
      <c r="AM336" s="3">
        <v>0</v>
      </c>
      <c r="AN336" s="1">
        <v>35</v>
      </c>
    </row>
    <row r="337" spans="1:40" x14ac:dyDescent="0.3">
      <c r="A337" s="2">
        <v>29830</v>
      </c>
      <c r="B337" s="3">
        <v>1054429</v>
      </c>
      <c r="C337" s="3">
        <v>0</v>
      </c>
      <c r="D337" s="3">
        <v>0</v>
      </c>
      <c r="E337" s="3">
        <v>90.806479999999993</v>
      </c>
      <c r="F337" s="3">
        <v>0</v>
      </c>
      <c r="G337" s="3">
        <v>-126200.3</v>
      </c>
      <c r="H337" s="3">
        <v>0</v>
      </c>
      <c r="I337" s="3">
        <v>0</v>
      </c>
      <c r="J337" s="3">
        <v>0</v>
      </c>
      <c r="K337" s="3">
        <v>0</v>
      </c>
      <c r="L337" s="3">
        <v>12684500</v>
      </c>
      <c r="M337" s="3">
        <v>7052.4930000000004</v>
      </c>
      <c r="N337" s="3">
        <v>28082330</v>
      </c>
      <c r="O337" s="3">
        <v>8951488000</v>
      </c>
      <c r="P337" s="3">
        <v>7149.9030000000002</v>
      </c>
      <c r="Q337" s="3">
        <v>155382300000</v>
      </c>
      <c r="R337" s="3">
        <v>0</v>
      </c>
      <c r="S337" s="3">
        <v>0</v>
      </c>
      <c r="T337" s="3">
        <v>0</v>
      </c>
      <c r="U337" s="3">
        <v>0</v>
      </c>
      <c r="V337" s="3">
        <v>0</v>
      </c>
      <c r="W337" s="3">
        <v>0</v>
      </c>
      <c r="X337" s="3">
        <v>0</v>
      </c>
      <c r="Y337" s="3">
        <v>0</v>
      </c>
      <c r="Z337" s="3">
        <v>0</v>
      </c>
      <c r="AA337" s="3">
        <v>94698.92</v>
      </c>
      <c r="AB337" s="3">
        <v>0</v>
      </c>
      <c r="AC337" s="3">
        <v>2852.4929999999999</v>
      </c>
      <c r="AD337" s="3">
        <v>66637.39</v>
      </c>
      <c r="AE337" s="3">
        <v>2036348</v>
      </c>
      <c r="AF337" s="3">
        <v>21.401900000000001</v>
      </c>
      <c r="AG337" s="3">
        <v>0</v>
      </c>
      <c r="AH337" s="3">
        <v>0</v>
      </c>
      <c r="AI337" s="3">
        <v>0</v>
      </c>
      <c r="AJ337" s="3">
        <v>0</v>
      </c>
      <c r="AK337" s="3">
        <v>1178.1790000000001</v>
      </c>
      <c r="AL337" s="3">
        <v>29484.86</v>
      </c>
      <c r="AM337" s="3">
        <v>0</v>
      </c>
      <c r="AN337" s="1">
        <v>28</v>
      </c>
    </row>
    <row r="338" spans="1:40" x14ac:dyDescent="0.3">
      <c r="A338" s="2">
        <v>29831</v>
      </c>
      <c r="B338" s="3">
        <v>1076168</v>
      </c>
      <c r="C338" s="3">
        <v>0</v>
      </c>
      <c r="D338" s="3">
        <v>0</v>
      </c>
      <c r="E338" s="3">
        <v>87.714759999999998</v>
      </c>
      <c r="F338" s="3">
        <v>0</v>
      </c>
      <c r="G338" s="3">
        <v>-145237.70000000001</v>
      </c>
      <c r="H338" s="3">
        <v>0</v>
      </c>
      <c r="I338" s="3">
        <v>0</v>
      </c>
      <c r="J338" s="3">
        <v>0</v>
      </c>
      <c r="K338" s="3">
        <v>0</v>
      </c>
      <c r="L338" s="3">
        <v>12593820</v>
      </c>
      <c r="M338" s="3">
        <v>6898.9160000000002</v>
      </c>
      <c r="N338" s="3">
        <v>28045660</v>
      </c>
      <c r="O338" s="3">
        <v>8951274000</v>
      </c>
      <c r="P338" s="3">
        <v>7125.5749999999998</v>
      </c>
      <c r="Q338" s="3">
        <v>155379400000</v>
      </c>
      <c r="R338" s="3">
        <v>0</v>
      </c>
      <c r="S338" s="3">
        <v>0</v>
      </c>
      <c r="T338" s="3">
        <v>0</v>
      </c>
      <c r="U338" s="3">
        <v>0</v>
      </c>
      <c r="V338" s="3">
        <v>0</v>
      </c>
      <c r="W338" s="3">
        <v>0</v>
      </c>
      <c r="X338" s="3">
        <v>0</v>
      </c>
      <c r="Y338" s="3">
        <v>0</v>
      </c>
      <c r="Z338" s="3">
        <v>0</v>
      </c>
      <c r="AA338" s="3">
        <v>91888.45</v>
      </c>
      <c r="AB338" s="3">
        <v>0</v>
      </c>
      <c r="AC338" s="3">
        <v>2449.1660000000002</v>
      </c>
      <c r="AD338" s="3">
        <v>64993.55</v>
      </c>
      <c r="AE338" s="3">
        <v>1976088</v>
      </c>
      <c r="AF338" s="3">
        <v>20.831219999999998</v>
      </c>
      <c r="AG338" s="3">
        <v>0</v>
      </c>
      <c r="AH338" s="3">
        <v>0</v>
      </c>
      <c r="AI338" s="3">
        <v>0</v>
      </c>
      <c r="AJ338" s="3">
        <v>1.970746E-2</v>
      </c>
      <c r="AK338" s="3">
        <v>1165.6669999999999</v>
      </c>
      <c r="AL338" s="3">
        <v>34239.33</v>
      </c>
      <c r="AM338" s="3">
        <v>0</v>
      </c>
      <c r="AN338" s="1">
        <v>31</v>
      </c>
    </row>
    <row r="339" spans="1:40" x14ac:dyDescent="0.3">
      <c r="A339" s="2">
        <v>29832</v>
      </c>
      <c r="B339" s="3">
        <v>1060035</v>
      </c>
      <c r="C339" s="3">
        <v>0</v>
      </c>
      <c r="D339" s="3">
        <v>0</v>
      </c>
      <c r="E339" s="3">
        <v>84.764399999999995</v>
      </c>
      <c r="F339" s="3">
        <v>0</v>
      </c>
      <c r="G339" s="3">
        <v>-133750.79999999999</v>
      </c>
      <c r="H339" s="3">
        <v>0</v>
      </c>
      <c r="I339" s="3">
        <v>0</v>
      </c>
      <c r="J339" s="3">
        <v>0</v>
      </c>
      <c r="K339" s="3">
        <v>0</v>
      </c>
      <c r="L339" s="3">
        <v>12507650</v>
      </c>
      <c r="M339" s="3">
        <v>6750.3969999999999</v>
      </c>
      <c r="N339" s="3">
        <v>28013900</v>
      </c>
      <c r="O339" s="3">
        <v>8951068000</v>
      </c>
      <c r="P339" s="3">
        <v>7102.4660000000003</v>
      </c>
      <c r="Q339" s="3">
        <v>155376600000</v>
      </c>
      <c r="R339" s="3">
        <v>0</v>
      </c>
      <c r="S339" s="3">
        <v>0</v>
      </c>
      <c r="T339" s="3">
        <v>0</v>
      </c>
      <c r="U339" s="3">
        <v>0</v>
      </c>
      <c r="V339" s="3">
        <v>0</v>
      </c>
      <c r="W339" s="3">
        <v>0</v>
      </c>
      <c r="X339" s="3">
        <v>0</v>
      </c>
      <c r="Y339" s="3">
        <v>0</v>
      </c>
      <c r="Z339" s="3">
        <v>0</v>
      </c>
      <c r="AA339" s="3">
        <v>87388.08</v>
      </c>
      <c r="AB339" s="3">
        <v>0</v>
      </c>
      <c r="AC339" s="3">
        <v>2650.1129999999998</v>
      </c>
      <c r="AD339" s="3">
        <v>63504.59</v>
      </c>
      <c r="AE339" s="3">
        <v>1918232</v>
      </c>
      <c r="AF339" s="3">
        <v>20.280909999999999</v>
      </c>
      <c r="AG339" s="3">
        <v>0</v>
      </c>
      <c r="AH339" s="3">
        <v>0</v>
      </c>
      <c r="AI339" s="3">
        <v>0</v>
      </c>
      <c r="AJ339" s="3">
        <v>0</v>
      </c>
      <c r="AK339" s="3">
        <v>1166.4690000000001</v>
      </c>
      <c r="AL339" s="3">
        <v>29134.29</v>
      </c>
      <c r="AM339" s="3">
        <v>0</v>
      </c>
      <c r="AN339" s="1">
        <v>26</v>
      </c>
    </row>
    <row r="340" spans="1:40" x14ac:dyDescent="0.3">
      <c r="A340" s="2">
        <v>29833</v>
      </c>
      <c r="B340" s="3">
        <v>1050492</v>
      </c>
      <c r="C340" s="3">
        <v>0</v>
      </c>
      <c r="D340" s="3">
        <v>0</v>
      </c>
      <c r="E340" s="3">
        <v>81.946969999999993</v>
      </c>
      <c r="F340" s="3">
        <v>0</v>
      </c>
      <c r="G340" s="3">
        <v>-128867.8</v>
      </c>
      <c r="H340" s="3">
        <v>0</v>
      </c>
      <c r="I340" s="3">
        <v>0</v>
      </c>
      <c r="J340" s="3">
        <v>0</v>
      </c>
      <c r="K340" s="3">
        <v>0</v>
      </c>
      <c r="L340" s="3">
        <v>12474040</v>
      </c>
      <c r="M340" s="3">
        <v>8612.0920000000006</v>
      </c>
      <c r="N340" s="3">
        <v>27692350</v>
      </c>
      <c r="O340" s="3">
        <v>8951107000</v>
      </c>
      <c r="P340" s="3">
        <v>7079.7749999999996</v>
      </c>
      <c r="Q340" s="3">
        <v>155373800000</v>
      </c>
      <c r="R340" s="3">
        <v>0</v>
      </c>
      <c r="S340" s="3">
        <v>0</v>
      </c>
      <c r="T340" s="3">
        <v>0</v>
      </c>
      <c r="U340" s="3">
        <v>0</v>
      </c>
      <c r="V340" s="3">
        <v>0</v>
      </c>
      <c r="W340" s="3">
        <v>0</v>
      </c>
      <c r="X340" s="3">
        <v>0</v>
      </c>
      <c r="Y340" s="3">
        <v>0</v>
      </c>
      <c r="Z340" s="3">
        <v>0</v>
      </c>
      <c r="AA340" s="3">
        <v>85592.87</v>
      </c>
      <c r="AB340" s="3">
        <v>0</v>
      </c>
      <c r="AC340" s="3">
        <v>2141.4780000000001</v>
      </c>
      <c r="AD340" s="3">
        <v>61714.47</v>
      </c>
      <c r="AE340" s="3">
        <v>1885619</v>
      </c>
      <c r="AF340" s="3">
        <v>19.750060000000001</v>
      </c>
      <c r="AG340" s="3">
        <v>0</v>
      </c>
      <c r="AH340" s="3">
        <v>0</v>
      </c>
      <c r="AI340" s="3">
        <v>0</v>
      </c>
      <c r="AJ340" s="3">
        <v>0</v>
      </c>
      <c r="AK340" s="3">
        <v>53948.92</v>
      </c>
      <c r="AL340" s="3">
        <v>319434.5</v>
      </c>
      <c r="AM340" s="3">
        <v>0</v>
      </c>
      <c r="AN340" s="1">
        <v>29</v>
      </c>
    </row>
    <row r="341" spans="1:40" x14ac:dyDescent="0.3">
      <c r="A341" s="2">
        <v>29834</v>
      </c>
      <c r="B341" s="3">
        <v>1048472</v>
      </c>
      <c r="C341" s="3">
        <v>0</v>
      </c>
      <c r="D341" s="3">
        <v>0</v>
      </c>
      <c r="E341" s="3">
        <v>79.2547</v>
      </c>
      <c r="F341" s="3">
        <v>0</v>
      </c>
      <c r="G341" s="3">
        <v>-126613.9</v>
      </c>
      <c r="H341" s="3">
        <v>0</v>
      </c>
      <c r="I341" s="3">
        <v>0</v>
      </c>
      <c r="J341" s="3">
        <v>0</v>
      </c>
      <c r="K341" s="3">
        <v>0</v>
      </c>
      <c r="L341" s="3">
        <v>12394020</v>
      </c>
      <c r="M341" s="3">
        <v>7469.7280000000001</v>
      </c>
      <c r="N341" s="3">
        <v>27650060</v>
      </c>
      <c r="O341" s="3">
        <v>8950924000</v>
      </c>
      <c r="P341" s="3">
        <v>7058.7839999999997</v>
      </c>
      <c r="Q341" s="3">
        <v>155371100000</v>
      </c>
      <c r="R341" s="3">
        <v>0</v>
      </c>
      <c r="S341" s="3">
        <v>0</v>
      </c>
      <c r="T341" s="3">
        <v>0</v>
      </c>
      <c r="U341" s="3">
        <v>0</v>
      </c>
      <c r="V341" s="3">
        <v>0</v>
      </c>
      <c r="W341" s="3">
        <v>0</v>
      </c>
      <c r="X341" s="3">
        <v>0</v>
      </c>
      <c r="Y341" s="3">
        <v>0</v>
      </c>
      <c r="Z341" s="3">
        <v>0</v>
      </c>
      <c r="AA341" s="3">
        <v>82284.12</v>
      </c>
      <c r="AB341" s="3">
        <v>0</v>
      </c>
      <c r="AC341" s="3">
        <v>1931.319</v>
      </c>
      <c r="AD341" s="3">
        <v>59955.040000000001</v>
      </c>
      <c r="AE341" s="3">
        <v>1826763</v>
      </c>
      <c r="AF341" s="3">
        <v>19.2378</v>
      </c>
      <c r="AG341" s="3">
        <v>0</v>
      </c>
      <c r="AH341" s="3">
        <v>0</v>
      </c>
      <c r="AI341" s="3">
        <v>0</v>
      </c>
      <c r="AJ341" s="3">
        <v>0</v>
      </c>
      <c r="AK341" s="3">
        <v>1218.087</v>
      </c>
      <c r="AL341" s="3">
        <v>40387.22</v>
      </c>
      <c r="AM341" s="3">
        <v>0</v>
      </c>
      <c r="AN341" s="1">
        <v>26</v>
      </c>
    </row>
    <row r="342" spans="1:40" x14ac:dyDescent="0.3">
      <c r="A342" s="2">
        <v>29835</v>
      </c>
      <c r="B342" s="3">
        <v>1047641</v>
      </c>
      <c r="C342" s="3">
        <v>0</v>
      </c>
      <c r="D342" s="3">
        <v>0</v>
      </c>
      <c r="E342" s="3">
        <v>76.680409999999995</v>
      </c>
      <c r="F342" s="3">
        <v>0</v>
      </c>
      <c r="G342" s="3">
        <v>-125555.4</v>
      </c>
      <c r="H342" s="3">
        <v>0</v>
      </c>
      <c r="I342" s="3">
        <v>0</v>
      </c>
      <c r="J342" s="3">
        <v>0</v>
      </c>
      <c r="K342" s="3">
        <v>0</v>
      </c>
      <c r="L342" s="3">
        <v>12315110</v>
      </c>
      <c r="M342" s="3">
        <v>6904.1019999999999</v>
      </c>
      <c r="N342" s="3">
        <v>27617300</v>
      </c>
      <c r="O342" s="3">
        <v>8950732000</v>
      </c>
      <c r="P342" s="3">
        <v>7038.2539999999999</v>
      </c>
      <c r="Q342" s="3">
        <v>155368400000</v>
      </c>
      <c r="R342" s="3">
        <v>0</v>
      </c>
      <c r="S342" s="3">
        <v>0</v>
      </c>
      <c r="T342" s="3">
        <v>0</v>
      </c>
      <c r="U342" s="3">
        <v>0</v>
      </c>
      <c r="V342" s="3">
        <v>0</v>
      </c>
      <c r="W342" s="3">
        <v>0</v>
      </c>
      <c r="X342" s="3">
        <v>0</v>
      </c>
      <c r="Y342" s="3">
        <v>0</v>
      </c>
      <c r="Z342" s="3">
        <v>0</v>
      </c>
      <c r="AA342" s="3">
        <v>80563.03</v>
      </c>
      <c r="AB342" s="3">
        <v>0</v>
      </c>
      <c r="AC342" s="3">
        <v>1895.4469999999999</v>
      </c>
      <c r="AD342" s="3">
        <v>59963.87</v>
      </c>
      <c r="AE342" s="3">
        <v>1808746</v>
      </c>
      <c r="AF342" s="3">
        <v>18.743300000000001</v>
      </c>
      <c r="AG342" s="3">
        <v>0</v>
      </c>
      <c r="AH342" s="3">
        <v>0</v>
      </c>
      <c r="AI342" s="3">
        <v>0</v>
      </c>
      <c r="AJ342" s="3">
        <v>0</v>
      </c>
      <c r="AK342" s="3">
        <v>1187.4069999999999</v>
      </c>
      <c r="AL342" s="3">
        <v>30880.06</v>
      </c>
      <c r="AM342" s="3">
        <v>0</v>
      </c>
      <c r="AN342" s="1">
        <v>23</v>
      </c>
    </row>
    <row r="343" spans="1:40" x14ac:dyDescent="0.3">
      <c r="A343" s="2">
        <v>29836</v>
      </c>
      <c r="B343" s="3">
        <v>1052092</v>
      </c>
      <c r="C343" s="3">
        <v>0</v>
      </c>
      <c r="D343" s="3">
        <v>0</v>
      </c>
      <c r="E343" s="3">
        <v>74.217439999999996</v>
      </c>
      <c r="F343" s="3">
        <v>0</v>
      </c>
      <c r="G343" s="3">
        <v>-125897.5</v>
      </c>
      <c r="H343" s="3">
        <v>0</v>
      </c>
      <c r="I343" s="3">
        <v>0</v>
      </c>
      <c r="J343" s="3">
        <v>0</v>
      </c>
      <c r="K343" s="3">
        <v>0</v>
      </c>
      <c r="L343" s="3">
        <v>12245780</v>
      </c>
      <c r="M343" s="3">
        <v>6739.8680000000004</v>
      </c>
      <c r="N343" s="3">
        <v>27372560</v>
      </c>
      <c r="O343" s="3">
        <v>8950747000</v>
      </c>
      <c r="P343" s="3">
        <v>7019.2290000000003</v>
      </c>
      <c r="Q343" s="3">
        <v>155365700000</v>
      </c>
      <c r="R343" s="3">
        <v>0</v>
      </c>
      <c r="S343" s="3">
        <v>0</v>
      </c>
      <c r="T343" s="3">
        <v>0</v>
      </c>
      <c r="U343" s="3">
        <v>0</v>
      </c>
      <c r="V343" s="3">
        <v>0</v>
      </c>
      <c r="W343" s="3">
        <v>0</v>
      </c>
      <c r="X343" s="3">
        <v>0</v>
      </c>
      <c r="Y343" s="3">
        <v>0</v>
      </c>
      <c r="Z343" s="3">
        <v>0</v>
      </c>
      <c r="AA343" s="3">
        <v>80160.289999999994</v>
      </c>
      <c r="AB343" s="3">
        <v>0</v>
      </c>
      <c r="AC343" s="3">
        <v>1913.2349999999999</v>
      </c>
      <c r="AD343" s="3">
        <v>61073.55</v>
      </c>
      <c r="AE343" s="3">
        <v>1823726</v>
      </c>
      <c r="AF343" s="3">
        <v>18.265789999999999</v>
      </c>
      <c r="AG343" s="3">
        <v>0</v>
      </c>
      <c r="AH343" s="3">
        <v>0</v>
      </c>
      <c r="AI343" s="3">
        <v>0</v>
      </c>
      <c r="AJ343" s="3">
        <v>0</v>
      </c>
      <c r="AK343" s="3">
        <v>10762.71</v>
      </c>
      <c r="AL343" s="3">
        <v>242849.1</v>
      </c>
      <c r="AM343" s="3">
        <v>0</v>
      </c>
      <c r="AN343" s="1">
        <v>26</v>
      </c>
    </row>
    <row r="344" spans="1:40" x14ac:dyDescent="0.3">
      <c r="A344" s="2">
        <v>29837</v>
      </c>
      <c r="B344" s="3">
        <v>1025642</v>
      </c>
      <c r="C344" s="3">
        <v>0</v>
      </c>
      <c r="D344" s="3">
        <v>0</v>
      </c>
      <c r="E344" s="3">
        <v>71.859610000000004</v>
      </c>
      <c r="F344" s="3">
        <v>0</v>
      </c>
      <c r="G344" s="3">
        <v>-125961.2</v>
      </c>
      <c r="H344" s="3">
        <v>0</v>
      </c>
      <c r="I344" s="3">
        <v>0</v>
      </c>
      <c r="J344" s="3">
        <v>0</v>
      </c>
      <c r="K344" s="3">
        <v>0</v>
      </c>
      <c r="L344" s="3">
        <v>12168030</v>
      </c>
      <c r="M344" s="3">
        <v>6135.2439999999997</v>
      </c>
      <c r="N344" s="3">
        <v>27341080</v>
      </c>
      <c r="O344" s="3">
        <v>8950553000</v>
      </c>
      <c r="P344" s="3">
        <v>7001.6019999999999</v>
      </c>
      <c r="Q344" s="3">
        <v>155363000000</v>
      </c>
      <c r="R344" s="3">
        <v>0</v>
      </c>
      <c r="S344" s="3">
        <v>0</v>
      </c>
      <c r="T344" s="3">
        <v>0</v>
      </c>
      <c r="U344" s="3">
        <v>0</v>
      </c>
      <c r="V344" s="3">
        <v>0</v>
      </c>
      <c r="W344" s="3">
        <v>0</v>
      </c>
      <c r="X344" s="3">
        <v>0</v>
      </c>
      <c r="Y344" s="3">
        <v>0</v>
      </c>
      <c r="Z344" s="3">
        <v>0</v>
      </c>
      <c r="AA344" s="3">
        <v>79472.98</v>
      </c>
      <c r="AB344" s="3">
        <v>0</v>
      </c>
      <c r="AC344" s="3">
        <v>2115.0639999999999</v>
      </c>
      <c r="AD344" s="3">
        <v>63085.93</v>
      </c>
      <c r="AE344" s="3">
        <v>1878035</v>
      </c>
      <c r="AF344" s="3">
        <v>17.804539999999999</v>
      </c>
      <c r="AG344" s="3">
        <v>0</v>
      </c>
      <c r="AH344" s="3">
        <v>0</v>
      </c>
      <c r="AI344" s="3">
        <v>0</v>
      </c>
      <c r="AJ344" s="3">
        <v>0</v>
      </c>
      <c r="AK344" s="3">
        <v>1206.7329999999999</v>
      </c>
      <c r="AL344" s="3">
        <v>29390.58</v>
      </c>
      <c r="AM344" s="3">
        <v>0</v>
      </c>
      <c r="AN344" s="1">
        <v>31</v>
      </c>
    </row>
    <row r="345" spans="1:40" x14ac:dyDescent="0.3">
      <c r="A345" s="2">
        <v>29838</v>
      </c>
      <c r="B345" s="3">
        <v>895919.2</v>
      </c>
      <c r="C345" s="3">
        <v>0</v>
      </c>
      <c r="D345" s="3">
        <v>0</v>
      </c>
      <c r="E345" s="3">
        <v>69.602419999999995</v>
      </c>
      <c r="F345" s="3">
        <v>0</v>
      </c>
      <c r="G345" s="3">
        <v>-127961.7</v>
      </c>
      <c r="H345" s="3">
        <v>0</v>
      </c>
      <c r="I345" s="3">
        <v>0</v>
      </c>
      <c r="J345" s="3">
        <v>0</v>
      </c>
      <c r="K345" s="3">
        <v>0</v>
      </c>
      <c r="L345" s="3">
        <v>12091110</v>
      </c>
      <c r="M345" s="3">
        <v>5964.201</v>
      </c>
      <c r="N345" s="3">
        <v>27311010</v>
      </c>
      <c r="O345" s="3">
        <v>8950356000</v>
      </c>
      <c r="P345" s="3">
        <v>6984.6660000000002</v>
      </c>
      <c r="Q345" s="3">
        <v>155360400000</v>
      </c>
      <c r="R345" s="3">
        <v>0</v>
      </c>
      <c r="S345" s="3">
        <v>0</v>
      </c>
      <c r="T345" s="3">
        <v>0</v>
      </c>
      <c r="U345" s="3">
        <v>0</v>
      </c>
      <c r="V345" s="3">
        <v>0</v>
      </c>
      <c r="W345" s="3">
        <v>0</v>
      </c>
      <c r="X345" s="3">
        <v>0</v>
      </c>
      <c r="Y345" s="3">
        <v>0</v>
      </c>
      <c r="Z345" s="3">
        <v>0</v>
      </c>
      <c r="AA345" s="3">
        <v>78209.460000000006</v>
      </c>
      <c r="AB345" s="3">
        <v>0</v>
      </c>
      <c r="AC345" s="3">
        <v>2134.4360000000001</v>
      </c>
      <c r="AD345" s="3">
        <v>60631.46</v>
      </c>
      <c r="AE345" s="3">
        <v>1824008</v>
      </c>
      <c r="AF345" s="3">
        <v>17.358840000000001</v>
      </c>
      <c r="AG345" s="3">
        <v>0</v>
      </c>
      <c r="AH345" s="3">
        <v>0</v>
      </c>
      <c r="AI345" s="3">
        <v>0</v>
      </c>
      <c r="AJ345" s="3">
        <v>0</v>
      </c>
      <c r="AK345" s="3">
        <v>1205.319</v>
      </c>
      <c r="AL345" s="3">
        <v>27961.65</v>
      </c>
      <c r="AM345" s="3">
        <v>0</v>
      </c>
      <c r="AN345" s="1">
        <v>29</v>
      </c>
    </row>
    <row r="346" spans="1:40" x14ac:dyDescent="0.3">
      <c r="A346" s="2">
        <v>29839</v>
      </c>
      <c r="B346" s="3">
        <v>867725.9</v>
      </c>
      <c r="C346" s="3">
        <v>0</v>
      </c>
      <c r="D346" s="3">
        <v>0</v>
      </c>
      <c r="E346" s="3">
        <v>67.495379999999997</v>
      </c>
      <c r="F346" s="3">
        <v>0</v>
      </c>
      <c r="G346" s="3">
        <v>-126383.3</v>
      </c>
      <c r="H346" s="3">
        <v>0</v>
      </c>
      <c r="I346" s="3">
        <v>0</v>
      </c>
      <c r="J346" s="3">
        <v>0</v>
      </c>
      <c r="K346" s="3">
        <v>0</v>
      </c>
      <c r="L346" s="3">
        <v>12012370</v>
      </c>
      <c r="M346" s="3">
        <v>5882.6139999999996</v>
      </c>
      <c r="N346" s="3">
        <v>27256000</v>
      </c>
      <c r="O346" s="3">
        <v>8950180000</v>
      </c>
      <c r="P346" s="3">
        <v>6968</v>
      </c>
      <c r="Q346" s="3">
        <v>155357800000</v>
      </c>
      <c r="R346" s="3">
        <v>0</v>
      </c>
      <c r="S346" s="3">
        <v>0</v>
      </c>
      <c r="T346" s="3">
        <v>0</v>
      </c>
      <c r="U346" s="3">
        <v>0</v>
      </c>
      <c r="V346" s="3">
        <v>0</v>
      </c>
      <c r="W346" s="3">
        <v>0</v>
      </c>
      <c r="X346" s="3">
        <v>0</v>
      </c>
      <c r="Y346" s="3">
        <v>0</v>
      </c>
      <c r="Z346" s="3">
        <v>0</v>
      </c>
      <c r="AA346" s="3">
        <v>79942.350000000006</v>
      </c>
      <c r="AB346" s="3">
        <v>0</v>
      </c>
      <c r="AC346" s="3">
        <v>1921.415</v>
      </c>
      <c r="AD346" s="3">
        <v>63418.41</v>
      </c>
      <c r="AE346" s="3">
        <v>1946970</v>
      </c>
      <c r="AF346" s="3">
        <v>16.928039999999999</v>
      </c>
      <c r="AG346" s="3">
        <v>0</v>
      </c>
      <c r="AH346" s="3">
        <v>0</v>
      </c>
      <c r="AI346" s="3">
        <v>0</v>
      </c>
      <c r="AJ346" s="3">
        <v>18.48142</v>
      </c>
      <c r="AK346" s="3">
        <v>1215.93</v>
      </c>
      <c r="AL346" s="3">
        <v>53121.21</v>
      </c>
      <c r="AM346" s="3">
        <v>0</v>
      </c>
      <c r="AN346" s="1">
        <v>11</v>
      </c>
    </row>
    <row r="347" spans="1:40" x14ac:dyDescent="0.3">
      <c r="A347" s="2">
        <v>29840</v>
      </c>
      <c r="B347" s="3">
        <v>866683.9</v>
      </c>
      <c r="C347" s="3">
        <v>0</v>
      </c>
      <c r="D347" s="3">
        <v>0</v>
      </c>
      <c r="E347" s="3">
        <v>65.492800000000003</v>
      </c>
      <c r="F347" s="3">
        <v>0</v>
      </c>
      <c r="G347" s="3">
        <v>-125051</v>
      </c>
      <c r="H347" s="3">
        <v>0</v>
      </c>
      <c r="I347" s="3">
        <v>0</v>
      </c>
      <c r="J347" s="3">
        <v>0</v>
      </c>
      <c r="K347" s="3">
        <v>0</v>
      </c>
      <c r="L347" s="3">
        <v>11936540</v>
      </c>
      <c r="M347" s="3">
        <v>5793.2950000000001</v>
      </c>
      <c r="N347" s="3">
        <v>27224820</v>
      </c>
      <c r="O347" s="3">
        <v>8949987000</v>
      </c>
      <c r="P347" s="3">
        <v>6952.1189999999997</v>
      </c>
      <c r="Q347" s="3">
        <v>155355200000</v>
      </c>
      <c r="R347" s="3">
        <v>0</v>
      </c>
      <c r="S347" s="3">
        <v>0</v>
      </c>
      <c r="T347" s="3">
        <v>0</v>
      </c>
      <c r="U347" s="3">
        <v>0</v>
      </c>
      <c r="V347" s="3">
        <v>0</v>
      </c>
      <c r="W347" s="3">
        <v>0</v>
      </c>
      <c r="X347" s="3">
        <v>0</v>
      </c>
      <c r="Y347" s="3">
        <v>0</v>
      </c>
      <c r="Z347" s="3">
        <v>0</v>
      </c>
      <c r="AA347" s="3">
        <v>77027.070000000007</v>
      </c>
      <c r="AB347" s="3">
        <v>0</v>
      </c>
      <c r="AC347" s="3">
        <v>1616.481</v>
      </c>
      <c r="AD347" s="3">
        <v>60461.8</v>
      </c>
      <c r="AE347" s="3">
        <v>1862337</v>
      </c>
      <c r="AF347" s="3">
        <v>16.511510000000001</v>
      </c>
      <c r="AG347" s="3">
        <v>0</v>
      </c>
      <c r="AH347" s="3">
        <v>0</v>
      </c>
      <c r="AI347" s="3">
        <v>0</v>
      </c>
      <c r="AJ347" s="3">
        <v>42.004069999999999</v>
      </c>
      <c r="AK347" s="3">
        <v>1234.8510000000001</v>
      </c>
      <c r="AL347" s="3">
        <v>29626.49</v>
      </c>
      <c r="AM347" s="3">
        <v>0</v>
      </c>
      <c r="AN347" s="1">
        <v>22</v>
      </c>
    </row>
    <row r="348" spans="1:40" x14ac:dyDescent="0.3">
      <c r="A348" s="2">
        <v>29841</v>
      </c>
      <c r="B348" s="3">
        <v>863903.5</v>
      </c>
      <c r="C348" s="3">
        <v>0</v>
      </c>
      <c r="D348" s="3">
        <v>0</v>
      </c>
      <c r="E348" s="3">
        <v>63.57235</v>
      </c>
      <c r="F348" s="3">
        <v>0</v>
      </c>
      <c r="G348" s="3">
        <v>-124440.4</v>
      </c>
      <c r="H348" s="3">
        <v>0</v>
      </c>
      <c r="I348" s="3">
        <v>0</v>
      </c>
      <c r="J348" s="3">
        <v>0</v>
      </c>
      <c r="K348" s="3">
        <v>0</v>
      </c>
      <c r="L348" s="3">
        <v>11862480</v>
      </c>
      <c r="M348" s="3">
        <v>5717.1149999999998</v>
      </c>
      <c r="N348" s="3">
        <v>27195860</v>
      </c>
      <c r="O348" s="3">
        <v>8949791000</v>
      </c>
      <c r="P348" s="3">
        <v>6937.2749999999996</v>
      </c>
      <c r="Q348" s="3">
        <v>155352500000</v>
      </c>
      <c r="R348" s="3">
        <v>0</v>
      </c>
      <c r="S348" s="3">
        <v>0</v>
      </c>
      <c r="T348" s="3">
        <v>0</v>
      </c>
      <c r="U348" s="3">
        <v>0</v>
      </c>
      <c r="V348" s="3">
        <v>0</v>
      </c>
      <c r="W348" s="3">
        <v>0</v>
      </c>
      <c r="X348" s="3">
        <v>0</v>
      </c>
      <c r="Y348" s="3">
        <v>0</v>
      </c>
      <c r="Z348" s="3">
        <v>0</v>
      </c>
      <c r="AA348" s="3">
        <v>75244.67</v>
      </c>
      <c r="AB348" s="3">
        <v>0</v>
      </c>
      <c r="AC348" s="3">
        <v>1515.759</v>
      </c>
      <c r="AD348" s="3">
        <v>61406.23</v>
      </c>
      <c r="AE348" s="3">
        <v>1941872</v>
      </c>
      <c r="AF348" s="3">
        <v>16.10866</v>
      </c>
      <c r="AG348" s="3">
        <v>0</v>
      </c>
      <c r="AH348" s="3">
        <v>0</v>
      </c>
      <c r="AI348" s="3">
        <v>0</v>
      </c>
      <c r="AJ348" s="3">
        <v>41.959989999999998</v>
      </c>
      <c r="AK348" s="3">
        <v>1235.9580000000001</v>
      </c>
      <c r="AL348" s="3">
        <v>27514.13</v>
      </c>
      <c r="AM348" s="3">
        <v>0</v>
      </c>
      <c r="AN348" s="1">
        <v>28</v>
      </c>
    </row>
    <row r="349" spans="1:40" x14ac:dyDescent="0.3">
      <c r="A349" s="2">
        <v>29842</v>
      </c>
      <c r="B349" s="3">
        <v>863725.2</v>
      </c>
      <c r="C349" s="3">
        <v>0</v>
      </c>
      <c r="D349" s="3">
        <v>0</v>
      </c>
      <c r="E349" s="3">
        <v>61.807810000000003</v>
      </c>
      <c r="F349" s="3">
        <v>0</v>
      </c>
      <c r="G349" s="3">
        <v>-124006.2</v>
      </c>
      <c r="H349" s="3">
        <v>0</v>
      </c>
      <c r="I349" s="3">
        <v>0</v>
      </c>
      <c r="J349" s="3">
        <v>0</v>
      </c>
      <c r="K349" s="3">
        <v>0</v>
      </c>
      <c r="L349" s="3">
        <v>11790350</v>
      </c>
      <c r="M349" s="3">
        <v>5646.1120000000001</v>
      </c>
      <c r="N349" s="3">
        <v>27168250</v>
      </c>
      <c r="O349" s="3">
        <v>8949595000</v>
      </c>
      <c r="P349" s="3">
        <v>6923.0259999999998</v>
      </c>
      <c r="Q349" s="3">
        <v>155349900000</v>
      </c>
      <c r="R349" s="3">
        <v>0</v>
      </c>
      <c r="S349" s="3">
        <v>0</v>
      </c>
      <c r="T349" s="3">
        <v>0</v>
      </c>
      <c r="U349" s="3">
        <v>0</v>
      </c>
      <c r="V349" s="3">
        <v>0</v>
      </c>
      <c r="W349" s="3">
        <v>0</v>
      </c>
      <c r="X349" s="3">
        <v>0</v>
      </c>
      <c r="Y349" s="3">
        <v>0</v>
      </c>
      <c r="Z349" s="3">
        <v>0</v>
      </c>
      <c r="AA349" s="3">
        <v>73316.41</v>
      </c>
      <c r="AB349" s="3">
        <v>0</v>
      </c>
      <c r="AC349" s="3">
        <v>1120.4690000000001</v>
      </c>
      <c r="AD349" s="3">
        <v>63099.82</v>
      </c>
      <c r="AE349" s="3">
        <v>1938444</v>
      </c>
      <c r="AF349" s="3">
        <v>15.718920000000001</v>
      </c>
      <c r="AG349" s="3">
        <v>0</v>
      </c>
      <c r="AH349" s="3">
        <v>0</v>
      </c>
      <c r="AI349" s="3">
        <v>0</v>
      </c>
      <c r="AJ349" s="3">
        <v>63.205100000000002</v>
      </c>
      <c r="AK349" s="3">
        <v>1251.6199999999999</v>
      </c>
      <c r="AL349" s="3">
        <v>26571.33</v>
      </c>
      <c r="AM349" s="3">
        <v>0</v>
      </c>
      <c r="AN349" s="1">
        <v>25</v>
      </c>
    </row>
    <row r="350" spans="1:40" x14ac:dyDescent="0.3">
      <c r="A350" s="2">
        <v>29843</v>
      </c>
      <c r="B350" s="3">
        <v>806242.1</v>
      </c>
      <c r="C350" s="3">
        <v>0</v>
      </c>
      <c r="D350" s="3">
        <v>0</v>
      </c>
      <c r="E350" s="3">
        <v>60.19153</v>
      </c>
      <c r="F350" s="3">
        <v>0</v>
      </c>
      <c r="G350" s="3">
        <v>-124999</v>
      </c>
      <c r="H350" s="3">
        <v>0</v>
      </c>
      <c r="I350" s="3">
        <v>0</v>
      </c>
      <c r="J350" s="3">
        <v>0</v>
      </c>
      <c r="K350" s="3">
        <v>0</v>
      </c>
      <c r="L350" s="3">
        <v>11722330</v>
      </c>
      <c r="M350" s="3">
        <v>5576.5309999999999</v>
      </c>
      <c r="N350" s="3">
        <v>27140580</v>
      </c>
      <c r="O350" s="3">
        <v>8949401000</v>
      </c>
      <c r="P350" s="3">
        <v>6909.6229999999996</v>
      </c>
      <c r="Q350" s="3">
        <v>155347400000</v>
      </c>
      <c r="R350" s="3">
        <v>0</v>
      </c>
      <c r="S350" s="3">
        <v>0</v>
      </c>
      <c r="T350" s="3">
        <v>0</v>
      </c>
      <c r="U350" s="3">
        <v>0</v>
      </c>
      <c r="V350" s="3">
        <v>0</v>
      </c>
      <c r="W350" s="3">
        <v>0</v>
      </c>
      <c r="X350" s="3">
        <v>0</v>
      </c>
      <c r="Y350" s="3">
        <v>0</v>
      </c>
      <c r="Z350" s="3">
        <v>0</v>
      </c>
      <c r="AA350" s="3">
        <v>69200.37</v>
      </c>
      <c r="AB350" s="3">
        <v>0</v>
      </c>
      <c r="AC350" s="3">
        <v>820.12530000000004</v>
      </c>
      <c r="AD350" s="3">
        <v>58855.78</v>
      </c>
      <c r="AE350" s="3">
        <v>1846280</v>
      </c>
      <c r="AF350" s="3">
        <v>15.341749999999999</v>
      </c>
      <c r="AG350" s="3">
        <v>0</v>
      </c>
      <c r="AH350" s="3">
        <v>0</v>
      </c>
      <c r="AI350" s="3">
        <v>0</v>
      </c>
      <c r="AJ350" s="3">
        <v>95.103260000000006</v>
      </c>
      <c r="AK350" s="3">
        <v>1278.1479999999999</v>
      </c>
      <c r="AL350" s="3">
        <v>26960.17</v>
      </c>
      <c r="AM350" s="3">
        <v>0</v>
      </c>
      <c r="AN350" s="1">
        <v>25</v>
      </c>
    </row>
    <row r="351" spans="1:40" x14ac:dyDescent="0.3">
      <c r="A351" s="2">
        <v>29844</v>
      </c>
      <c r="B351" s="3">
        <v>709797.3</v>
      </c>
      <c r="C351" s="3">
        <v>0</v>
      </c>
      <c r="D351" s="3">
        <v>0</v>
      </c>
      <c r="E351" s="3">
        <v>58.659210000000002</v>
      </c>
      <c r="F351" s="3">
        <v>0</v>
      </c>
      <c r="G351" s="3">
        <v>-126195.2</v>
      </c>
      <c r="H351" s="3">
        <v>0</v>
      </c>
      <c r="I351" s="3">
        <v>0</v>
      </c>
      <c r="J351" s="3">
        <v>0</v>
      </c>
      <c r="K351" s="3">
        <v>0</v>
      </c>
      <c r="L351" s="3">
        <v>11653530</v>
      </c>
      <c r="M351" s="3">
        <v>5533.9449999999997</v>
      </c>
      <c r="N351" s="3">
        <v>27113830</v>
      </c>
      <c r="O351" s="3">
        <v>8949202000</v>
      </c>
      <c r="P351" s="3">
        <v>6896.8159999999998</v>
      </c>
      <c r="Q351" s="3">
        <v>155344900000</v>
      </c>
      <c r="R351" s="3">
        <v>0</v>
      </c>
      <c r="S351" s="3">
        <v>0</v>
      </c>
      <c r="T351" s="3">
        <v>0</v>
      </c>
      <c r="U351" s="3">
        <v>0</v>
      </c>
      <c r="V351" s="3">
        <v>0</v>
      </c>
      <c r="W351" s="3">
        <v>0</v>
      </c>
      <c r="X351" s="3">
        <v>0</v>
      </c>
      <c r="Y351" s="3">
        <v>0</v>
      </c>
      <c r="Z351" s="3">
        <v>0</v>
      </c>
      <c r="AA351" s="3">
        <v>69961.75</v>
      </c>
      <c r="AB351" s="3">
        <v>0</v>
      </c>
      <c r="AC351" s="3">
        <v>986.56110000000001</v>
      </c>
      <c r="AD351" s="3">
        <v>61232.67</v>
      </c>
      <c r="AE351" s="3">
        <v>1900841</v>
      </c>
      <c r="AF351" s="3">
        <v>14.976660000000001</v>
      </c>
      <c r="AG351" s="3">
        <v>0</v>
      </c>
      <c r="AH351" s="3">
        <v>0</v>
      </c>
      <c r="AI351" s="3">
        <v>0</v>
      </c>
      <c r="AJ351" s="3">
        <v>94.96396</v>
      </c>
      <c r="AK351" s="3">
        <v>1291.1959999999999</v>
      </c>
      <c r="AL351" s="3">
        <v>25883.89</v>
      </c>
      <c r="AM351" s="3">
        <v>0</v>
      </c>
      <c r="AN351" s="1">
        <v>28</v>
      </c>
    </row>
    <row r="352" spans="1:40" x14ac:dyDescent="0.3">
      <c r="A352" s="2">
        <v>29845</v>
      </c>
      <c r="B352" s="3">
        <v>708094.4</v>
      </c>
      <c r="C352" s="3">
        <v>0</v>
      </c>
      <c r="D352" s="3">
        <v>0</v>
      </c>
      <c r="E352" s="3">
        <v>57.104039999999998</v>
      </c>
      <c r="F352" s="3">
        <v>0</v>
      </c>
      <c r="G352" s="3">
        <v>-124280.4</v>
      </c>
      <c r="H352" s="3">
        <v>0</v>
      </c>
      <c r="I352" s="3">
        <v>0</v>
      </c>
      <c r="J352" s="3">
        <v>0</v>
      </c>
      <c r="K352" s="3">
        <v>0</v>
      </c>
      <c r="L352" s="3">
        <v>11586340</v>
      </c>
      <c r="M352" s="3">
        <v>5479.9660000000003</v>
      </c>
      <c r="N352" s="3">
        <v>27087390</v>
      </c>
      <c r="O352" s="3">
        <v>8949007000</v>
      </c>
      <c r="P352" s="3">
        <v>6884.3879999999999</v>
      </c>
      <c r="Q352" s="3">
        <v>155342500000</v>
      </c>
      <c r="R352" s="3">
        <v>0</v>
      </c>
      <c r="S352" s="3">
        <v>0</v>
      </c>
      <c r="T352" s="3">
        <v>0</v>
      </c>
      <c r="U352" s="3">
        <v>0</v>
      </c>
      <c r="V352" s="3">
        <v>0</v>
      </c>
      <c r="W352" s="3">
        <v>0</v>
      </c>
      <c r="X352" s="3">
        <v>0</v>
      </c>
      <c r="Y352" s="3">
        <v>0</v>
      </c>
      <c r="Z352" s="3">
        <v>0</v>
      </c>
      <c r="AA352" s="3">
        <v>68373.22</v>
      </c>
      <c r="AB352" s="3">
        <v>0</v>
      </c>
      <c r="AC352" s="3">
        <v>794.49300000000005</v>
      </c>
      <c r="AD352" s="3">
        <v>60748.23</v>
      </c>
      <c r="AE352" s="3">
        <v>1866038</v>
      </c>
      <c r="AF352" s="3">
        <v>14.623150000000001</v>
      </c>
      <c r="AG352" s="3">
        <v>0</v>
      </c>
      <c r="AH352" s="3">
        <v>0</v>
      </c>
      <c r="AI352" s="3">
        <v>0</v>
      </c>
      <c r="AJ352" s="3">
        <v>94.897480000000002</v>
      </c>
      <c r="AK352" s="3">
        <v>1299.269</v>
      </c>
      <c r="AL352" s="3">
        <v>25758.84</v>
      </c>
      <c r="AM352" s="3">
        <v>0</v>
      </c>
      <c r="AN352" s="1">
        <v>27</v>
      </c>
    </row>
    <row r="353" spans="1:40" x14ac:dyDescent="0.3">
      <c r="A353" s="2">
        <v>29846</v>
      </c>
      <c r="B353" s="3">
        <v>707469.2</v>
      </c>
      <c r="C353" s="3">
        <v>0</v>
      </c>
      <c r="D353" s="3">
        <v>0</v>
      </c>
      <c r="E353" s="3">
        <v>55.80641</v>
      </c>
      <c r="F353" s="3">
        <v>0</v>
      </c>
      <c r="G353" s="3">
        <v>-123459.3</v>
      </c>
      <c r="H353" s="3">
        <v>0</v>
      </c>
      <c r="I353" s="3">
        <v>0</v>
      </c>
      <c r="J353" s="3">
        <v>0</v>
      </c>
      <c r="K353" s="3">
        <v>0</v>
      </c>
      <c r="L353" s="3">
        <v>11520280</v>
      </c>
      <c r="M353" s="3">
        <v>5405.2879999999996</v>
      </c>
      <c r="N353" s="3">
        <v>27010100</v>
      </c>
      <c r="O353" s="3">
        <v>8948862000</v>
      </c>
      <c r="P353" s="3">
        <v>6873.5110000000004</v>
      </c>
      <c r="Q353" s="3">
        <v>155340100000</v>
      </c>
      <c r="R353" s="3">
        <v>0</v>
      </c>
      <c r="S353" s="3">
        <v>0</v>
      </c>
      <c r="T353" s="3">
        <v>0</v>
      </c>
      <c r="U353" s="3">
        <v>0</v>
      </c>
      <c r="V353" s="3">
        <v>0</v>
      </c>
      <c r="W353" s="3">
        <v>0</v>
      </c>
      <c r="X353" s="3">
        <v>0</v>
      </c>
      <c r="Y353" s="3">
        <v>0</v>
      </c>
      <c r="Z353" s="3">
        <v>0</v>
      </c>
      <c r="AA353" s="3">
        <v>67255.77</v>
      </c>
      <c r="AB353" s="3">
        <v>0</v>
      </c>
      <c r="AC353" s="3">
        <v>608.81060000000002</v>
      </c>
      <c r="AD353" s="3">
        <v>59586.44</v>
      </c>
      <c r="AE353" s="3">
        <v>1918789</v>
      </c>
      <c r="AF353" s="3">
        <v>14.280760000000001</v>
      </c>
      <c r="AG353" s="3">
        <v>0</v>
      </c>
      <c r="AH353" s="3">
        <v>0</v>
      </c>
      <c r="AI353" s="3">
        <v>0</v>
      </c>
      <c r="AJ353" s="3">
        <v>142.73920000000001</v>
      </c>
      <c r="AK353" s="3">
        <v>1326.328</v>
      </c>
      <c r="AL353" s="3">
        <v>76843.14</v>
      </c>
      <c r="AM353" s="3">
        <v>0</v>
      </c>
      <c r="AN353" s="1">
        <v>26</v>
      </c>
    </row>
    <row r="354" spans="1:40" x14ac:dyDescent="0.3">
      <c r="A354" s="2">
        <v>29847</v>
      </c>
      <c r="B354" s="3">
        <v>704851.1</v>
      </c>
      <c r="C354" s="3">
        <v>0</v>
      </c>
      <c r="D354" s="3">
        <v>0</v>
      </c>
      <c r="E354" s="3">
        <v>54.532179999999997</v>
      </c>
      <c r="F354" s="3">
        <v>0</v>
      </c>
      <c r="G354" s="3">
        <v>-123071.8</v>
      </c>
      <c r="H354" s="3">
        <v>0</v>
      </c>
      <c r="I354" s="3">
        <v>0</v>
      </c>
      <c r="J354" s="3">
        <v>0</v>
      </c>
      <c r="K354" s="3">
        <v>0</v>
      </c>
      <c r="L354" s="3">
        <v>11461610</v>
      </c>
      <c r="M354" s="3">
        <v>5361.0110000000004</v>
      </c>
      <c r="N354" s="3">
        <v>26984260</v>
      </c>
      <c r="O354" s="3">
        <v>8948674000</v>
      </c>
      <c r="P354" s="3">
        <v>6863.7860000000001</v>
      </c>
      <c r="Q354" s="3">
        <v>155337900000</v>
      </c>
      <c r="R354" s="3">
        <v>0</v>
      </c>
      <c r="S354" s="3">
        <v>0</v>
      </c>
      <c r="T354" s="3">
        <v>0</v>
      </c>
      <c r="U354" s="3">
        <v>0</v>
      </c>
      <c r="V354" s="3">
        <v>0</v>
      </c>
      <c r="W354" s="3">
        <v>0</v>
      </c>
      <c r="X354" s="3">
        <v>0</v>
      </c>
      <c r="Y354" s="3">
        <v>0</v>
      </c>
      <c r="Z354" s="3">
        <v>0</v>
      </c>
      <c r="AA354" s="3">
        <v>59847.29</v>
      </c>
      <c r="AB354" s="3">
        <v>0</v>
      </c>
      <c r="AC354" s="3">
        <v>707.95069999999998</v>
      </c>
      <c r="AD354" s="3">
        <v>53105.46</v>
      </c>
      <c r="AE354" s="3">
        <v>1624554</v>
      </c>
      <c r="AF354" s="3">
        <v>13.949059999999999</v>
      </c>
      <c r="AG354" s="3">
        <v>0</v>
      </c>
      <c r="AH354" s="3">
        <v>0</v>
      </c>
      <c r="AI354" s="3">
        <v>0</v>
      </c>
      <c r="AJ354" s="3">
        <v>142.51009999999999</v>
      </c>
      <c r="AK354" s="3">
        <v>1348.383</v>
      </c>
      <c r="AL354" s="3">
        <v>25290.28</v>
      </c>
      <c r="AM354" s="3">
        <v>0</v>
      </c>
      <c r="AN354" s="1">
        <v>11</v>
      </c>
    </row>
    <row r="355" spans="1:40" x14ac:dyDescent="0.3">
      <c r="A355" s="2">
        <v>29848</v>
      </c>
      <c r="B355" s="3">
        <v>714282.2</v>
      </c>
      <c r="C355" s="3">
        <v>0</v>
      </c>
      <c r="D355" s="3">
        <v>0</v>
      </c>
      <c r="E355" s="3">
        <v>53.495899999999999</v>
      </c>
      <c r="F355" s="3">
        <v>0</v>
      </c>
      <c r="G355" s="3">
        <v>-122540.5</v>
      </c>
      <c r="H355" s="3">
        <v>0</v>
      </c>
      <c r="I355" s="3">
        <v>0</v>
      </c>
      <c r="J355" s="3">
        <v>0</v>
      </c>
      <c r="K355" s="3">
        <v>0</v>
      </c>
      <c r="L355" s="3">
        <v>11405460</v>
      </c>
      <c r="M355" s="3">
        <v>5423.1239999999998</v>
      </c>
      <c r="N355" s="3">
        <v>26911240</v>
      </c>
      <c r="O355" s="3">
        <v>8948526000</v>
      </c>
      <c r="P355" s="3">
        <v>6854.348</v>
      </c>
      <c r="Q355" s="3">
        <v>155335600000</v>
      </c>
      <c r="R355" s="3">
        <v>0</v>
      </c>
      <c r="S355" s="3">
        <v>0</v>
      </c>
      <c r="T355" s="3">
        <v>0</v>
      </c>
      <c r="U355" s="3">
        <v>0</v>
      </c>
      <c r="V355" s="3">
        <v>0</v>
      </c>
      <c r="W355" s="3">
        <v>0</v>
      </c>
      <c r="X355" s="3">
        <v>0</v>
      </c>
      <c r="Y355" s="3">
        <v>0</v>
      </c>
      <c r="Z355" s="3">
        <v>0</v>
      </c>
      <c r="AA355" s="3">
        <v>61825.48</v>
      </c>
      <c r="AB355" s="3">
        <v>0</v>
      </c>
      <c r="AC355" s="3">
        <v>693.49279999999999</v>
      </c>
      <c r="AD355" s="3">
        <v>56945.53</v>
      </c>
      <c r="AE355" s="3">
        <v>1779072</v>
      </c>
      <c r="AF355" s="3">
        <v>13.62763</v>
      </c>
      <c r="AG355" s="3">
        <v>0</v>
      </c>
      <c r="AH355" s="3">
        <v>0</v>
      </c>
      <c r="AI355" s="3">
        <v>0</v>
      </c>
      <c r="AJ355" s="3">
        <v>142.40309999999999</v>
      </c>
      <c r="AK355" s="3">
        <v>5951.366</v>
      </c>
      <c r="AL355" s="3">
        <v>72487.929999999993</v>
      </c>
      <c r="AM355" s="3">
        <v>0</v>
      </c>
      <c r="AN355" s="1">
        <v>29</v>
      </c>
    </row>
    <row r="356" spans="1:40" x14ac:dyDescent="0.3">
      <c r="A356" s="2">
        <v>29849</v>
      </c>
      <c r="B356" s="3">
        <v>721546</v>
      </c>
      <c r="C356" s="3">
        <v>0</v>
      </c>
      <c r="D356" s="3">
        <v>0</v>
      </c>
      <c r="E356" s="3">
        <v>53.068539999999999</v>
      </c>
      <c r="F356" s="3">
        <v>0</v>
      </c>
      <c r="G356" s="3">
        <v>-122471.6</v>
      </c>
      <c r="H356" s="3">
        <v>0</v>
      </c>
      <c r="I356" s="3">
        <v>0</v>
      </c>
      <c r="J356" s="3">
        <v>0</v>
      </c>
      <c r="K356" s="3">
        <v>0</v>
      </c>
      <c r="L356" s="3">
        <v>11442150</v>
      </c>
      <c r="M356" s="3">
        <v>10195.83</v>
      </c>
      <c r="N356" s="3">
        <v>26314180</v>
      </c>
      <c r="O356" s="3">
        <v>8948808000</v>
      </c>
      <c r="P356" s="3">
        <v>6845.1059999999998</v>
      </c>
      <c r="Q356" s="3">
        <v>155333200000</v>
      </c>
      <c r="R356" s="3">
        <v>0</v>
      </c>
      <c r="S356" s="3">
        <v>0</v>
      </c>
      <c r="T356" s="3">
        <v>0</v>
      </c>
      <c r="U356" s="3">
        <v>0</v>
      </c>
      <c r="V356" s="3">
        <v>0</v>
      </c>
      <c r="W356" s="3">
        <v>0</v>
      </c>
      <c r="X356" s="3">
        <v>0</v>
      </c>
      <c r="Y356" s="3">
        <v>0</v>
      </c>
      <c r="Z356" s="3">
        <v>0</v>
      </c>
      <c r="AA356" s="3">
        <v>62037.04</v>
      </c>
      <c r="AB356" s="3">
        <v>0</v>
      </c>
      <c r="AC356" s="3">
        <v>857.37170000000003</v>
      </c>
      <c r="AD356" s="3">
        <v>56402.52</v>
      </c>
      <c r="AE356" s="3">
        <v>1778948</v>
      </c>
      <c r="AF356" s="3">
        <v>13.31607</v>
      </c>
      <c r="AG356" s="3">
        <v>0</v>
      </c>
      <c r="AH356" s="3">
        <v>0</v>
      </c>
      <c r="AI356" s="3">
        <v>0</v>
      </c>
      <c r="AJ356" s="3">
        <v>224.5179</v>
      </c>
      <c r="AK356" s="3">
        <v>103790.39999999999</v>
      </c>
      <c r="AL356" s="3">
        <v>596450.30000000005</v>
      </c>
      <c r="AM356" s="3">
        <v>0</v>
      </c>
      <c r="AN356" s="1">
        <v>38</v>
      </c>
    </row>
    <row r="357" spans="1:40" x14ac:dyDescent="0.3">
      <c r="A357" s="2">
        <v>29850</v>
      </c>
      <c r="B357" s="3">
        <v>716912.8</v>
      </c>
      <c r="C357" s="3">
        <v>0</v>
      </c>
      <c r="D357" s="3">
        <v>0</v>
      </c>
      <c r="E357" s="3">
        <v>52.724640000000001</v>
      </c>
      <c r="F357" s="3">
        <v>0</v>
      </c>
      <c r="G357" s="3">
        <v>-122523.3</v>
      </c>
      <c r="H357" s="3">
        <v>0</v>
      </c>
      <c r="I357" s="3">
        <v>0</v>
      </c>
      <c r="J357" s="3">
        <v>0</v>
      </c>
      <c r="K357" s="3">
        <v>0</v>
      </c>
      <c r="L357" s="3">
        <v>11390140</v>
      </c>
      <c r="M357" s="3">
        <v>8989.2649999999994</v>
      </c>
      <c r="N357" s="3">
        <v>26288270</v>
      </c>
      <c r="O357" s="3">
        <v>8948626000</v>
      </c>
      <c r="P357" s="3">
        <v>6836.2939999999999</v>
      </c>
      <c r="Q357" s="3">
        <v>155331200000</v>
      </c>
      <c r="R357" s="3">
        <v>0</v>
      </c>
      <c r="S357" s="3">
        <v>0</v>
      </c>
      <c r="T357" s="3">
        <v>0</v>
      </c>
      <c r="U357" s="3">
        <v>0</v>
      </c>
      <c r="V357" s="3">
        <v>0</v>
      </c>
      <c r="W357" s="3">
        <v>0</v>
      </c>
      <c r="X357" s="3">
        <v>0</v>
      </c>
      <c r="Y357" s="3">
        <v>0</v>
      </c>
      <c r="Z357" s="3">
        <v>0</v>
      </c>
      <c r="AA357" s="3">
        <v>54571.7</v>
      </c>
      <c r="AB357" s="3">
        <v>0</v>
      </c>
      <c r="AC357" s="3">
        <v>722.42010000000005</v>
      </c>
      <c r="AD357" s="3">
        <v>48613.760000000002</v>
      </c>
      <c r="AE357" s="3">
        <v>1476537</v>
      </c>
      <c r="AF357" s="3">
        <v>13.013999999999999</v>
      </c>
      <c r="AG357" s="3">
        <v>0</v>
      </c>
      <c r="AH357" s="3">
        <v>0</v>
      </c>
      <c r="AI357" s="3">
        <v>0</v>
      </c>
      <c r="AJ357" s="3">
        <v>229.43219999999999</v>
      </c>
      <c r="AK357" s="3">
        <v>1645.5740000000001</v>
      </c>
      <c r="AL357" s="3">
        <v>25432.12</v>
      </c>
      <c r="AM357" s="3">
        <v>0</v>
      </c>
      <c r="AN357" s="1">
        <v>28</v>
      </c>
    </row>
    <row r="358" spans="1:40" x14ac:dyDescent="0.3">
      <c r="A358" s="2">
        <v>29851</v>
      </c>
      <c r="B358" s="3">
        <v>714505.8</v>
      </c>
      <c r="C358" s="3">
        <v>0</v>
      </c>
      <c r="D358" s="3">
        <v>0</v>
      </c>
      <c r="E358" s="3">
        <v>53.121130000000001</v>
      </c>
      <c r="F358" s="3">
        <v>0</v>
      </c>
      <c r="G358" s="3">
        <v>-122354.5</v>
      </c>
      <c r="H358" s="3">
        <v>0</v>
      </c>
      <c r="I358" s="3">
        <v>0</v>
      </c>
      <c r="J358" s="3">
        <v>0</v>
      </c>
      <c r="K358" s="3">
        <v>0</v>
      </c>
      <c r="L358" s="3">
        <v>11341230</v>
      </c>
      <c r="M358" s="3">
        <v>7850.4960000000001</v>
      </c>
      <c r="N358" s="3">
        <v>26262010</v>
      </c>
      <c r="O358" s="3">
        <v>8948446000</v>
      </c>
      <c r="P358" s="3">
        <v>6827.5829999999996</v>
      </c>
      <c r="Q358" s="3">
        <v>155329200000</v>
      </c>
      <c r="R358" s="3">
        <v>0</v>
      </c>
      <c r="S358" s="3">
        <v>0</v>
      </c>
      <c r="T358" s="3">
        <v>0</v>
      </c>
      <c r="U358" s="3">
        <v>0</v>
      </c>
      <c r="V358" s="3">
        <v>0</v>
      </c>
      <c r="W358" s="3">
        <v>0</v>
      </c>
      <c r="X358" s="3">
        <v>0</v>
      </c>
      <c r="Y358" s="3">
        <v>0</v>
      </c>
      <c r="Z358" s="3">
        <v>0</v>
      </c>
      <c r="AA358" s="3">
        <v>51246.97</v>
      </c>
      <c r="AB358" s="3">
        <v>0</v>
      </c>
      <c r="AC358" s="3">
        <v>619.80460000000005</v>
      </c>
      <c r="AD358" s="3">
        <v>46634.62</v>
      </c>
      <c r="AE358" s="3">
        <v>1440828</v>
      </c>
      <c r="AF358" s="3">
        <v>12.72105</v>
      </c>
      <c r="AG358" s="3">
        <v>0</v>
      </c>
      <c r="AH358" s="3">
        <v>0</v>
      </c>
      <c r="AI358" s="3">
        <v>0</v>
      </c>
      <c r="AJ358" s="3">
        <v>237.3322</v>
      </c>
      <c r="AK358" s="3">
        <v>1500.396</v>
      </c>
      <c r="AL358" s="3">
        <v>25891.72</v>
      </c>
      <c r="AM358" s="3">
        <v>0</v>
      </c>
      <c r="AN358" s="1">
        <v>22</v>
      </c>
    </row>
    <row r="359" spans="1:40" x14ac:dyDescent="0.3">
      <c r="A359" s="2">
        <v>29852</v>
      </c>
      <c r="B359" s="3">
        <v>712075</v>
      </c>
      <c r="C359" s="3">
        <v>0</v>
      </c>
      <c r="D359" s="3">
        <v>0</v>
      </c>
      <c r="E359" s="3">
        <v>54.850949999999997</v>
      </c>
      <c r="F359" s="3">
        <v>0</v>
      </c>
      <c r="G359" s="3">
        <v>-122169.5</v>
      </c>
      <c r="H359" s="3">
        <v>0</v>
      </c>
      <c r="I359" s="3">
        <v>0</v>
      </c>
      <c r="J359" s="3">
        <v>0</v>
      </c>
      <c r="K359" s="3">
        <v>0</v>
      </c>
      <c r="L359" s="3">
        <v>11294800</v>
      </c>
      <c r="M359" s="3">
        <v>6817.3909999999996</v>
      </c>
      <c r="N359" s="3">
        <v>26236400</v>
      </c>
      <c r="O359" s="3">
        <v>8948268000</v>
      </c>
      <c r="P359" s="3">
        <v>6818.9279999999999</v>
      </c>
      <c r="Q359" s="3">
        <v>155327300000</v>
      </c>
      <c r="R359" s="3">
        <v>0</v>
      </c>
      <c r="S359" s="3">
        <v>0</v>
      </c>
      <c r="T359" s="3">
        <v>0</v>
      </c>
      <c r="U359" s="3">
        <v>0</v>
      </c>
      <c r="V359" s="3">
        <v>0</v>
      </c>
      <c r="W359" s="3">
        <v>0</v>
      </c>
      <c r="X359" s="3">
        <v>0</v>
      </c>
      <c r="Y359" s="3">
        <v>0</v>
      </c>
      <c r="Z359" s="3">
        <v>0</v>
      </c>
      <c r="AA359" s="3">
        <v>48669.22</v>
      </c>
      <c r="AB359" s="3">
        <v>0</v>
      </c>
      <c r="AC359" s="3">
        <v>557.46789999999999</v>
      </c>
      <c r="AD359" s="3">
        <v>43737.96</v>
      </c>
      <c r="AE359" s="3">
        <v>1390845</v>
      </c>
      <c r="AF359" s="3">
        <v>12.4369</v>
      </c>
      <c r="AG359" s="3">
        <v>0</v>
      </c>
      <c r="AH359" s="3">
        <v>0</v>
      </c>
      <c r="AI359" s="3">
        <v>0</v>
      </c>
      <c r="AJ359" s="3">
        <v>343.65949999999998</v>
      </c>
      <c r="AK359" s="3">
        <v>1620.741</v>
      </c>
      <c r="AL359" s="3">
        <v>25414.09</v>
      </c>
      <c r="AM359" s="3">
        <v>0</v>
      </c>
      <c r="AN359" s="1">
        <v>25</v>
      </c>
    </row>
    <row r="360" spans="1:40" x14ac:dyDescent="0.3">
      <c r="A360" s="2">
        <v>29853</v>
      </c>
      <c r="B360" s="3">
        <v>708081.1</v>
      </c>
      <c r="C360" s="3">
        <v>12909.48</v>
      </c>
      <c r="D360" s="3">
        <v>198158</v>
      </c>
      <c r="E360" s="3">
        <v>322441</v>
      </c>
      <c r="F360" s="3">
        <v>0</v>
      </c>
      <c r="G360" s="3">
        <v>28970.62</v>
      </c>
      <c r="H360" s="3">
        <v>361583.2</v>
      </c>
      <c r="I360" s="3">
        <v>0</v>
      </c>
      <c r="J360" s="3">
        <v>0</v>
      </c>
      <c r="K360" s="3">
        <v>0</v>
      </c>
      <c r="L360" s="3">
        <v>19586440</v>
      </c>
      <c r="M360" s="3">
        <v>883073.7</v>
      </c>
      <c r="N360" s="3">
        <v>26210950</v>
      </c>
      <c r="O360" s="3">
        <v>8948273000</v>
      </c>
      <c r="P360" s="3">
        <v>20330.060000000001</v>
      </c>
      <c r="Q360" s="3">
        <v>155330100000</v>
      </c>
      <c r="R360" s="3">
        <v>0</v>
      </c>
      <c r="S360" s="3">
        <v>14403150</v>
      </c>
      <c r="T360" s="3">
        <v>0</v>
      </c>
      <c r="U360" s="3">
        <v>0</v>
      </c>
      <c r="V360" s="3">
        <v>0</v>
      </c>
      <c r="W360" s="3">
        <v>0</v>
      </c>
      <c r="X360" s="3">
        <v>0</v>
      </c>
      <c r="Y360" s="3">
        <v>0</v>
      </c>
      <c r="Z360" s="3">
        <v>0</v>
      </c>
      <c r="AA360" s="3">
        <v>472559.2</v>
      </c>
      <c r="AB360" s="3">
        <v>0</v>
      </c>
      <c r="AC360" s="3">
        <v>0.75101010000000001</v>
      </c>
      <c r="AD360" s="3">
        <v>13619.19</v>
      </c>
      <c r="AE360" s="3">
        <v>691483.7</v>
      </c>
      <c r="AF360" s="3">
        <v>27515.31</v>
      </c>
      <c r="AG360" s="3">
        <v>1580.154</v>
      </c>
      <c r="AH360" s="3">
        <v>0</v>
      </c>
      <c r="AI360" s="3">
        <v>0</v>
      </c>
      <c r="AJ360" s="3">
        <v>1207.981</v>
      </c>
      <c r="AK360" s="3">
        <v>1805.059</v>
      </c>
      <c r="AL360" s="3">
        <v>26674.91</v>
      </c>
      <c r="AM360" s="3">
        <v>10188320</v>
      </c>
      <c r="AN360" s="1">
        <v>4</v>
      </c>
    </row>
    <row r="361" spans="1:40" x14ac:dyDescent="0.3">
      <c r="A361" s="2">
        <v>29854</v>
      </c>
      <c r="B361" s="3">
        <v>709668.1</v>
      </c>
      <c r="C361" s="3">
        <v>0</v>
      </c>
      <c r="D361" s="3">
        <v>274.28809999999999</v>
      </c>
      <c r="E361" s="3">
        <v>88193.67</v>
      </c>
      <c r="F361" s="3">
        <v>0</v>
      </c>
      <c r="G361" s="3">
        <v>-70570.52</v>
      </c>
      <c r="H361" s="3">
        <v>91.5381</v>
      </c>
      <c r="I361" s="3">
        <v>0</v>
      </c>
      <c r="J361" s="3">
        <v>0</v>
      </c>
      <c r="K361" s="3">
        <v>0</v>
      </c>
      <c r="L361" s="3">
        <v>19053550</v>
      </c>
      <c r="M361" s="3">
        <v>686951.9</v>
      </c>
      <c r="N361" s="3">
        <v>26186600</v>
      </c>
      <c r="O361" s="3">
        <v>8948173000</v>
      </c>
      <c r="P361" s="3">
        <v>18065.28</v>
      </c>
      <c r="Q361" s="3">
        <v>155328400000</v>
      </c>
      <c r="R361" s="3">
        <v>0</v>
      </c>
      <c r="S361" s="3">
        <v>0</v>
      </c>
      <c r="T361" s="3">
        <v>0</v>
      </c>
      <c r="U361" s="3">
        <v>0</v>
      </c>
      <c r="V361" s="3">
        <v>0</v>
      </c>
      <c r="W361" s="3">
        <v>361491.7</v>
      </c>
      <c r="X361" s="3">
        <v>0</v>
      </c>
      <c r="Y361" s="3">
        <v>0</v>
      </c>
      <c r="Z361" s="3">
        <v>0</v>
      </c>
      <c r="AA361" s="3">
        <v>637279.6</v>
      </c>
      <c r="AB361" s="3">
        <v>0</v>
      </c>
      <c r="AC361" s="3">
        <v>2.3136450000000002</v>
      </c>
      <c r="AD361" s="3">
        <v>21367.22</v>
      </c>
      <c r="AE361" s="3">
        <v>1179209</v>
      </c>
      <c r="AF361" s="3">
        <v>4589.0510000000004</v>
      </c>
      <c r="AG361" s="3">
        <v>0</v>
      </c>
      <c r="AH361" s="3">
        <v>0</v>
      </c>
      <c r="AI361" s="3">
        <v>0</v>
      </c>
      <c r="AJ361" s="3">
        <v>647.24860000000001</v>
      </c>
      <c r="AK361" s="3">
        <v>1969.7819999999999</v>
      </c>
      <c r="AL361" s="3">
        <v>25008.78</v>
      </c>
      <c r="AM361" s="3">
        <v>0</v>
      </c>
      <c r="AN361" s="1">
        <v>12</v>
      </c>
    </row>
    <row r="362" spans="1:40" x14ac:dyDescent="0.3">
      <c r="A362" s="2">
        <v>29855</v>
      </c>
      <c r="B362" s="3">
        <v>712039.6</v>
      </c>
      <c r="C362" s="3">
        <v>0</v>
      </c>
      <c r="D362" s="3">
        <v>247.23650000000001</v>
      </c>
      <c r="E362" s="3">
        <v>64698.71</v>
      </c>
      <c r="F362" s="3">
        <v>0</v>
      </c>
      <c r="G362" s="3">
        <v>-102763</v>
      </c>
      <c r="H362" s="3">
        <v>0</v>
      </c>
      <c r="I362" s="3">
        <v>0</v>
      </c>
      <c r="J362" s="3">
        <v>0</v>
      </c>
      <c r="K362" s="3">
        <v>0</v>
      </c>
      <c r="L362" s="3">
        <v>18457230</v>
      </c>
      <c r="M362" s="3">
        <v>547103.6</v>
      </c>
      <c r="N362" s="3">
        <v>26115830</v>
      </c>
      <c r="O362" s="3">
        <v>8948076000</v>
      </c>
      <c r="P362" s="3">
        <v>17951.54</v>
      </c>
      <c r="Q362" s="3">
        <v>155326700000</v>
      </c>
      <c r="R362" s="3">
        <v>0</v>
      </c>
      <c r="S362" s="3">
        <v>0</v>
      </c>
      <c r="T362" s="3">
        <v>0</v>
      </c>
      <c r="U362" s="3">
        <v>0</v>
      </c>
      <c r="V362" s="3">
        <v>0</v>
      </c>
      <c r="W362" s="3">
        <v>91.5381</v>
      </c>
      <c r="X362" s="3">
        <v>0</v>
      </c>
      <c r="Y362" s="3">
        <v>0</v>
      </c>
      <c r="Z362" s="3">
        <v>0</v>
      </c>
      <c r="AA362" s="3">
        <v>669221.30000000005</v>
      </c>
      <c r="AB362" s="3">
        <v>0</v>
      </c>
      <c r="AC362" s="3">
        <v>8.7278690000000001</v>
      </c>
      <c r="AD362" s="3">
        <v>28846.66</v>
      </c>
      <c r="AE362" s="3">
        <v>1161227</v>
      </c>
      <c r="AF362" s="3">
        <v>3492.78</v>
      </c>
      <c r="AG362" s="3">
        <v>0</v>
      </c>
      <c r="AH362" s="3">
        <v>0</v>
      </c>
      <c r="AI362" s="3">
        <v>0</v>
      </c>
      <c r="AJ362" s="3">
        <v>740.5104</v>
      </c>
      <c r="AK362" s="3">
        <v>2236.0549999999998</v>
      </c>
      <c r="AL362" s="3">
        <v>71524.289999999994</v>
      </c>
      <c r="AM362" s="3">
        <v>0</v>
      </c>
      <c r="AN362" s="1">
        <v>16</v>
      </c>
    </row>
    <row r="363" spans="1:40" x14ac:dyDescent="0.3">
      <c r="A363" s="2">
        <v>29856</v>
      </c>
      <c r="B363" s="3">
        <v>707281.3</v>
      </c>
      <c r="C363" s="3">
        <v>0</v>
      </c>
      <c r="D363" s="3">
        <v>202.01439999999999</v>
      </c>
      <c r="E363" s="3">
        <v>48728.89</v>
      </c>
      <c r="F363" s="3">
        <v>0</v>
      </c>
      <c r="G363" s="3">
        <v>-110635.2</v>
      </c>
      <c r="H363" s="3">
        <v>0</v>
      </c>
      <c r="I363" s="3">
        <v>0</v>
      </c>
      <c r="J363" s="3">
        <v>0</v>
      </c>
      <c r="K363" s="3">
        <v>0</v>
      </c>
      <c r="L363" s="3">
        <v>17951610</v>
      </c>
      <c r="M363" s="3">
        <v>446724.1</v>
      </c>
      <c r="N363" s="3">
        <v>26071580</v>
      </c>
      <c r="O363" s="3">
        <v>8947936000</v>
      </c>
      <c r="P363" s="3">
        <v>17804.18</v>
      </c>
      <c r="Q363" s="3">
        <v>155324900000</v>
      </c>
      <c r="R363" s="3">
        <v>0</v>
      </c>
      <c r="S363" s="3">
        <v>0</v>
      </c>
      <c r="T363" s="3">
        <v>0</v>
      </c>
      <c r="U363" s="3">
        <v>0</v>
      </c>
      <c r="V363" s="3">
        <v>0</v>
      </c>
      <c r="W363" s="3">
        <v>0</v>
      </c>
      <c r="X363" s="3">
        <v>0</v>
      </c>
      <c r="Y363" s="3">
        <v>0</v>
      </c>
      <c r="Z363" s="3">
        <v>0</v>
      </c>
      <c r="AA363" s="3">
        <v>555928</v>
      </c>
      <c r="AB363" s="3">
        <v>0</v>
      </c>
      <c r="AC363" s="3">
        <v>34.361890000000002</v>
      </c>
      <c r="AD363" s="3">
        <v>37835.69</v>
      </c>
      <c r="AE363" s="3">
        <v>1349231</v>
      </c>
      <c r="AF363" s="3">
        <v>2733.5970000000002</v>
      </c>
      <c r="AG363" s="3">
        <v>0</v>
      </c>
      <c r="AH363" s="3">
        <v>0</v>
      </c>
      <c r="AI363" s="3">
        <v>0</v>
      </c>
      <c r="AJ363" s="3">
        <v>736.21709999999996</v>
      </c>
      <c r="AK363" s="3">
        <v>2327.9899999999998</v>
      </c>
      <c r="AL363" s="3">
        <v>44971.05</v>
      </c>
      <c r="AM363" s="3">
        <v>0</v>
      </c>
      <c r="AN363" s="1">
        <v>14</v>
      </c>
    </row>
    <row r="364" spans="1:40" x14ac:dyDescent="0.3">
      <c r="A364" s="2">
        <v>29857</v>
      </c>
      <c r="B364" s="3">
        <v>709598.6</v>
      </c>
      <c r="C364" s="3">
        <v>0</v>
      </c>
      <c r="D364" s="3">
        <v>171.06979999999999</v>
      </c>
      <c r="E364" s="3">
        <v>37518.239999999998</v>
      </c>
      <c r="F364" s="3">
        <v>0</v>
      </c>
      <c r="G364" s="3">
        <v>-115621.8</v>
      </c>
      <c r="H364" s="3">
        <v>0</v>
      </c>
      <c r="I364" s="3">
        <v>0</v>
      </c>
      <c r="J364" s="3">
        <v>0</v>
      </c>
      <c r="K364" s="3">
        <v>0</v>
      </c>
      <c r="L364" s="3">
        <v>17590240</v>
      </c>
      <c r="M364" s="3">
        <v>370920.8</v>
      </c>
      <c r="N364" s="3">
        <v>26048260</v>
      </c>
      <c r="O364" s="3">
        <v>8947767000</v>
      </c>
      <c r="P364" s="3">
        <v>17657.68</v>
      </c>
      <c r="Q364" s="3">
        <v>155322900000</v>
      </c>
      <c r="R364" s="3">
        <v>0</v>
      </c>
      <c r="S364" s="3">
        <v>0</v>
      </c>
      <c r="T364" s="3">
        <v>0</v>
      </c>
      <c r="U364" s="3">
        <v>0</v>
      </c>
      <c r="V364" s="3">
        <v>0</v>
      </c>
      <c r="W364" s="3">
        <v>0</v>
      </c>
      <c r="X364" s="3">
        <v>0</v>
      </c>
      <c r="Y364" s="3">
        <v>0</v>
      </c>
      <c r="Z364" s="3">
        <v>0</v>
      </c>
      <c r="AA364" s="3">
        <v>398943</v>
      </c>
      <c r="AB364" s="3">
        <v>0</v>
      </c>
      <c r="AC364" s="3">
        <v>51.853700000000003</v>
      </c>
      <c r="AD364" s="3">
        <v>39382.339999999997</v>
      </c>
      <c r="AE364" s="3">
        <v>1431822</v>
      </c>
      <c r="AF364" s="3">
        <v>2189.83</v>
      </c>
      <c r="AG364" s="3">
        <v>0</v>
      </c>
      <c r="AH364" s="3">
        <v>0</v>
      </c>
      <c r="AI364" s="3">
        <v>0</v>
      </c>
      <c r="AJ364" s="3">
        <v>734.54200000000003</v>
      </c>
      <c r="AK364" s="3">
        <v>2384.7190000000001</v>
      </c>
      <c r="AL364" s="3">
        <v>24016.31</v>
      </c>
      <c r="AM364" s="3">
        <v>0</v>
      </c>
      <c r="AN364" s="1">
        <v>26</v>
      </c>
    </row>
    <row r="365" spans="1:40" x14ac:dyDescent="0.3">
      <c r="A365" s="2">
        <v>29858</v>
      </c>
      <c r="B365" s="3">
        <v>714386.6</v>
      </c>
      <c r="C365" s="3">
        <v>0</v>
      </c>
      <c r="D365" s="3">
        <v>158.40969999999999</v>
      </c>
      <c r="E365" s="3">
        <v>29438.28</v>
      </c>
      <c r="F365" s="3">
        <v>0</v>
      </c>
      <c r="G365" s="3">
        <v>-118425.2</v>
      </c>
      <c r="H365" s="3">
        <v>0</v>
      </c>
      <c r="I365" s="3">
        <v>0</v>
      </c>
      <c r="J365" s="3">
        <v>0</v>
      </c>
      <c r="K365" s="3">
        <v>0</v>
      </c>
      <c r="L365" s="3">
        <v>17373830</v>
      </c>
      <c r="M365" s="3">
        <v>312737.09999999998</v>
      </c>
      <c r="N365" s="3">
        <v>26009220</v>
      </c>
      <c r="O365" s="3">
        <v>8947621000</v>
      </c>
      <c r="P365" s="3">
        <v>17418.439999999999</v>
      </c>
      <c r="Q365" s="3">
        <v>155321400000</v>
      </c>
      <c r="R365" s="3">
        <v>0</v>
      </c>
      <c r="S365" s="3">
        <v>0</v>
      </c>
      <c r="T365" s="3">
        <v>0</v>
      </c>
      <c r="U365" s="3">
        <v>0</v>
      </c>
      <c r="V365" s="3">
        <v>0</v>
      </c>
      <c r="W365" s="3">
        <v>0</v>
      </c>
      <c r="X365" s="3">
        <v>0</v>
      </c>
      <c r="Y365" s="3">
        <v>0</v>
      </c>
      <c r="Z365" s="3">
        <v>0</v>
      </c>
      <c r="AA365" s="3">
        <v>244856.4</v>
      </c>
      <c r="AB365" s="3">
        <v>0</v>
      </c>
      <c r="AC365" s="3">
        <v>57.077849999999998</v>
      </c>
      <c r="AD365" s="3">
        <v>30283.72</v>
      </c>
      <c r="AE365" s="3">
        <v>984145.7</v>
      </c>
      <c r="AF365" s="3">
        <v>1789.269</v>
      </c>
      <c r="AG365" s="3">
        <v>0</v>
      </c>
      <c r="AH365" s="3">
        <v>0</v>
      </c>
      <c r="AI365" s="3">
        <v>0</v>
      </c>
      <c r="AJ365" s="3">
        <v>733.90430000000003</v>
      </c>
      <c r="AK365" s="3">
        <v>2381.2440000000001</v>
      </c>
      <c r="AL365" s="3">
        <v>39728.26</v>
      </c>
      <c r="AM365" s="3">
        <v>0</v>
      </c>
      <c r="AN365" s="1">
        <v>16</v>
      </c>
    </row>
    <row r="366" spans="1:40" x14ac:dyDescent="0.3">
      <c r="A366" s="2">
        <v>29859</v>
      </c>
      <c r="B366" s="3">
        <v>726403.1</v>
      </c>
      <c r="C366" s="3">
        <v>0</v>
      </c>
      <c r="D366" s="3">
        <v>233.18389999999999</v>
      </c>
      <c r="E366" s="3">
        <v>23484.81</v>
      </c>
      <c r="F366" s="3">
        <v>0</v>
      </c>
      <c r="G366" s="3">
        <v>-120092.3</v>
      </c>
      <c r="H366" s="3">
        <v>0</v>
      </c>
      <c r="I366" s="3">
        <v>0</v>
      </c>
      <c r="J366" s="3">
        <v>0</v>
      </c>
      <c r="K366" s="3">
        <v>0</v>
      </c>
      <c r="L366" s="3">
        <v>17171410</v>
      </c>
      <c r="M366" s="3">
        <v>267584.09999999998</v>
      </c>
      <c r="N366" s="3">
        <v>25958260</v>
      </c>
      <c r="O366" s="3">
        <v>8947482000</v>
      </c>
      <c r="P366" s="3">
        <v>17106.400000000001</v>
      </c>
      <c r="Q366" s="3">
        <v>155319800000</v>
      </c>
      <c r="R366" s="3">
        <v>0</v>
      </c>
      <c r="S366" s="3">
        <v>0</v>
      </c>
      <c r="T366" s="3">
        <v>0</v>
      </c>
      <c r="U366" s="3">
        <v>0</v>
      </c>
      <c r="V366" s="3">
        <v>0</v>
      </c>
      <c r="W366" s="3">
        <v>0</v>
      </c>
      <c r="X366" s="3">
        <v>0</v>
      </c>
      <c r="Y366" s="3">
        <v>0</v>
      </c>
      <c r="Z366" s="3">
        <v>0</v>
      </c>
      <c r="AA366" s="3">
        <v>224019.9</v>
      </c>
      <c r="AB366" s="3">
        <v>0</v>
      </c>
      <c r="AC366" s="3">
        <v>333.31939999999997</v>
      </c>
      <c r="AD366" s="3">
        <v>34203.910000000003</v>
      </c>
      <c r="AE366" s="3">
        <v>1087929</v>
      </c>
      <c r="AF366" s="3">
        <v>1487.01</v>
      </c>
      <c r="AG366" s="3">
        <v>0</v>
      </c>
      <c r="AH366" s="3">
        <v>0</v>
      </c>
      <c r="AI366" s="3">
        <v>0</v>
      </c>
      <c r="AJ366" s="3">
        <v>733.67579999999998</v>
      </c>
      <c r="AK366" s="3">
        <v>2384.73</v>
      </c>
      <c r="AL366" s="3">
        <v>51380.63</v>
      </c>
      <c r="AM366" s="3">
        <v>0</v>
      </c>
      <c r="AN366" s="1">
        <v>25</v>
      </c>
    </row>
    <row r="367" spans="1:40" x14ac:dyDescent="0.3">
      <c r="A367" s="2">
        <v>29860</v>
      </c>
      <c r="B367" s="3">
        <v>764846.8</v>
      </c>
      <c r="C367" s="3">
        <v>0</v>
      </c>
      <c r="D367" s="3">
        <v>214.96940000000001</v>
      </c>
      <c r="E367" s="3">
        <v>19011.61</v>
      </c>
      <c r="F367" s="3">
        <v>0</v>
      </c>
      <c r="G367" s="3">
        <v>-120440.4</v>
      </c>
      <c r="H367" s="3">
        <v>0</v>
      </c>
      <c r="I367" s="3">
        <v>0</v>
      </c>
      <c r="J367" s="3">
        <v>0</v>
      </c>
      <c r="K367" s="3">
        <v>0</v>
      </c>
      <c r="L367" s="3">
        <v>17020040</v>
      </c>
      <c r="M367" s="3">
        <v>231595</v>
      </c>
      <c r="N367" s="3">
        <v>25934850</v>
      </c>
      <c r="O367" s="3">
        <v>8947314000</v>
      </c>
      <c r="P367" s="3">
        <v>16769.189999999999</v>
      </c>
      <c r="Q367" s="3">
        <v>155318200000</v>
      </c>
      <c r="R367" s="3">
        <v>0</v>
      </c>
      <c r="S367" s="3">
        <v>0</v>
      </c>
      <c r="T367" s="3">
        <v>0</v>
      </c>
      <c r="U367" s="3">
        <v>0</v>
      </c>
      <c r="V367" s="3">
        <v>0</v>
      </c>
      <c r="W367" s="3">
        <v>0</v>
      </c>
      <c r="X367" s="3">
        <v>0</v>
      </c>
      <c r="Y367" s="3">
        <v>0</v>
      </c>
      <c r="Z367" s="3">
        <v>0</v>
      </c>
      <c r="AA367" s="3">
        <v>168474.3</v>
      </c>
      <c r="AB367" s="3">
        <v>0</v>
      </c>
      <c r="AC367" s="3">
        <v>681.41279999999995</v>
      </c>
      <c r="AD367" s="3">
        <v>33415.81</v>
      </c>
      <c r="AE367" s="3">
        <v>993999.7</v>
      </c>
      <c r="AF367" s="3">
        <v>1254.079</v>
      </c>
      <c r="AG367" s="3">
        <v>0</v>
      </c>
      <c r="AH367" s="3">
        <v>0</v>
      </c>
      <c r="AI367" s="3">
        <v>0</v>
      </c>
      <c r="AJ367" s="3">
        <v>733.60850000000005</v>
      </c>
      <c r="AK367" s="3">
        <v>2334.442</v>
      </c>
      <c r="AL367" s="3">
        <v>23476.33</v>
      </c>
      <c r="AM367" s="3">
        <v>0</v>
      </c>
      <c r="AN367" s="1">
        <v>13</v>
      </c>
    </row>
    <row r="368" spans="1:40" x14ac:dyDescent="0.3">
      <c r="A368" s="2">
        <v>29861</v>
      </c>
      <c r="B368" s="3">
        <v>760696.1</v>
      </c>
      <c r="C368" s="3">
        <v>0</v>
      </c>
      <c r="D368" s="3">
        <v>230.21350000000001</v>
      </c>
      <c r="E368" s="3">
        <v>15594.8</v>
      </c>
      <c r="F368" s="3">
        <v>0</v>
      </c>
      <c r="G368" s="3">
        <v>-121889.7</v>
      </c>
      <c r="H368" s="3">
        <v>0</v>
      </c>
      <c r="I368" s="3">
        <v>0</v>
      </c>
      <c r="J368" s="3">
        <v>0</v>
      </c>
      <c r="K368" s="3">
        <v>0</v>
      </c>
      <c r="L368" s="3">
        <v>16884480</v>
      </c>
      <c r="M368" s="3">
        <v>202524.6</v>
      </c>
      <c r="N368" s="3">
        <v>25912190</v>
      </c>
      <c r="O368" s="3">
        <v>8947141000</v>
      </c>
      <c r="P368" s="3">
        <v>16433.97</v>
      </c>
      <c r="Q368" s="3">
        <v>155316300000</v>
      </c>
      <c r="R368" s="3">
        <v>0</v>
      </c>
      <c r="S368" s="3">
        <v>0</v>
      </c>
      <c r="T368" s="3">
        <v>0</v>
      </c>
      <c r="U368" s="3">
        <v>0</v>
      </c>
      <c r="V368" s="3">
        <v>0</v>
      </c>
      <c r="W368" s="3">
        <v>0</v>
      </c>
      <c r="X368" s="3">
        <v>0</v>
      </c>
      <c r="Y368" s="3">
        <v>0</v>
      </c>
      <c r="Z368" s="3">
        <v>0</v>
      </c>
      <c r="AA368" s="3">
        <v>149345</v>
      </c>
      <c r="AB368" s="3">
        <v>0</v>
      </c>
      <c r="AC368" s="3">
        <v>660.90200000000004</v>
      </c>
      <c r="AD368" s="3">
        <v>38253.760000000002</v>
      </c>
      <c r="AE368" s="3">
        <v>1257115</v>
      </c>
      <c r="AF368" s="3">
        <v>1071.2070000000001</v>
      </c>
      <c r="AG368" s="3">
        <v>0</v>
      </c>
      <c r="AH368" s="3">
        <v>0</v>
      </c>
      <c r="AI368" s="3">
        <v>0</v>
      </c>
      <c r="AJ368" s="3">
        <v>733.60479999999995</v>
      </c>
      <c r="AK368" s="3">
        <v>2339.4520000000002</v>
      </c>
      <c r="AL368" s="3">
        <v>22752.41</v>
      </c>
      <c r="AM368" s="3">
        <v>0</v>
      </c>
      <c r="AN368" s="1">
        <v>14</v>
      </c>
    </row>
    <row r="369" spans="1:40" x14ac:dyDescent="0.3">
      <c r="A369" s="2">
        <v>29862</v>
      </c>
      <c r="B369" s="3">
        <v>760857.7</v>
      </c>
      <c r="C369" s="3">
        <v>0</v>
      </c>
      <c r="D369" s="3">
        <v>192.8441</v>
      </c>
      <c r="E369" s="3">
        <v>12944.21</v>
      </c>
      <c r="F369" s="3">
        <v>0</v>
      </c>
      <c r="G369" s="3">
        <v>-122341</v>
      </c>
      <c r="H369" s="3">
        <v>0</v>
      </c>
      <c r="I369" s="3">
        <v>0</v>
      </c>
      <c r="J369" s="3">
        <v>0</v>
      </c>
      <c r="K369" s="3">
        <v>0</v>
      </c>
      <c r="L369" s="3">
        <v>16783690</v>
      </c>
      <c r="M369" s="3">
        <v>178716.79999999999</v>
      </c>
      <c r="N369" s="3">
        <v>25889970</v>
      </c>
      <c r="O369" s="3">
        <v>8946972000</v>
      </c>
      <c r="P369" s="3">
        <v>16106.9</v>
      </c>
      <c r="Q369" s="3">
        <v>155314700000</v>
      </c>
      <c r="R369" s="3">
        <v>0</v>
      </c>
      <c r="S369" s="3">
        <v>0</v>
      </c>
      <c r="T369" s="3">
        <v>0</v>
      </c>
      <c r="U369" s="3">
        <v>0</v>
      </c>
      <c r="V369" s="3">
        <v>0</v>
      </c>
      <c r="W369" s="3">
        <v>0</v>
      </c>
      <c r="X369" s="3">
        <v>0</v>
      </c>
      <c r="Y369" s="3">
        <v>0</v>
      </c>
      <c r="Z369" s="3">
        <v>0</v>
      </c>
      <c r="AA369" s="3">
        <v>112036.5</v>
      </c>
      <c r="AB369" s="3">
        <v>0</v>
      </c>
      <c r="AC369" s="3">
        <v>464.3664</v>
      </c>
      <c r="AD369" s="3">
        <v>31484.33</v>
      </c>
      <c r="AE369" s="3">
        <v>1069879</v>
      </c>
      <c r="AF369" s="3">
        <v>925.23839999999996</v>
      </c>
      <c r="AG369" s="3">
        <v>0</v>
      </c>
      <c r="AH369" s="3">
        <v>0</v>
      </c>
      <c r="AI369" s="3">
        <v>0</v>
      </c>
      <c r="AJ369" s="3">
        <v>736.93380000000002</v>
      </c>
      <c r="AK369" s="3">
        <v>2240.0790000000002</v>
      </c>
      <c r="AL369" s="3">
        <v>22499.57</v>
      </c>
      <c r="AM369" s="3">
        <v>0</v>
      </c>
      <c r="AN369" s="1">
        <v>11</v>
      </c>
    </row>
    <row r="370" spans="1:40" x14ac:dyDescent="0.3">
      <c r="A370" s="2">
        <v>29863</v>
      </c>
      <c r="B370" s="3">
        <v>756142.7</v>
      </c>
      <c r="C370" s="3">
        <v>0</v>
      </c>
      <c r="D370" s="3">
        <v>226.57579999999999</v>
      </c>
      <c r="E370" s="3">
        <v>10875.33</v>
      </c>
      <c r="F370" s="3">
        <v>0</v>
      </c>
      <c r="G370" s="3">
        <v>-122435.2</v>
      </c>
      <c r="H370" s="3">
        <v>0</v>
      </c>
      <c r="I370" s="3">
        <v>0</v>
      </c>
      <c r="J370" s="3">
        <v>0</v>
      </c>
      <c r="K370" s="3">
        <v>0</v>
      </c>
      <c r="L370" s="3">
        <v>16725240</v>
      </c>
      <c r="M370" s="3">
        <v>158994.5</v>
      </c>
      <c r="N370" s="3">
        <v>25868640</v>
      </c>
      <c r="O370" s="3">
        <v>8946813000</v>
      </c>
      <c r="P370" s="3">
        <v>15770.39</v>
      </c>
      <c r="Q370" s="3">
        <v>155313500000</v>
      </c>
      <c r="R370" s="3">
        <v>0</v>
      </c>
      <c r="S370" s="3">
        <v>0</v>
      </c>
      <c r="T370" s="3">
        <v>0</v>
      </c>
      <c r="U370" s="3">
        <v>0</v>
      </c>
      <c r="V370" s="3">
        <v>0</v>
      </c>
      <c r="W370" s="3">
        <v>0</v>
      </c>
      <c r="X370" s="3">
        <v>0</v>
      </c>
      <c r="Y370" s="3">
        <v>0</v>
      </c>
      <c r="Z370" s="3">
        <v>0</v>
      </c>
      <c r="AA370" s="3">
        <v>67628.97</v>
      </c>
      <c r="AB370" s="3">
        <v>0</v>
      </c>
      <c r="AC370" s="3">
        <v>255.24440000000001</v>
      </c>
      <c r="AD370" s="3">
        <v>20791.009999999998</v>
      </c>
      <c r="AE370" s="3">
        <v>623507.69999999995</v>
      </c>
      <c r="AF370" s="3">
        <v>806.98969999999997</v>
      </c>
      <c r="AG370" s="3">
        <v>0</v>
      </c>
      <c r="AH370" s="3">
        <v>0</v>
      </c>
      <c r="AI370" s="3">
        <v>0</v>
      </c>
      <c r="AJ370" s="3">
        <v>1074.779</v>
      </c>
      <c r="AK370" s="3">
        <v>2444.364</v>
      </c>
      <c r="AL370" s="3">
        <v>22171.08</v>
      </c>
      <c r="AM370" s="3">
        <v>0</v>
      </c>
      <c r="AN370" s="1">
        <v>6</v>
      </c>
    </row>
    <row r="371" spans="1:40" x14ac:dyDescent="0.3">
      <c r="A371" s="2">
        <v>29864</v>
      </c>
      <c r="B371" s="3">
        <v>758485.1</v>
      </c>
      <c r="C371" s="3">
        <v>0</v>
      </c>
      <c r="D371" s="3">
        <v>302.46499999999997</v>
      </c>
      <c r="E371" s="3">
        <v>9218.8359999999993</v>
      </c>
      <c r="F371" s="3">
        <v>0</v>
      </c>
      <c r="G371" s="3">
        <v>-122488.2</v>
      </c>
      <c r="H371" s="3">
        <v>0</v>
      </c>
      <c r="I371" s="3">
        <v>0</v>
      </c>
      <c r="J371" s="3">
        <v>0</v>
      </c>
      <c r="K371" s="3">
        <v>0</v>
      </c>
      <c r="L371" s="3">
        <v>16631810</v>
      </c>
      <c r="M371" s="3">
        <v>142536.4</v>
      </c>
      <c r="N371" s="3">
        <v>25847080</v>
      </c>
      <c r="O371" s="3">
        <v>8946651000</v>
      </c>
      <c r="P371" s="3">
        <v>15459.56</v>
      </c>
      <c r="Q371" s="3">
        <v>155312200000</v>
      </c>
      <c r="R371" s="3">
        <v>0</v>
      </c>
      <c r="S371" s="3">
        <v>0</v>
      </c>
      <c r="T371" s="3">
        <v>0</v>
      </c>
      <c r="U371" s="3">
        <v>0</v>
      </c>
      <c r="V371" s="3">
        <v>0</v>
      </c>
      <c r="W371" s="3">
        <v>0</v>
      </c>
      <c r="X371" s="3">
        <v>0</v>
      </c>
      <c r="Y371" s="3">
        <v>0</v>
      </c>
      <c r="Z371" s="3">
        <v>0</v>
      </c>
      <c r="AA371" s="3">
        <v>101072</v>
      </c>
      <c r="AB371" s="3">
        <v>0</v>
      </c>
      <c r="AC371" s="3">
        <v>392.86369999999999</v>
      </c>
      <c r="AD371" s="3">
        <v>23121.85</v>
      </c>
      <c r="AE371" s="3">
        <v>678460.8</v>
      </c>
      <c r="AF371" s="3">
        <v>709.91740000000004</v>
      </c>
      <c r="AG371" s="3">
        <v>0</v>
      </c>
      <c r="AH371" s="3">
        <v>0</v>
      </c>
      <c r="AI371" s="3">
        <v>0</v>
      </c>
      <c r="AJ371" s="3">
        <v>1071.5719999999999</v>
      </c>
      <c r="AK371" s="3">
        <v>2482.6880000000001</v>
      </c>
      <c r="AL371" s="3">
        <v>22251.91</v>
      </c>
      <c r="AM371" s="3">
        <v>0</v>
      </c>
      <c r="AN371" s="1">
        <v>12</v>
      </c>
    </row>
    <row r="372" spans="1:40" x14ac:dyDescent="0.3">
      <c r="A372" s="2">
        <v>29865</v>
      </c>
      <c r="B372" s="3">
        <v>753716.8</v>
      </c>
      <c r="C372" s="3">
        <v>0</v>
      </c>
      <c r="D372" s="3">
        <v>285.51100000000002</v>
      </c>
      <c r="E372" s="3">
        <v>7885.42</v>
      </c>
      <c r="F372" s="3">
        <v>0</v>
      </c>
      <c r="G372" s="3">
        <v>-122496</v>
      </c>
      <c r="H372" s="3">
        <v>0</v>
      </c>
      <c r="I372" s="3">
        <v>0</v>
      </c>
      <c r="J372" s="3">
        <v>0</v>
      </c>
      <c r="K372" s="3">
        <v>0</v>
      </c>
      <c r="L372" s="3">
        <v>16528030</v>
      </c>
      <c r="M372" s="3">
        <v>128643</v>
      </c>
      <c r="N372" s="3">
        <v>25825560</v>
      </c>
      <c r="O372" s="3">
        <v>8946483000</v>
      </c>
      <c r="P372" s="3">
        <v>15170.63</v>
      </c>
      <c r="Q372" s="3">
        <v>155310700000</v>
      </c>
      <c r="R372" s="3">
        <v>0</v>
      </c>
      <c r="S372" s="3">
        <v>0</v>
      </c>
      <c r="T372" s="3">
        <v>0</v>
      </c>
      <c r="U372" s="3">
        <v>0</v>
      </c>
      <c r="V372" s="3">
        <v>0</v>
      </c>
      <c r="W372" s="3">
        <v>0</v>
      </c>
      <c r="X372" s="3">
        <v>0</v>
      </c>
      <c r="Y372" s="3">
        <v>0</v>
      </c>
      <c r="Z372" s="3">
        <v>0</v>
      </c>
      <c r="AA372" s="3">
        <v>110302.1</v>
      </c>
      <c r="AB372" s="3">
        <v>0</v>
      </c>
      <c r="AC372" s="3">
        <v>416.4785</v>
      </c>
      <c r="AD372" s="3">
        <v>29425.279999999999</v>
      </c>
      <c r="AE372" s="3">
        <v>888287.6</v>
      </c>
      <c r="AF372" s="3">
        <v>629.274</v>
      </c>
      <c r="AG372" s="3">
        <v>0</v>
      </c>
      <c r="AH372" s="3">
        <v>0</v>
      </c>
      <c r="AI372" s="3">
        <v>0</v>
      </c>
      <c r="AJ372" s="3">
        <v>1070.6510000000001</v>
      </c>
      <c r="AK372" s="3">
        <v>2500.4349999999999</v>
      </c>
      <c r="AL372" s="3">
        <v>22187.39</v>
      </c>
      <c r="AM372" s="3">
        <v>0</v>
      </c>
      <c r="AN372" s="1">
        <v>11</v>
      </c>
    </row>
    <row r="373" spans="1:40" x14ac:dyDescent="0.3">
      <c r="A373" s="2">
        <v>29866</v>
      </c>
      <c r="B373" s="3">
        <v>779008.5</v>
      </c>
      <c r="C373" s="3">
        <v>16424.46</v>
      </c>
      <c r="D373" s="3">
        <v>419533.5</v>
      </c>
      <c r="E373" s="3">
        <v>403313.5</v>
      </c>
      <c r="F373" s="3">
        <v>0</v>
      </c>
      <c r="G373" s="3">
        <v>95198.16</v>
      </c>
      <c r="H373" s="3">
        <v>418195</v>
      </c>
      <c r="I373" s="3">
        <v>1049588</v>
      </c>
      <c r="J373" s="3">
        <v>0</v>
      </c>
      <c r="K373" s="3">
        <v>0</v>
      </c>
      <c r="L373" s="3">
        <v>27696650</v>
      </c>
      <c r="M373" s="3">
        <v>1097090</v>
      </c>
      <c r="N373" s="3">
        <v>25803700</v>
      </c>
      <c r="O373" s="3">
        <v>8946562000</v>
      </c>
      <c r="P373" s="3">
        <v>34410.97</v>
      </c>
      <c r="Q373" s="3">
        <v>155314400000</v>
      </c>
      <c r="R373" s="3">
        <v>0</v>
      </c>
      <c r="S373" s="3">
        <v>20163310</v>
      </c>
      <c r="T373" s="3">
        <v>0</v>
      </c>
      <c r="U373" s="3">
        <v>0</v>
      </c>
      <c r="V373" s="3">
        <v>0</v>
      </c>
      <c r="W373" s="3">
        <v>0</v>
      </c>
      <c r="X373" s="3">
        <v>81449.850000000006</v>
      </c>
      <c r="Y373" s="3">
        <v>0</v>
      </c>
      <c r="Z373" s="3">
        <v>0</v>
      </c>
      <c r="AA373" s="3">
        <v>659325.6</v>
      </c>
      <c r="AB373" s="3">
        <v>0</v>
      </c>
      <c r="AC373" s="3">
        <v>50.523769999999999</v>
      </c>
      <c r="AD373" s="3">
        <v>3472.5920000000001</v>
      </c>
      <c r="AE373" s="3">
        <v>985353.1</v>
      </c>
      <c r="AF373" s="3">
        <v>53688.13</v>
      </c>
      <c r="AG373" s="3">
        <v>2193.7750000000001</v>
      </c>
      <c r="AH373" s="3">
        <v>0</v>
      </c>
      <c r="AI373" s="3">
        <v>0</v>
      </c>
      <c r="AJ373" s="3">
        <v>2656.8670000000002</v>
      </c>
      <c r="AK373" s="3">
        <v>2623.1970000000001</v>
      </c>
      <c r="AL373" s="3">
        <v>24483.7</v>
      </c>
      <c r="AM373" s="3">
        <v>13673850</v>
      </c>
      <c r="AN373" s="1">
        <v>4</v>
      </c>
    </row>
    <row r="374" spans="1:40" x14ac:dyDescent="0.3">
      <c r="A374" s="2">
        <v>29867</v>
      </c>
      <c r="B374" s="3">
        <v>754457.9</v>
      </c>
      <c r="C374" s="3">
        <v>2755.4160000000002</v>
      </c>
      <c r="D374" s="3">
        <v>61144.06</v>
      </c>
      <c r="E374" s="3">
        <v>214226.7</v>
      </c>
      <c r="F374" s="3">
        <v>0</v>
      </c>
      <c r="G374" s="3">
        <v>1108.5309999999999</v>
      </c>
      <c r="H374" s="3">
        <v>536505.4</v>
      </c>
      <c r="I374" s="3">
        <v>677234.4</v>
      </c>
      <c r="J374" s="3">
        <v>0</v>
      </c>
      <c r="K374" s="3">
        <v>0</v>
      </c>
      <c r="L374" s="3">
        <v>29820710</v>
      </c>
      <c r="M374" s="3">
        <v>1117873</v>
      </c>
      <c r="N374" s="3">
        <v>25784630</v>
      </c>
      <c r="O374" s="3">
        <v>8946550000</v>
      </c>
      <c r="P374" s="3">
        <v>31519.47</v>
      </c>
      <c r="Q374" s="3">
        <v>155314700000</v>
      </c>
      <c r="R374" s="3">
        <v>0</v>
      </c>
      <c r="S374" s="3">
        <v>3360552</v>
      </c>
      <c r="T374" s="3">
        <v>0</v>
      </c>
      <c r="U374" s="3">
        <v>0</v>
      </c>
      <c r="V374" s="3">
        <v>0</v>
      </c>
      <c r="W374" s="3">
        <v>0</v>
      </c>
      <c r="X374" s="3">
        <v>37369.81</v>
      </c>
      <c r="Y374" s="3">
        <v>0</v>
      </c>
      <c r="Z374" s="3">
        <v>0</v>
      </c>
      <c r="AA374" s="3">
        <v>319220.59999999998</v>
      </c>
      <c r="AB374" s="3">
        <v>0</v>
      </c>
      <c r="AC374" s="3">
        <v>27.38993</v>
      </c>
      <c r="AD374" s="3">
        <v>1184.0029999999999</v>
      </c>
      <c r="AE374" s="3">
        <v>187929.60000000001</v>
      </c>
      <c r="AF374" s="3">
        <v>14397.94</v>
      </c>
      <c r="AG374" s="3">
        <v>373.52879999999999</v>
      </c>
      <c r="AH374" s="3">
        <v>0</v>
      </c>
      <c r="AI374" s="3">
        <v>0</v>
      </c>
      <c r="AJ374" s="3">
        <v>3287.2220000000002</v>
      </c>
      <c r="AK374" s="3">
        <v>3607.39</v>
      </c>
      <c r="AL374" s="3">
        <v>22347.82</v>
      </c>
      <c r="AM374" s="3">
        <v>2753828</v>
      </c>
      <c r="AN374" s="1">
        <v>3</v>
      </c>
    </row>
    <row r="375" spans="1:40" x14ac:dyDescent="0.3">
      <c r="A375" s="2">
        <v>29868</v>
      </c>
      <c r="B375" s="3">
        <v>754496.4</v>
      </c>
      <c r="C375" s="3">
        <v>5508.2150000000001</v>
      </c>
      <c r="D375" s="3">
        <v>230932.5</v>
      </c>
      <c r="E375" s="3">
        <v>274217.09999999998</v>
      </c>
      <c r="F375" s="3">
        <v>0</v>
      </c>
      <c r="G375" s="3">
        <v>28009.48</v>
      </c>
      <c r="H375" s="3">
        <v>537278.30000000005</v>
      </c>
      <c r="I375" s="3">
        <v>671417.8</v>
      </c>
      <c r="J375" s="3">
        <v>0</v>
      </c>
      <c r="K375" s="3">
        <v>0</v>
      </c>
      <c r="L375" s="3">
        <v>33730330</v>
      </c>
      <c r="M375" s="3">
        <v>1321805</v>
      </c>
      <c r="N375" s="3">
        <v>25767400</v>
      </c>
      <c r="O375" s="3">
        <v>8946561000</v>
      </c>
      <c r="P375" s="3">
        <v>34874.76</v>
      </c>
      <c r="Q375" s="3">
        <v>155315700000</v>
      </c>
      <c r="R375" s="3">
        <v>0</v>
      </c>
      <c r="S375" s="3">
        <v>6721105</v>
      </c>
      <c r="T375" s="3">
        <v>0</v>
      </c>
      <c r="U375" s="3">
        <v>0</v>
      </c>
      <c r="V375" s="3">
        <v>0</v>
      </c>
      <c r="W375" s="3">
        <v>0</v>
      </c>
      <c r="X375" s="3">
        <v>45867.86</v>
      </c>
      <c r="Y375" s="3">
        <v>0</v>
      </c>
      <c r="Z375" s="3">
        <v>0</v>
      </c>
      <c r="AA375" s="3">
        <v>380558.3</v>
      </c>
      <c r="AB375" s="3">
        <v>0</v>
      </c>
      <c r="AC375" s="3">
        <v>27.163709999999998</v>
      </c>
      <c r="AD375" s="3">
        <v>1178.836</v>
      </c>
      <c r="AE375" s="3">
        <v>273925.7</v>
      </c>
      <c r="AF375" s="3">
        <v>30983.86</v>
      </c>
      <c r="AG375" s="3">
        <v>734.73410000000001</v>
      </c>
      <c r="AH375" s="3">
        <v>0</v>
      </c>
      <c r="AI375" s="3">
        <v>0</v>
      </c>
      <c r="AJ375" s="3">
        <v>5391.1270000000004</v>
      </c>
      <c r="AK375" s="3">
        <v>3453.89</v>
      </c>
      <c r="AL375" s="3">
        <v>22603.65</v>
      </c>
      <c r="AM375" s="3">
        <v>5033501</v>
      </c>
      <c r="AN375" s="1">
        <v>3</v>
      </c>
    </row>
    <row r="376" spans="1:40" x14ac:dyDescent="0.3">
      <c r="A376" s="2">
        <v>29869</v>
      </c>
      <c r="B376" s="3">
        <v>749421.1</v>
      </c>
      <c r="C376" s="3">
        <v>2775.2310000000002</v>
      </c>
      <c r="D376" s="3">
        <v>204026.5</v>
      </c>
      <c r="E376" s="3">
        <v>234742.3</v>
      </c>
      <c r="F376" s="3">
        <v>0</v>
      </c>
      <c r="G376" s="3">
        <v>5648.2190000000001</v>
      </c>
      <c r="H376" s="3">
        <v>350543.7</v>
      </c>
      <c r="I376" s="3">
        <v>239084.5</v>
      </c>
      <c r="J376" s="3">
        <v>0</v>
      </c>
      <c r="K376" s="3">
        <v>0</v>
      </c>
      <c r="L376" s="3">
        <v>35850440</v>
      </c>
      <c r="M376" s="3">
        <v>1389304</v>
      </c>
      <c r="N376" s="3">
        <v>25749320</v>
      </c>
      <c r="O376" s="3">
        <v>8946553000</v>
      </c>
      <c r="P376" s="3">
        <v>33872.36</v>
      </c>
      <c r="Q376" s="3">
        <v>155315800000</v>
      </c>
      <c r="R376" s="3">
        <v>0</v>
      </c>
      <c r="S376" s="3">
        <v>3360552</v>
      </c>
      <c r="T376" s="3">
        <v>0</v>
      </c>
      <c r="U376" s="3">
        <v>0</v>
      </c>
      <c r="V376" s="3">
        <v>0</v>
      </c>
      <c r="W376" s="3">
        <v>0</v>
      </c>
      <c r="X376" s="3">
        <v>18442.39</v>
      </c>
      <c r="Y376" s="3">
        <v>0</v>
      </c>
      <c r="Z376" s="3">
        <v>0</v>
      </c>
      <c r="AA376" s="3">
        <v>484799</v>
      </c>
      <c r="AB376" s="3">
        <v>0</v>
      </c>
      <c r="AC376" s="3">
        <v>19.187529999999999</v>
      </c>
      <c r="AD376" s="3">
        <v>1696.683</v>
      </c>
      <c r="AE376" s="3">
        <v>434333</v>
      </c>
      <c r="AF376" s="3">
        <v>21879.09</v>
      </c>
      <c r="AG376" s="3">
        <v>364.31709999999998</v>
      </c>
      <c r="AH376" s="3">
        <v>0</v>
      </c>
      <c r="AI376" s="3">
        <v>0</v>
      </c>
      <c r="AJ376" s="3">
        <v>7083.192</v>
      </c>
      <c r="AK376" s="3">
        <v>3831.9929999999999</v>
      </c>
      <c r="AL376" s="3">
        <v>25157.62</v>
      </c>
      <c r="AM376" s="3">
        <v>3137770</v>
      </c>
      <c r="AN376" s="1">
        <v>5</v>
      </c>
    </row>
    <row r="377" spans="1:40" x14ac:dyDescent="0.3">
      <c r="A377" s="2">
        <v>29870</v>
      </c>
      <c r="B377" s="3">
        <v>761269.2</v>
      </c>
      <c r="C377" s="3">
        <v>2765.895</v>
      </c>
      <c r="D377" s="3">
        <v>134311.6</v>
      </c>
      <c r="E377" s="3">
        <v>206798.5</v>
      </c>
      <c r="F377" s="3">
        <v>0</v>
      </c>
      <c r="G377" s="3">
        <v>-32362.66</v>
      </c>
      <c r="H377" s="3">
        <v>503629.2</v>
      </c>
      <c r="I377" s="3">
        <v>428660.6</v>
      </c>
      <c r="J377" s="3">
        <v>0</v>
      </c>
      <c r="K377" s="3">
        <v>0</v>
      </c>
      <c r="L377" s="3">
        <v>37335910</v>
      </c>
      <c r="M377" s="3">
        <v>1407977</v>
      </c>
      <c r="N377" s="3">
        <v>25736780</v>
      </c>
      <c r="O377" s="3">
        <v>8946502000</v>
      </c>
      <c r="P377" s="3">
        <v>32869.1</v>
      </c>
      <c r="Q377" s="3">
        <v>155316200000</v>
      </c>
      <c r="R377" s="3">
        <v>0</v>
      </c>
      <c r="S377" s="3">
        <v>3360552</v>
      </c>
      <c r="T377" s="3">
        <v>0</v>
      </c>
      <c r="U377" s="3">
        <v>0</v>
      </c>
      <c r="V377" s="3">
        <v>0</v>
      </c>
      <c r="W377" s="3">
        <v>0</v>
      </c>
      <c r="X377" s="3">
        <v>39796.449999999997</v>
      </c>
      <c r="Y377" s="3">
        <v>0</v>
      </c>
      <c r="Z377" s="3">
        <v>0</v>
      </c>
      <c r="AA377" s="3">
        <v>282611.5</v>
      </c>
      <c r="AB377" s="3">
        <v>0</v>
      </c>
      <c r="AC377" s="3">
        <v>20.218330000000002</v>
      </c>
      <c r="AD377" s="3">
        <v>773.00810000000001</v>
      </c>
      <c r="AE377" s="3">
        <v>211651.1</v>
      </c>
      <c r="AF377" s="3">
        <v>20533.86</v>
      </c>
      <c r="AG377" s="3">
        <v>370.74099999999999</v>
      </c>
      <c r="AH377" s="3">
        <v>0</v>
      </c>
      <c r="AI377" s="3">
        <v>0</v>
      </c>
      <c r="AJ377" s="3">
        <v>9011.6610000000001</v>
      </c>
      <c r="AK377" s="3">
        <v>4212.0559999999996</v>
      </c>
      <c r="AL377" s="3">
        <v>21547.47</v>
      </c>
      <c r="AM377" s="3">
        <v>2154689</v>
      </c>
      <c r="AN377" s="1">
        <v>3</v>
      </c>
    </row>
    <row r="378" spans="1:40" x14ac:dyDescent="0.3">
      <c r="A378" s="2">
        <v>29871</v>
      </c>
      <c r="B378" s="3">
        <v>768570.2</v>
      </c>
      <c r="C378" s="3">
        <v>4014.38</v>
      </c>
      <c r="D378" s="3">
        <v>23998.63</v>
      </c>
      <c r="E378" s="3">
        <v>157181.9</v>
      </c>
      <c r="F378" s="3">
        <v>0</v>
      </c>
      <c r="G378" s="3">
        <v>-82754.05</v>
      </c>
      <c r="H378" s="3">
        <v>537723.4</v>
      </c>
      <c r="I378" s="3">
        <v>4237646</v>
      </c>
      <c r="J378" s="3">
        <v>0</v>
      </c>
      <c r="K378" s="3">
        <v>0</v>
      </c>
      <c r="L378" s="3">
        <v>38254100</v>
      </c>
      <c r="M378" s="3">
        <v>1311772</v>
      </c>
      <c r="N378" s="3">
        <v>25724690</v>
      </c>
      <c r="O378" s="3">
        <v>8946401000</v>
      </c>
      <c r="P378" s="3">
        <v>31088.98</v>
      </c>
      <c r="Q378" s="3">
        <v>155317200000</v>
      </c>
      <c r="R378" s="3">
        <v>0</v>
      </c>
      <c r="S378" s="3">
        <v>6721105</v>
      </c>
      <c r="T378" s="3">
        <v>0</v>
      </c>
      <c r="U378" s="3">
        <v>0</v>
      </c>
      <c r="V378" s="3">
        <v>0</v>
      </c>
      <c r="W378" s="3">
        <v>0</v>
      </c>
      <c r="X378" s="3">
        <v>200669.8</v>
      </c>
      <c r="Y378" s="3">
        <v>0</v>
      </c>
      <c r="Z378" s="3">
        <v>0</v>
      </c>
      <c r="AA378" s="3">
        <v>6403.3519999999999</v>
      </c>
      <c r="AB378" s="3">
        <v>0</v>
      </c>
      <c r="AC378" s="3">
        <v>65.668009999999995</v>
      </c>
      <c r="AD378" s="3">
        <v>2740.3440000000001</v>
      </c>
      <c r="AE378" s="3">
        <v>127702.2</v>
      </c>
      <c r="AF378" s="3">
        <v>14968.52</v>
      </c>
      <c r="AG378" s="3">
        <v>489.95699999999999</v>
      </c>
      <c r="AH378" s="3">
        <v>0</v>
      </c>
      <c r="AI378" s="3">
        <v>0</v>
      </c>
      <c r="AJ378" s="3">
        <v>9888.9030000000002</v>
      </c>
      <c r="AK378" s="3">
        <v>4452.3310000000001</v>
      </c>
      <c r="AL378" s="3">
        <v>21923.52</v>
      </c>
      <c r="AM378" s="3">
        <v>1032314</v>
      </c>
      <c r="AN378" s="1">
        <v>5</v>
      </c>
    </row>
    <row r="379" spans="1:40" x14ac:dyDescent="0.3">
      <c r="A379" s="2">
        <v>29872</v>
      </c>
      <c r="B379" s="3">
        <v>756514.8</v>
      </c>
      <c r="C379" s="3">
        <v>0</v>
      </c>
      <c r="D379" s="3">
        <v>957.86720000000003</v>
      </c>
      <c r="E379" s="3">
        <v>98439.35</v>
      </c>
      <c r="F379" s="3">
        <v>0</v>
      </c>
      <c r="G379" s="3">
        <v>-120999.3</v>
      </c>
      <c r="H379" s="3">
        <v>411588.6</v>
      </c>
      <c r="I379" s="3">
        <v>4133217</v>
      </c>
      <c r="J379" s="3">
        <v>0</v>
      </c>
      <c r="K379" s="3">
        <v>0</v>
      </c>
      <c r="L379" s="3">
        <v>38298140</v>
      </c>
      <c r="M379" s="3">
        <v>1120069</v>
      </c>
      <c r="N379" s="3">
        <v>25712890</v>
      </c>
      <c r="O379" s="3">
        <v>8946257000</v>
      </c>
      <c r="P379" s="3">
        <v>28150.94</v>
      </c>
      <c r="Q379" s="3">
        <v>155316500000</v>
      </c>
      <c r="R379" s="3">
        <v>0</v>
      </c>
      <c r="S379" s="3">
        <v>0</v>
      </c>
      <c r="T379" s="3">
        <v>0</v>
      </c>
      <c r="U379" s="3">
        <v>0</v>
      </c>
      <c r="V379" s="3">
        <v>0</v>
      </c>
      <c r="W379" s="3">
        <v>126134.8</v>
      </c>
      <c r="X379" s="3">
        <v>103208.3</v>
      </c>
      <c r="Y379" s="3">
        <v>0</v>
      </c>
      <c r="Z379" s="3">
        <v>0</v>
      </c>
      <c r="AA379" s="3">
        <v>37901.800000000003</v>
      </c>
      <c r="AB379" s="3">
        <v>0</v>
      </c>
      <c r="AC379" s="3">
        <v>115.0853</v>
      </c>
      <c r="AD379" s="3">
        <v>4926.0940000000001</v>
      </c>
      <c r="AE379" s="3">
        <v>266081.09999999998</v>
      </c>
      <c r="AF379" s="3">
        <v>5438.335</v>
      </c>
      <c r="AG379" s="3">
        <v>0</v>
      </c>
      <c r="AH379" s="3">
        <v>0</v>
      </c>
      <c r="AI379" s="3">
        <v>0</v>
      </c>
      <c r="AJ379" s="3">
        <v>9159.2720000000008</v>
      </c>
      <c r="AK379" s="3">
        <v>4592.6499999999996</v>
      </c>
      <c r="AL379" s="3">
        <v>20861.05</v>
      </c>
      <c r="AM379" s="3">
        <v>1220.684</v>
      </c>
      <c r="AN379" s="1">
        <v>5</v>
      </c>
    </row>
    <row r="380" spans="1:40" x14ac:dyDescent="0.3">
      <c r="A380" s="2">
        <v>29873</v>
      </c>
      <c r="B380" s="3">
        <v>720488.9</v>
      </c>
      <c r="C380" s="3">
        <v>0</v>
      </c>
      <c r="D380" s="3">
        <v>855.50540000000001</v>
      </c>
      <c r="E380" s="3">
        <v>74014.789999999994</v>
      </c>
      <c r="F380" s="3">
        <v>0</v>
      </c>
      <c r="G380" s="3">
        <v>-132906.9</v>
      </c>
      <c r="H380" s="3">
        <v>305395</v>
      </c>
      <c r="I380" s="3">
        <v>4041961</v>
      </c>
      <c r="J380" s="3">
        <v>0</v>
      </c>
      <c r="K380" s="3">
        <v>0</v>
      </c>
      <c r="L380" s="3">
        <v>38335370</v>
      </c>
      <c r="M380" s="3">
        <v>974550.9</v>
      </c>
      <c r="N380" s="3">
        <v>25701480</v>
      </c>
      <c r="O380" s="3">
        <v>8946099000</v>
      </c>
      <c r="P380" s="3">
        <v>26230.02</v>
      </c>
      <c r="Q380" s="3">
        <v>155315900000</v>
      </c>
      <c r="R380" s="3">
        <v>0</v>
      </c>
      <c r="S380" s="3">
        <v>0</v>
      </c>
      <c r="T380" s="3">
        <v>0</v>
      </c>
      <c r="U380" s="3">
        <v>0</v>
      </c>
      <c r="V380" s="3">
        <v>0</v>
      </c>
      <c r="W380" s="3">
        <v>106193.60000000001</v>
      </c>
      <c r="X380" s="3">
        <v>91256.39</v>
      </c>
      <c r="Y380" s="3">
        <v>0</v>
      </c>
      <c r="Z380" s="3">
        <v>0</v>
      </c>
      <c r="AA380" s="3">
        <v>24111.39</v>
      </c>
      <c r="AB380" s="3">
        <v>0</v>
      </c>
      <c r="AC380" s="3">
        <v>117.2144</v>
      </c>
      <c r="AD380" s="3">
        <v>3356.8890000000001</v>
      </c>
      <c r="AE380" s="3">
        <v>144137.79999999999</v>
      </c>
      <c r="AF380" s="3">
        <v>4235.7820000000002</v>
      </c>
      <c r="AG380" s="3">
        <v>0</v>
      </c>
      <c r="AH380" s="3">
        <v>0</v>
      </c>
      <c r="AI380" s="3">
        <v>0</v>
      </c>
      <c r="AJ380" s="3">
        <v>8666.259</v>
      </c>
      <c r="AK380" s="3">
        <v>4806.18</v>
      </c>
      <c r="AL380" s="3">
        <v>19970.89</v>
      </c>
      <c r="AM380" s="3">
        <v>0</v>
      </c>
      <c r="AN380" s="1">
        <v>3</v>
      </c>
    </row>
    <row r="381" spans="1:40" x14ac:dyDescent="0.3">
      <c r="A381" s="2">
        <v>29874</v>
      </c>
      <c r="B381" s="3">
        <v>485988.4</v>
      </c>
      <c r="C381" s="3">
        <v>0</v>
      </c>
      <c r="D381" s="3">
        <v>834.0874</v>
      </c>
      <c r="E381" s="3">
        <v>57001.17</v>
      </c>
      <c r="F381" s="3">
        <v>0</v>
      </c>
      <c r="G381" s="3">
        <v>-140270.1</v>
      </c>
      <c r="H381" s="3">
        <v>201772.4</v>
      </c>
      <c r="I381" s="3">
        <v>3942040</v>
      </c>
      <c r="J381" s="3">
        <v>0</v>
      </c>
      <c r="K381" s="3">
        <v>0</v>
      </c>
      <c r="L381" s="3">
        <v>38351040</v>
      </c>
      <c r="M381" s="3">
        <v>863497.6</v>
      </c>
      <c r="N381" s="3">
        <v>25690680</v>
      </c>
      <c r="O381" s="3">
        <v>8945931000</v>
      </c>
      <c r="P381" s="3">
        <v>24578.16</v>
      </c>
      <c r="Q381" s="3">
        <v>155315500000</v>
      </c>
      <c r="R381" s="3">
        <v>0</v>
      </c>
      <c r="S381" s="3">
        <v>0</v>
      </c>
      <c r="T381" s="3">
        <v>0</v>
      </c>
      <c r="U381" s="3">
        <v>0</v>
      </c>
      <c r="V381" s="3">
        <v>0</v>
      </c>
      <c r="W381" s="3">
        <v>103622.6</v>
      </c>
      <c r="X381" s="3">
        <v>99901.67</v>
      </c>
      <c r="Y381" s="3">
        <v>0</v>
      </c>
      <c r="Z381" s="3">
        <v>0</v>
      </c>
      <c r="AA381" s="3">
        <v>29824.13</v>
      </c>
      <c r="AB381" s="3">
        <v>0</v>
      </c>
      <c r="AC381" s="3">
        <v>144.6891</v>
      </c>
      <c r="AD381" s="3">
        <v>3719.665</v>
      </c>
      <c r="AE381" s="3">
        <v>175385.3</v>
      </c>
      <c r="AF381" s="3">
        <v>3378.6089999999999</v>
      </c>
      <c r="AG381" s="3">
        <v>0</v>
      </c>
      <c r="AH381" s="3">
        <v>0</v>
      </c>
      <c r="AI381" s="3">
        <v>0</v>
      </c>
      <c r="AJ381" s="3">
        <v>8228.0210000000006</v>
      </c>
      <c r="AK381" s="3">
        <v>5025.43</v>
      </c>
      <c r="AL381" s="3">
        <v>18893.72</v>
      </c>
      <c r="AM381" s="3">
        <v>18.76022</v>
      </c>
      <c r="AN381" s="1">
        <v>2</v>
      </c>
    </row>
    <row r="382" spans="1:40" x14ac:dyDescent="0.3">
      <c r="A382" s="2">
        <v>29875</v>
      </c>
      <c r="B382" s="3">
        <v>391704.3</v>
      </c>
      <c r="C382" s="3">
        <v>0</v>
      </c>
      <c r="D382" s="3">
        <v>909.80089999999996</v>
      </c>
      <c r="E382" s="3">
        <v>45770.48</v>
      </c>
      <c r="F382" s="3">
        <v>0</v>
      </c>
      <c r="G382" s="3">
        <v>-140953</v>
      </c>
      <c r="H382" s="3">
        <v>98958.06</v>
      </c>
      <c r="I382" s="3">
        <v>3750626</v>
      </c>
      <c r="J382" s="3">
        <v>0</v>
      </c>
      <c r="K382" s="3">
        <v>0</v>
      </c>
      <c r="L382" s="3">
        <v>38362090</v>
      </c>
      <c r="M382" s="3">
        <v>781559.5</v>
      </c>
      <c r="N382" s="3">
        <v>25678840</v>
      </c>
      <c r="O382" s="3">
        <v>8945764000</v>
      </c>
      <c r="P382" s="3">
        <v>23279.54</v>
      </c>
      <c r="Q382" s="3">
        <v>155315200000</v>
      </c>
      <c r="R382" s="3">
        <v>0</v>
      </c>
      <c r="S382" s="3">
        <v>0</v>
      </c>
      <c r="T382" s="3">
        <v>0</v>
      </c>
      <c r="U382" s="3">
        <v>0</v>
      </c>
      <c r="V382" s="3">
        <v>0</v>
      </c>
      <c r="W382" s="3">
        <v>102814.39999999999</v>
      </c>
      <c r="X382" s="3">
        <v>165204</v>
      </c>
      <c r="Y382" s="3">
        <v>0</v>
      </c>
      <c r="Z382" s="3">
        <v>0</v>
      </c>
      <c r="AA382" s="3">
        <v>43871.49</v>
      </c>
      <c r="AB382" s="3">
        <v>0</v>
      </c>
      <c r="AC382" s="3">
        <v>205.4288</v>
      </c>
      <c r="AD382" s="3">
        <v>4314.7640000000001</v>
      </c>
      <c r="AE382" s="3">
        <v>164595.9</v>
      </c>
      <c r="AF382" s="3">
        <v>2808.45</v>
      </c>
      <c r="AG382" s="3">
        <v>0</v>
      </c>
      <c r="AH382" s="3">
        <v>0</v>
      </c>
      <c r="AI382" s="3">
        <v>0</v>
      </c>
      <c r="AJ382" s="3">
        <v>7827.3050000000003</v>
      </c>
      <c r="AK382" s="3">
        <v>5139.05</v>
      </c>
      <c r="AL382" s="3">
        <v>19478.05</v>
      </c>
      <c r="AM382" s="3">
        <v>26210.720000000001</v>
      </c>
      <c r="AN382" s="1">
        <v>3</v>
      </c>
    </row>
    <row r="383" spans="1:40" x14ac:dyDescent="0.3">
      <c r="A383" s="2">
        <v>29876</v>
      </c>
      <c r="B383" s="3">
        <v>389212.9</v>
      </c>
      <c r="C383" s="3">
        <v>6074.3950000000004</v>
      </c>
      <c r="D383" s="3">
        <v>650427.1</v>
      </c>
      <c r="E383" s="3">
        <v>249324.79999999999</v>
      </c>
      <c r="F383" s="3">
        <v>0</v>
      </c>
      <c r="G383" s="3">
        <v>89848.95</v>
      </c>
      <c r="H383" s="3">
        <v>534241.4</v>
      </c>
      <c r="I383" s="3">
        <v>2049186</v>
      </c>
      <c r="J383" s="3">
        <v>0</v>
      </c>
      <c r="K383" s="3">
        <v>0</v>
      </c>
      <c r="L383" s="3">
        <v>42400930</v>
      </c>
      <c r="M383" s="3">
        <v>1640938</v>
      </c>
      <c r="N383" s="3">
        <v>25622330</v>
      </c>
      <c r="O383" s="3">
        <v>8945887000</v>
      </c>
      <c r="P383" s="3">
        <v>33180.080000000002</v>
      </c>
      <c r="Q383" s="3">
        <v>155317000000</v>
      </c>
      <c r="R383" s="3">
        <v>0</v>
      </c>
      <c r="S383" s="3">
        <v>6721105</v>
      </c>
      <c r="T383" s="3">
        <v>0</v>
      </c>
      <c r="U383" s="3">
        <v>0</v>
      </c>
      <c r="V383" s="3">
        <v>0</v>
      </c>
      <c r="W383" s="3">
        <v>0</v>
      </c>
      <c r="X383" s="3">
        <v>183914</v>
      </c>
      <c r="Y383" s="3">
        <v>0</v>
      </c>
      <c r="Z383" s="3">
        <v>0</v>
      </c>
      <c r="AA383" s="3">
        <v>285694.7</v>
      </c>
      <c r="AB383" s="3">
        <v>0</v>
      </c>
      <c r="AC383" s="3">
        <v>257.76889999999997</v>
      </c>
      <c r="AD383" s="3">
        <v>2868.0149999999999</v>
      </c>
      <c r="AE383" s="3">
        <v>237637.6</v>
      </c>
      <c r="AF383" s="3">
        <v>54995.48</v>
      </c>
      <c r="AG383" s="3">
        <v>843.25879999999995</v>
      </c>
      <c r="AH383" s="3">
        <v>0</v>
      </c>
      <c r="AI383" s="3">
        <v>0</v>
      </c>
      <c r="AJ383" s="3">
        <v>19758.5</v>
      </c>
      <c r="AK383" s="3">
        <v>5642.5</v>
      </c>
      <c r="AL383" s="3">
        <v>76023.72</v>
      </c>
      <c r="AM383" s="3">
        <v>6155893</v>
      </c>
      <c r="AN383" s="1">
        <v>21</v>
      </c>
    </row>
    <row r="384" spans="1:40" x14ac:dyDescent="0.3">
      <c r="A384" s="2">
        <v>29877</v>
      </c>
      <c r="B384" s="3">
        <v>385182.8</v>
      </c>
      <c r="C384" s="3">
        <v>26.030059999999999</v>
      </c>
      <c r="D384" s="3">
        <v>81489.45</v>
      </c>
      <c r="E384" s="3">
        <v>124772</v>
      </c>
      <c r="F384" s="3">
        <v>0</v>
      </c>
      <c r="G384" s="3">
        <v>-55459.88</v>
      </c>
      <c r="H384" s="3">
        <v>88912.78</v>
      </c>
      <c r="I384" s="3">
        <v>1412860</v>
      </c>
      <c r="J384" s="3">
        <v>0</v>
      </c>
      <c r="K384" s="3">
        <v>0</v>
      </c>
      <c r="L384" s="3">
        <v>42087280</v>
      </c>
      <c r="M384" s="3">
        <v>1560357</v>
      </c>
      <c r="N384" s="3">
        <v>25620140</v>
      </c>
      <c r="O384" s="3">
        <v>8945808000</v>
      </c>
      <c r="P384" s="3">
        <v>28424.52</v>
      </c>
      <c r="Q384" s="3">
        <v>155316200000</v>
      </c>
      <c r="R384" s="3">
        <v>0</v>
      </c>
      <c r="S384" s="3">
        <v>0</v>
      </c>
      <c r="T384" s="3">
        <v>0</v>
      </c>
      <c r="U384" s="3">
        <v>0</v>
      </c>
      <c r="V384" s="3">
        <v>0</v>
      </c>
      <c r="W384" s="3">
        <v>445328.6</v>
      </c>
      <c r="X384" s="3">
        <v>64983.7</v>
      </c>
      <c r="Y384" s="3">
        <v>0</v>
      </c>
      <c r="Z384" s="3">
        <v>0</v>
      </c>
      <c r="AA384" s="3">
        <v>735335.7</v>
      </c>
      <c r="AB384" s="3">
        <v>0</v>
      </c>
      <c r="AC384" s="3">
        <v>897.93910000000005</v>
      </c>
      <c r="AD384" s="3">
        <v>7780.7259999999997</v>
      </c>
      <c r="AE384" s="3">
        <v>832046.6</v>
      </c>
      <c r="AF384" s="3">
        <v>7978.8580000000002</v>
      </c>
      <c r="AG384" s="3">
        <v>0</v>
      </c>
      <c r="AH384" s="3">
        <v>0</v>
      </c>
      <c r="AI384" s="3">
        <v>0</v>
      </c>
      <c r="AJ384" s="3">
        <v>20280.2</v>
      </c>
      <c r="AK384" s="3">
        <v>6196.0349999999999</v>
      </c>
      <c r="AL384" s="3">
        <v>21584.28</v>
      </c>
      <c r="AM384" s="3">
        <v>571315.69999999995</v>
      </c>
      <c r="AN384" s="1">
        <v>5</v>
      </c>
    </row>
    <row r="385" spans="1:40" x14ac:dyDescent="0.3">
      <c r="A385" s="2">
        <v>29878</v>
      </c>
      <c r="B385" s="3">
        <v>384666.2</v>
      </c>
      <c r="C385" s="3">
        <v>3.0437289999999999</v>
      </c>
      <c r="D385" s="3">
        <v>84741.68</v>
      </c>
      <c r="E385" s="3">
        <v>103834.6</v>
      </c>
      <c r="F385" s="3">
        <v>0</v>
      </c>
      <c r="G385" s="3">
        <v>-98083.88</v>
      </c>
      <c r="H385" s="3">
        <v>6919.1059999999998</v>
      </c>
      <c r="I385" s="3">
        <v>840661.6</v>
      </c>
      <c r="J385" s="3">
        <v>0</v>
      </c>
      <c r="K385" s="3">
        <v>0</v>
      </c>
      <c r="L385" s="3">
        <v>41393570</v>
      </c>
      <c r="M385" s="3">
        <v>1446638</v>
      </c>
      <c r="N385" s="3">
        <v>25617650</v>
      </c>
      <c r="O385" s="3">
        <v>8945687000</v>
      </c>
      <c r="P385" s="3">
        <v>26762.73</v>
      </c>
      <c r="Q385" s="3">
        <v>155315400000</v>
      </c>
      <c r="R385" s="3">
        <v>0</v>
      </c>
      <c r="S385" s="3">
        <v>0</v>
      </c>
      <c r="T385" s="3">
        <v>0</v>
      </c>
      <c r="U385" s="3">
        <v>0</v>
      </c>
      <c r="V385" s="3">
        <v>0</v>
      </c>
      <c r="W385" s="3">
        <v>81993.67</v>
      </c>
      <c r="X385" s="3">
        <v>96163.38</v>
      </c>
      <c r="Y385" s="3">
        <v>0</v>
      </c>
      <c r="Z385" s="3">
        <v>0</v>
      </c>
      <c r="AA385" s="3">
        <v>1073725</v>
      </c>
      <c r="AB385" s="3">
        <v>0</v>
      </c>
      <c r="AC385" s="3">
        <v>834.76310000000001</v>
      </c>
      <c r="AD385" s="3">
        <v>5719.1610000000001</v>
      </c>
      <c r="AE385" s="3">
        <v>769395.19999999995</v>
      </c>
      <c r="AF385" s="3">
        <v>7085.5630000000001</v>
      </c>
      <c r="AG385" s="3">
        <v>0</v>
      </c>
      <c r="AH385" s="3">
        <v>0</v>
      </c>
      <c r="AI385" s="3">
        <v>0</v>
      </c>
      <c r="AJ385" s="3">
        <v>19526.93</v>
      </c>
      <c r="AK385" s="3">
        <v>6252.5770000000002</v>
      </c>
      <c r="AL385" s="3">
        <v>21198.080000000002</v>
      </c>
      <c r="AM385" s="3">
        <v>476032.1</v>
      </c>
      <c r="AN385" s="1">
        <v>6</v>
      </c>
    </row>
    <row r="386" spans="1:40" x14ac:dyDescent="0.3">
      <c r="A386" s="2">
        <v>29879</v>
      </c>
      <c r="B386" s="3">
        <v>382081.2</v>
      </c>
      <c r="C386" s="3">
        <v>1.396744</v>
      </c>
      <c r="D386" s="3">
        <v>35835.72</v>
      </c>
      <c r="E386" s="3">
        <v>79009.86</v>
      </c>
      <c r="F386" s="3">
        <v>0</v>
      </c>
      <c r="G386" s="3">
        <v>-133666.20000000001</v>
      </c>
      <c r="H386" s="3">
        <v>1202.0550000000001</v>
      </c>
      <c r="I386" s="3">
        <v>555717.4</v>
      </c>
      <c r="J386" s="3">
        <v>0</v>
      </c>
      <c r="K386" s="3">
        <v>0</v>
      </c>
      <c r="L386" s="3">
        <v>40533550</v>
      </c>
      <c r="M386" s="3">
        <v>1269451</v>
      </c>
      <c r="N386" s="3">
        <v>25613420</v>
      </c>
      <c r="O386" s="3">
        <v>8945529000</v>
      </c>
      <c r="P386" s="3">
        <v>25265.35</v>
      </c>
      <c r="Q386" s="3">
        <v>155314600000</v>
      </c>
      <c r="R386" s="3">
        <v>0</v>
      </c>
      <c r="S386" s="3">
        <v>0</v>
      </c>
      <c r="T386" s="3">
        <v>0</v>
      </c>
      <c r="U386" s="3">
        <v>0</v>
      </c>
      <c r="V386" s="3">
        <v>0</v>
      </c>
      <c r="W386" s="3">
        <v>5717.0510000000004</v>
      </c>
      <c r="X386" s="3">
        <v>64350.54</v>
      </c>
      <c r="Y386" s="3">
        <v>0</v>
      </c>
      <c r="Z386" s="3">
        <v>0</v>
      </c>
      <c r="AA386" s="3">
        <v>1128342</v>
      </c>
      <c r="AB386" s="3">
        <v>0</v>
      </c>
      <c r="AC386" s="3">
        <v>599.4538</v>
      </c>
      <c r="AD386" s="3">
        <v>4398.2529999999997</v>
      </c>
      <c r="AE386" s="3">
        <v>735879.6</v>
      </c>
      <c r="AF386" s="3">
        <v>4139.21</v>
      </c>
      <c r="AG386" s="3">
        <v>0</v>
      </c>
      <c r="AH386" s="3">
        <v>0</v>
      </c>
      <c r="AI386" s="3">
        <v>0</v>
      </c>
      <c r="AJ386" s="3">
        <v>16413.560000000001</v>
      </c>
      <c r="AK386" s="3">
        <v>6189.6189999999997</v>
      </c>
      <c r="AL386" s="3">
        <v>20061.43</v>
      </c>
      <c r="AM386" s="3">
        <v>220592.3</v>
      </c>
      <c r="AN386" s="1">
        <v>6</v>
      </c>
    </row>
    <row r="387" spans="1:40" x14ac:dyDescent="0.3">
      <c r="A387" s="2">
        <v>29880</v>
      </c>
      <c r="B387" s="3">
        <v>265906.8</v>
      </c>
      <c r="C387" s="3">
        <v>0</v>
      </c>
      <c r="D387" s="3">
        <v>19348.169999999998</v>
      </c>
      <c r="E387" s="3">
        <v>61375.76</v>
      </c>
      <c r="F387" s="3">
        <v>0</v>
      </c>
      <c r="G387" s="3">
        <v>-143369.60000000001</v>
      </c>
      <c r="H387" s="3">
        <v>462.50279999999998</v>
      </c>
      <c r="I387" s="3">
        <v>398006</v>
      </c>
      <c r="J387" s="3">
        <v>0</v>
      </c>
      <c r="K387" s="3">
        <v>0</v>
      </c>
      <c r="L387" s="3">
        <v>39685190</v>
      </c>
      <c r="M387" s="3">
        <v>1069611</v>
      </c>
      <c r="N387" s="3">
        <v>25604160</v>
      </c>
      <c r="O387" s="3">
        <v>8945364000</v>
      </c>
      <c r="P387" s="3">
        <v>24046.26</v>
      </c>
      <c r="Q387" s="3">
        <v>155313900000</v>
      </c>
      <c r="R387" s="3">
        <v>0</v>
      </c>
      <c r="S387" s="3">
        <v>0</v>
      </c>
      <c r="T387" s="3">
        <v>0</v>
      </c>
      <c r="U387" s="3">
        <v>0</v>
      </c>
      <c r="V387" s="3">
        <v>0</v>
      </c>
      <c r="W387" s="3">
        <v>739.55190000000005</v>
      </c>
      <c r="X387" s="3">
        <v>36210.550000000003</v>
      </c>
      <c r="Y387" s="3">
        <v>0</v>
      </c>
      <c r="Z387" s="3">
        <v>0</v>
      </c>
      <c r="AA387" s="3">
        <v>1078880</v>
      </c>
      <c r="AB387" s="3">
        <v>0</v>
      </c>
      <c r="AC387" s="3">
        <v>408.59550000000002</v>
      </c>
      <c r="AD387" s="3">
        <v>3181.7240000000002</v>
      </c>
      <c r="AE387" s="3">
        <v>677435.8</v>
      </c>
      <c r="AF387" s="3">
        <v>3269.1010000000001</v>
      </c>
      <c r="AG387" s="3">
        <v>0</v>
      </c>
      <c r="AH387" s="3">
        <v>0</v>
      </c>
      <c r="AI387" s="3">
        <v>0</v>
      </c>
      <c r="AJ387" s="3">
        <v>12985.78</v>
      </c>
      <c r="AK387" s="3">
        <v>6290.6880000000001</v>
      </c>
      <c r="AL387" s="3">
        <v>21855.4</v>
      </c>
      <c r="AM387" s="3">
        <v>121500.8</v>
      </c>
      <c r="AN387" s="1">
        <v>6</v>
      </c>
    </row>
    <row r="388" spans="1:40" x14ac:dyDescent="0.3">
      <c r="A388" s="2">
        <v>29881</v>
      </c>
      <c r="B388" s="3">
        <v>159891.79999999999</v>
      </c>
      <c r="C388" s="3">
        <v>0</v>
      </c>
      <c r="D388" s="3">
        <v>11383.87</v>
      </c>
      <c r="E388" s="3">
        <v>48636.51</v>
      </c>
      <c r="F388" s="3">
        <v>0</v>
      </c>
      <c r="G388" s="3">
        <v>-149799.70000000001</v>
      </c>
      <c r="H388" s="3">
        <v>262.17950000000002</v>
      </c>
      <c r="I388" s="3">
        <v>300029.8</v>
      </c>
      <c r="J388" s="3">
        <v>0</v>
      </c>
      <c r="K388" s="3">
        <v>0</v>
      </c>
      <c r="L388" s="3">
        <v>38845360</v>
      </c>
      <c r="M388" s="3">
        <v>880479.8</v>
      </c>
      <c r="N388" s="3">
        <v>25435000</v>
      </c>
      <c r="O388" s="3">
        <v>8945347000</v>
      </c>
      <c r="P388" s="3">
        <v>22787.08</v>
      </c>
      <c r="Q388" s="3">
        <v>155313400000</v>
      </c>
      <c r="R388" s="3">
        <v>0</v>
      </c>
      <c r="S388" s="3">
        <v>0</v>
      </c>
      <c r="T388" s="3">
        <v>0</v>
      </c>
      <c r="U388" s="3">
        <v>0</v>
      </c>
      <c r="V388" s="3">
        <v>0</v>
      </c>
      <c r="W388" s="3">
        <v>200.32329999999999</v>
      </c>
      <c r="X388" s="3">
        <v>22485.82</v>
      </c>
      <c r="Y388" s="3">
        <v>0</v>
      </c>
      <c r="Z388" s="3">
        <v>0</v>
      </c>
      <c r="AA388" s="3">
        <v>1040451</v>
      </c>
      <c r="AB388" s="3">
        <v>0</v>
      </c>
      <c r="AC388" s="3">
        <v>316.46510000000001</v>
      </c>
      <c r="AD388" s="3">
        <v>2620.6010000000001</v>
      </c>
      <c r="AE388" s="3">
        <v>682391.4</v>
      </c>
      <c r="AF388" s="3">
        <v>2753.7759999999998</v>
      </c>
      <c r="AG388" s="3">
        <v>0</v>
      </c>
      <c r="AH388" s="3">
        <v>0</v>
      </c>
      <c r="AI388" s="3">
        <v>0</v>
      </c>
      <c r="AJ388" s="3">
        <v>9978.07</v>
      </c>
      <c r="AK388" s="3">
        <v>8809.2019999999993</v>
      </c>
      <c r="AL388" s="3">
        <v>178853.7</v>
      </c>
      <c r="AM388" s="3">
        <v>75490.33</v>
      </c>
      <c r="AN388" s="1">
        <v>35</v>
      </c>
    </row>
    <row r="389" spans="1:40" x14ac:dyDescent="0.3">
      <c r="A389" s="2">
        <v>29882</v>
      </c>
      <c r="B389" s="3">
        <v>163443</v>
      </c>
      <c r="C389" s="3">
        <v>0</v>
      </c>
      <c r="D389" s="3">
        <v>4089.3870000000002</v>
      </c>
      <c r="E389" s="3">
        <v>38602.65</v>
      </c>
      <c r="F389" s="3">
        <v>0</v>
      </c>
      <c r="G389" s="3">
        <v>-145408.4</v>
      </c>
      <c r="H389" s="3">
        <v>158.04689999999999</v>
      </c>
      <c r="I389" s="3">
        <v>243398.6</v>
      </c>
      <c r="J389" s="3">
        <v>0</v>
      </c>
      <c r="K389" s="3">
        <v>0</v>
      </c>
      <c r="L389" s="3">
        <v>38044470</v>
      </c>
      <c r="M389" s="3">
        <v>719594.4</v>
      </c>
      <c r="N389" s="3">
        <v>25414220</v>
      </c>
      <c r="O389" s="3">
        <v>8945185000</v>
      </c>
      <c r="P389" s="3">
        <v>21800.28</v>
      </c>
      <c r="Q389" s="3">
        <v>155312800000</v>
      </c>
      <c r="R389" s="3">
        <v>0</v>
      </c>
      <c r="S389" s="3">
        <v>0</v>
      </c>
      <c r="T389" s="3">
        <v>0</v>
      </c>
      <c r="U389" s="3">
        <v>0</v>
      </c>
      <c r="V389" s="3">
        <v>0</v>
      </c>
      <c r="W389" s="3">
        <v>104.1327</v>
      </c>
      <c r="X389" s="3">
        <v>14661.55</v>
      </c>
      <c r="Y389" s="3">
        <v>0</v>
      </c>
      <c r="Z389" s="3">
        <v>0</v>
      </c>
      <c r="AA389" s="3">
        <v>958056.1</v>
      </c>
      <c r="AB389" s="3">
        <v>0</v>
      </c>
      <c r="AC389" s="3">
        <v>249.7807</v>
      </c>
      <c r="AD389" s="3">
        <v>3313.3829999999998</v>
      </c>
      <c r="AE389" s="3">
        <v>651088</v>
      </c>
      <c r="AF389" s="3">
        <v>2109.6880000000001</v>
      </c>
      <c r="AG389" s="3">
        <v>0</v>
      </c>
      <c r="AH389" s="3">
        <v>0</v>
      </c>
      <c r="AI389" s="3">
        <v>0</v>
      </c>
      <c r="AJ389" s="3">
        <v>7515.4809999999998</v>
      </c>
      <c r="AK389" s="3">
        <v>6646.9170000000004</v>
      </c>
      <c r="AL389" s="3">
        <v>28068.93</v>
      </c>
      <c r="AM389" s="3">
        <v>41969.69</v>
      </c>
      <c r="AN389" s="1">
        <v>12</v>
      </c>
    </row>
    <row r="390" spans="1:40" x14ac:dyDescent="0.3">
      <c r="A390" s="2">
        <v>29883</v>
      </c>
      <c r="B390" s="3">
        <v>159982.70000000001</v>
      </c>
      <c r="C390" s="3">
        <v>0</v>
      </c>
      <c r="D390" s="3">
        <v>1040.9839999999999</v>
      </c>
      <c r="E390" s="3">
        <v>30072.65</v>
      </c>
      <c r="F390" s="3">
        <v>0</v>
      </c>
      <c r="G390" s="3">
        <v>-142586.6</v>
      </c>
      <c r="H390" s="3">
        <v>98.604669999999999</v>
      </c>
      <c r="I390" s="3">
        <v>216358.3</v>
      </c>
      <c r="J390" s="3">
        <v>0</v>
      </c>
      <c r="K390" s="3">
        <v>0</v>
      </c>
      <c r="L390" s="3">
        <v>37288560</v>
      </c>
      <c r="M390" s="3">
        <v>588534.80000000005</v>
      </c>
      <c r="N390" s="3">
        <v>25400610</v>
      </c>
      <c r="O390" s="3">
        <v>8945015000</v>
      </c>
      <c r="P390" s="3">
        <v>20804.79</v>
      </c>
      <c r="Q390" s="3">
        <v>155312200000</v>
      </c>
      <c r="R390" s="3">
        <v>0</v>
      </c>
      <c r="S390" s="3">
        <v>0</v>
      </c>
      <c r="T390" s="3">
        <v>0</v>
      </c>
      <c r="U390" s="3">
        <v>0</v>
      </c>
      <c r="V390" s="3">
        <v>0</v>
      </c>
      <c r="W390" s="3">
        <v>59.44218</v>
      </c>
      <c r="X390" s="3">
        <v>9644.49</v>
      </c>
      <c r="Y390" s="3">
        <v>0</v>
      </c>
      <c r="Z390" s="3">
        <v>0</v>
      </c>
      <c r="AA390" s="3">
        <v>872543.8</v>
      </c>
      <c r="AB390" s="3">
        <v>0</v>
      </c>
      <c r="AC390" s="3">
        <v>231.32669999999999</v>
      </c>
      <c r="AD390" s="3">
        <v>3949.6260000000002</v>
      </c>
      <c r="AE390" s="3">
        <v>680696.5</v>
      </c>
      <c r="AF390" s="3">
        <v>1656.2270000000001</v>
      </c>
      <c r="AG390" s="3">
        <v>0</v>
      </c>
      <c r="AH390" s="3">
        <v>0</v>
      </c>
      <c r="AI390" s="3">
        <v>0</v>
      </c>
      <c r="AJ390" s="3">
        <v>5786.9260000000004</v>
      </c>
      <c r="AK390" s="3">
        <v>6739.3010000000004</v>
      </c>
      <c r="AL390" s="3">
        <v>19194.419999999998</v>
      </c>
      <c r="AM390" s="3">
        <v>17395.759999999998</v>
      </c>
      <c r="AN390" s="1">
        <v>6</v>
      </c>
    </row>
    <row r="391" spans="1:40" x14ac:dyDescent="0.3">
      <c r="A391" s="2">
        <v>29884</v>
      </c>
      <c r="B391" s="3">
        <v>159487.79999999999</v>
      </c>
      <c r="C391" s="3">
        <v>0</v>
      </c>
      <c r="D391" s="3">
        <v>822.92690000000005</v>
      </c>
      <c r="E391" s="3">
        <v>23988.78</v>
      </c>
      <c r="F391" s="3">
        <v>0</v>
      </c>
      <c r="G391" s="3">
        <v>-140263</v>
      </c>
      <c r="H391" s="3">
        <v>75.037490000000005</v>
      </c>
      <c r="I391" s="3">
        <v>200350.8</v>
      </c>
      <c r="J391" s="3">
        <v>0</v>
      </c>
      <c r="K391" s="3">
        <v>0</v>
      </c>
      <c r="L391" s="3">
        <v>36569870</v>
      </c>
      <c r="M391" s="3">
        <v>491450.8</v>
      </c>
      <c r="N391" s="3">
        <v>25384540</v>
      </c>
      <c r="O391" s="3">
        <v>8944851000</v>
      </c>
      <c r="P391" s="3">
        <v>19953.97</v>
      </c>
      <c r="Q391" s="3">
        <v>155311500000</v>
      </c>
      <c r="R391" s="3">
        <v>0</v>
      </c>
      <c r="S391" s="3">
        <v>0</v>
      </c>
      <c r="T391" s="3">
        <v>0</v>
      </c>
      <c r="U391" s="3">
        <v>0</v>
      </c>
      <c r="V391" s="3">
        <v>0</v>
      </c>
      <c r="W391" s="3">
        <v>23.56718</v>
      </c>
      <c r="X391" s="3">
        <v>7237.9650000000001</v>
      </c>
      <c r="Y391" s="3">
        <v>0</v>
      </c>
      <c r="Z391" s="3">
        <v>0</v>
      </c>
      <c r="AA391" s="3">
        <v>800523.3</v>
      </c>
      <c r="AB391" s="3">
        <v>0</v>
      </c>
      <c r="AC391" s="3">
        <v>262.72480000000002</v>
      </c>
      <c r="AD391" s="3">
        <v>5032.0330000000004</v>
      </c>
      <c r="AE391" s="3">
        <v>698385.4</v>
      </c>
      <c r="AF391" s="3">
        <v>1372.588</v>
      </c>
      <c r="AG391" s="3">
        <v>0</v>
      </c>
      <c r="AH391" s="3">
        <v>0</v>
      </c>
      <c r="AI391" s="3">
        <v>0</v>
      </c>
      <c r="AJ391" s="3">
        <v>4685.8850000000002</v>
      </c>
      <c r="AK391" s="3">
        <v>6843.009</v>
      </c>
      <c r="AL391" s="3">
        <v>20522.25</v>
      </c>
      <c r="AM391" s="3">
        <v>8769.5499999999993</v>
      </c>
      <c r="AN391" s="1">
        <v>6</v>
      </c>
    </row>
    <row r="392" spans="1:40" x14ac:dyDescent="0.3">
      <c r="A392" s="2">
        <v>29885</v>
      </c>
      <c r="B392" s="3">
        <v>156950.29999999999</v>
      </c>
      <c r="C392" s="3">
        <v>0</v>
      </c>
      <c r="D392" s="3">
        <v>10068.94</v>
      </c>
      <c r="E392" s="3">
        <v>22672.65</v>
      </c>
      <c r="F392" s="3">
        <v>0</v>
      </c>
      <c r="G392" s="3">
        <v>-136371.4</v>
      </c>
      <c r="H392" s="3">
        <v>64.450990000000004</v>
      </c>
      <c r="I392" s="3">
        <v>165547.20000000001</v>
      </c>
      <c r="J392" s="3">
        <v>0</v>
      </c>
      <c r="K392" s="3">
        <v>0</v>
      </c>
      <c r="L392" s="3">
        <v>35729010</v>
      </c>
      <c r="M392" s="3">
        <v>455331.1</v>
      </c>
      <c r="N392" s="3">
        <v>24598560</v>
      </c>
      <c r="O392" s="3">
        <v>8945302000</v>
      </c>
      <c r="P392" s="3">
        <v>19180.689999999999</v>
      </c>
      <c r="Q392" s="3">
        <v>155310600000</v>
      </c>
      <c r="R392" s="3">
        <v>0</v>
      </c>
      <c r="S392" s="3">
        <v>0</v>
      </c>
      <c r="T392" s="3">
        <v>0</v>
      </c>
      <c r="U392" s="3">
        <v>0</v>
      </c>
      <c r="V392" s="3">
        <v>0</v>
      </c>
      <c r="W392" s="3">
        <v>10.586499999999999</v>
      </c>
      <c r="X392" s="3">
        <v>8602.3760000000002</v>
      </c>
      <c r="Y392" s="3">
        <v>0</v>
      </c>
      <c r="Z392" s="3">
        <v>0</v>
      </c>
      <c r="AA392" s="3">
        <v>1024268</v>
      </c>
      <c r="AB392" s="3">
        <v>0</v>
      </c>
      <c r="AC392" s="3">
        <v>412.88979999999998</v>
      </c>
      <c r="AD392" s="3">
        <v>5923.9449999999997</v>
      </c>
      <c r="AE392" s="3">
        <v>946579.8</v>
      </c>
      <c r="AF392" s="3">
        <v>4494.4759999999997</v>
      </c>
      <c r="AG392" s="3">
        <v>0</v>
      </c>
      <c r="AH392" s="3">
        <v>0</v>
      </c>
      <c r="AI392" s="3">
        <v>0</v>
      </c>
      <c r="AJ392" s="3">
        <v>4298.0320000000002</v>
      </c>
      <c r="AK392" s="3">
        <v>162626.1</v>
      </c>
      <c r="AL392" s="3">
        <v>789885.8</v>
      </c>
      <c r="AM392" s="3">
        <v>26201.24</v>
      </c>
      <c r="AN392" s="1">
        <v>53</v>
      </c>
    </row>
    <row r="393" spans="1:40" x14ac:dyDescent="0.3">
      <c r="A393" s="2">
        <v>29886</v>
      </c>
      <c r="B393" s="3">
        <v>215402.3</v>
      </c>
      <c r="C393" s="3">
        <v>108866</v>
      </c>
      <c r="D393" s="3">
        <v>11407320</v>
      </c>
      <c r="E393" s="3">
        <v>769083.8</v>
      </c>
      <c r="F393" s="3">
        <v>0</v>
      </c>
      <c r="G393" s="3">
        <v>1564036</v>
      </c>
      <c r="H393" s="3">
        <v>356524.3</v>
      </c>
      <c r="I393" s="3">
        <v>1860128</v>
      </c>
      <c r="J393" s="3">
        <v>0</v>
      </c>
      <c r="K393" s="3">
        <v>0</v>
      </c>
      <c r="L393" s="3">
        <v>54987420</v>
      </c>
      <c r="M393" s="3">
        <v>3673719</v>
      </c>
      <c r="N393" s="3">
        <v>24657750</v>
      </c>
      <c r="O393" s="3">
        <v>8946857000</v>
      </c>
      <c r="P393" s="3">
        <v>50569.04</v>
      </c>
      <c r="Q393" s="3">
        <v>155333200000</v>
      </c>
      <c r="R393" s="3">
        <v>0</v>
      </c>
      <c r="S393" s="3">
        <v>50408280</v>
      </c>
      <c r="T393" s="3">
        <v>0</v>
      </c>
      <c r="U393" s="3">
        <v>0</v>
      </c>
      <c r="V393" s="3">
        <v>0</v>
      </c>
      <c r="W393" s="3">
        <v>0</v>
      </c>
      <c r="X393" s="3">
        <v>61924.45</v>
      </c>
      <c r="Y393" s="3">
        <v>0</v>
      </c>
      <c r="Z393" s="3">
        <v>0</v>
      </c>
      <c r="AA393" s="3">
        <v>565882.9</v>
      </c>
      <c r="AB393" s="3">
        <v>0</v>
      </c>
      <c r="AC393" s="3">
        <v>166.6883</v>
      </c>
      <c r="AD393" s="3">
        <v>1688.7139999999999</v>
      </c>
      <c r="AE393" s="3">
        <v>373004.79999999999</v>
      </c>
      <c r="AF393" s="3">
        <v>552261.6</v>
      </c>
      <c r="AG393" s="3">
        <v>7511.3270000000002</v>
      </c>
      <c r="AH393" s="3">
        <v>0</v>
      </c>
      <c r="AI393" s="3">
        <v>0</v>
      </c>
      <c r="AJ393" s="3">
        <v>103756.9</v>
      </c>
      <c r="AK393" s="3">
        <v>9539.009</v>
      </c>
      <c r="AL393" s="3">
        <v>44412.84</v>
      </c>
      <c r="AM393" s="3">
        <v>35874910</v>
      </c>
      <c r="AN393" s="1">
        <v>17</v>
      </c>
    </row>
    <row r="394" spans="1:40" x14ac:dyDescent="0.3">
      <c r="A394" s="2">
        <v>29887</v>
      </c>
      <c r="B394" s="3">
        <v>254712.6</v>
      </c>
      <c r="C394" s="3">
        <v>22457.69</v>
      </c>
      <c r="D394" s="3">
        <v>5856475</v>
      </c>
      <c r="E394" s="3">
        <v>504668</v>
      </c>
      <c r="F394" s="3">
        <v>0</v>
      </c>
      <c r="G394" s="3">
        <v>708713.5</v>
      </c>
      <c r="H394" s="3">
        <v>516869.8</v>
      </c>
      <c r="I394" s="3">
        <v>21061670</v>
      </c>
      <c r="J394" s="3">
        <v>0</v>
      </c>
      <c r="K394" s="3">
        <v>0</v>
      </c>
      <c r="L394" s="3">
        <v>60644070</v>
      </c>
      <c r="M394" s="3">
        <v>4375194</v>
      </c>
      <c r="N394" s="3">
        <v>24759880</v>
      </c>
      <c r="O394" s="3">
        <v>8947597000</v>
      </c>
      <c r="P394" s="3">
        <v>50949.39</v>
      </c>
      <c r="Q394" s="3">
        <v>155349300000</v>
      </c>
      <c r="R394" s="3">
        <v>0</v>
      </c>
      <c r="S394" s="3">
        <v>43687180</v>
      </c>
      <c r="T394" s="3">
        <v>0</v>
      </c>
      <c r="U394" s="3">
        <v>0</v>
      </c>
      <c r="V394" s="3">
        <v>0</v>
      </c>
      <c r="W394" s="3">
        <v>0</v>
      </c>
      <c r="X394" s="3">
        <v>243515.9</v>
      </c>
      <c r="Y394" s="3">
        <v>0</v>
      </c>
      <c r="Z394" s="3">
        <v>0</v>
      </c>
      <c r="AA394" s="3">
        <v>42965.18</v>
      </c>
      <c r="AB394" s="3">
        <v>0</v>
      </c>
      <c r="AC394" s="3">
        <v>806.16849999999999</v>
      </c>
      <c r="AD394" s="3">
        <v>4155.2629999999999</v>
      </c>
      <c r="AE394" s="3">
        <v>190825.2</v>
      </c>
      <c r="AF394" s="3">
        <v>464097.6</v>
      </c>
      <c r="AG394" s="3">
        <v>2753.33</v>
      </c>
      <c r="AH394" s="3">
        <v>0</v>
      </c>
      <c r="AI394" s="3">
        <v>0</v>
      </c>
      <c r="AJ394" s="3">
        <v>162782.9</v>
      </c>
      <c r="AK394" s="3">
        <v>11370.88</v>
      </c>
      <c r="AL394" s="3">
        <v>59865.440000000002</v>
      </c>
      <c r="AM394" s="3">
        <v>13393080</v>
      </c>
      <c r="AN394" s="1">
        <v>18</v>
      </c>
    </row>
    <row r="395" spans="1:40" x14ac:dyDescent="0.3">
      <c r="A395" s="2">
        <v>29888</v>
      </c>
      <c r="B395" s="3">
        <v>250068.1</v>
      </c>
      <c r="C395" s="3">
        <v>5667.723</v>
      </c>
      <c r="D395" s="3">
        <v>276697.3</v>
      </c>
      <c r="E395" s="3">
        <v>291463.90000000002</v>
      </c>
      <c r="F395" s="3">
        <v>0</v>
      </c>
      <c r="G395" s="3">
        <v>-371639.2</v>
      </c>
      <c r="H395" s="3">
        <v>537766.80000000005</v>
      </c>
      <c r="I395" s="3">
        <v>24382890</v>
      </c>
      <c r="J395" s="3">
        <v>0</v>
      </c>
      <c r="K395" s="3">
        <v>0</v>
      </c>
      <c r="L395" s="3">
        <v>61572490</v>
      </c>
      <c r="M395" s="3">
        <v>4205222</v>
      </c>
      <c r="N395" s="3">
        <v>24848050</v>
      </c>
      <c r="O395" s="3">
        <v>8947240000</v>
      </c>
      <c r="P395" s="3">
        <v>36949.94</v>
      </c>
      <c r="Q395" s="3">
        <v>155351700000</v>
      </c>
      <c r="R395" s="3">
        <v>0</v>
      </c>
      <c r="S395" s="3">
        <v>6721105</v>
      </c>
      <c r="T395" s="3">
        <v>0</v>
      </c>
      <c r="U395" s="3">
        <v>0</v>
      </c>
      <c r="V395" s="3">
        <v>0</v>
      </c>
      <c r="W395" s="3">
        <v>0</v>
      </c>
      <c r="X395" s="3">
        <v>199388.5</v>
      </c>
      <c r="Y395" s="3">
        <v>0</v>
      </c>
      <c r="Z395" s="3">
        <v>0</v>
      </c>
      <c r="AA395" s="3">
        <v>3458.1260000000002</v>
      </c>
      <c r="AB395" s="3">
        <v>0</v>
      </c>
      <c r="AC395" s="3">
        <v>823.50969999999995</v>
      </c>
      <c r="AD395" s="3">
        <v>3506.6210000000001</v>
      </c>
      <c r="AE395" s="3">
        <v>131728.20000000001</v>
      </c>
      <c r="AF395" s="3">
        <v>72530.899999999994</v>
      </c>
      <c r="AG395" s="3">
        <v>716.16470000000004</v>
      </c>
      <c r="AH395" s="3">
        <v>0</v>
      </c>
      <c r="AI395" s="3">
        <v>0</v>
      </c>
      <c r="AJ395" s="3">
        <v>130991.6</v>
      </c>
      <c r="AK395" s="3">
        <v>16546.36</v>
      </c>
      <c r="AL395" s="3">
        <v>42010.82</v>
      </c>
      <c r="AM395" s="3">
        <v>1532677</v>
      </c>
      <c r="AN395" s="1">
        <v>17</v>
      </c>
    </row>
    <row r="396" spans="1:40" x14ac:dyDescent="0.3">
      <c r="A396" s="2">
        <v>29889</v>
      </c>
      <c r="B396" s="3">
        <v>247729.2</v>
      </c>
      <c r="C396" s="3">
        <v>2503.2060000000001</v>
      </c>
      <c r="D396" s="3">
        <v>125658</v>
      </c>
      <c r="E396" s="3">
        <v>225734.1</v>
      </c>
      <c r="F396" s="3">
        <v>0</v>
      </c>
      <c r="G396" s="3">
        <v>-355908.4</v>
      </c>
      <c r="H396" s="3">
        <v>537765.69999999995</v>
      </c>
      <c r="I396" s="3">
        <v>28490050</v>
      </c>
      <c r="J396" s="3">
        <v>0</v>
      </c>
      <c r="K396" s="3">
        <v>0</v>
      </c>
      <c r="L396" s="3">
        <v>62037350</v>
      </c>
      <c r="M396" s="3">
        <v>4041343</v>
      </c>
      <c r="N396" s="3">
        <v>24939840</v>
      </c>
      <c r="O396" s="3">
        <v>8946866000</v>
      </c>
      <c r="P396" s="3">
        <v>33113.39</v>
      </c>
      <c r="Q396" s="3">
        <v>155353800000</v>
      </c>
      <c r="R396" s="3">
        <v>0</v>
      </c>
      <c r="S396" s="3">
        <v>6721105</v>
      </c>
      <c r="T396" s="3">
        <v>0</v>
      </c>
      <c r="U396" s="3">
        <v>0</v>
      </c>
      <c r="V396" s="3">
        <v>0</v>
      </c>
      <c r="W396" s="3">
        <v>0</v>
      </c>
      <c r="X396" s="3">
        <v>165787</v>
      </c>
      <c r="Y396" s="3">
        <v>0</v>
      </c>
      <c r="Z396" s="3">
        <v>0</v>
      </c>
      <c r="AA396" s="3">
        <v>2007.559</v>
      </c>
      <c r="AB396" s="3">
        <v>0</v>
      </c>
      <c r="AC396" s="3">
        <v>815.89660000000003</v>
      </c>
      <c r="AD396" s="3">
        <v>2889.3919999999998</v>
      </c>
      <c r="AE396" s="3">
        <v>90417.95</v>
      </c>
      <c r="AF396" s="3">
        <v>29525.25</v>
      </c>
      <c r="AG396" s="3">
        <v>263.67329999999998</v>
      </c>
      <c r="AH396" s="3">
        <v>0</v>
      </c>
      <c r="AI396" s="3">
        <v>0</v>
      </c>
      <c r="AJ396" s="3">
        <v>123414.39999999999</v>
      </c>
      <c r="AK396" s="3">
        <v>14707.47</v>
      </c>
      <c r="AL396" s="3">
        <v>30808.63</v>
      </c>
      <c r="AM396" s="3">
        <v>804853.4</v>
      </c>
      <c r="AN396" s="1">
        <v>6</v>
      </c>
    </row>
    <row r="397" spans="1:40" x14ac:dyDescent="0.3">
      <c r="A397" s="2">
        <v>29890</v>
      </c>
      <c r="B397" s="3">
        <v>247574</v>
      </c>
      <c r="C397" s="3">
        <v>0</v>
      </c>
      <c r="D397" s="3">
        <v>3696.0320000000002</v>
      </c>
      <c r="E397" s="3">
        <v>140517.70000000001</v>
      </c>
      <c r="F397" s="3">
        <v>0</v>
      </c>
      <c r="G397" s="3">
        <v>-348212</v>
      </c>
      <c r="H397" s="3">
        <v>355897.3</v>
      </c>
      <c r="I397" s="3">
        <v>28275960</v>
      </c>
      <c r="J397" s="3">
        <v>0</v>
      </c>
      <c r="K397" s="3">
        <v>0</v>
      </c>
      <c r="L397" s="3">
        <v>62095520</v>
      </c>
      <c r="M397" s="3">
        <v>3738263</v>
      </c>
      <c r="N397" s="3">
        <v>25006870</v>
      </c>
      <c r="O397" s="3">
        <v>8946500000</v>
      </c>
      <c r="P397" s="3">
        <v>29924.1</v>
      </c>
      <c r="Q397" s="3">
        <v>155353900000</v>
      </c>
      <c r="R397" s="3">
        <v>0</v>
      </c>
      <c r="S397" s="3">
        <v>0</v>
      </c>
      <c r="T397" s="3">
        <v>0</v>
      </c>
      <c r="U397" s="3">
        <v>0</v>
      </c>
      <c r="V397" s="3">
        <v>0</v>
      </c>
      <c r="W397" s="3">
        <v>181868.4</v>
      </c>
      <c r="X397" s="3">
        <v>195803.3</v>
      </c>
      <c r="Y397" s="3">
        <v>0</v>
      </c>
      <c r="Z397" s="3">
        <v>0</v>
      </c>
      <c r="AA397" s="3">
        <v>11940.4</v>
      </c>
      <c r="AB397" s="3">
        <v>0</v>
      </c>
      <c r="AC397" s="3">
        <v>2186.8490000000002</v>
      </c>
      <c r="AD397" s="3">
        <v>6226.357</v>
      </c>
      <c r="AE397" s="3">
        <v>222552.2</v>
      </c>
      <c r="AF397" s="3">
        <v>6921.8969999999999</v>
      </c>
      <c r="AG397" s="3">
        <v>0</v>
      </c>
      <c r="AH397" s="3">
        <v>0</v>
      </c>
      <c r="AI397" s="3">
        <v>0</v>
      </c>
      <c r="AJ397" s="3">
        <v>107409.4</v>
      </c>
      <c r="AK397" s="3">
        <v>16525.099999999999</v>
      </c>
      <c r="AL397" s="3">
        <v>38214.99</v>
      </c>
      <c r="AM397" s="3">
        <v>18293.13</v>
      </c>
      <c r="AN397" s="1">
        <v>9</v>
      </c>
    </row>
    <row r="398" spans="1:40" x14ac:dyDescent="0.3">
      <c r="A398" s="2">
        <v>29891</v>
      </c>
      <c r="B398" s="3">
        <v>199289.7</v>
      </c>
      <c r="C398" s="3">
        <v>13187.41</v>
      </c>
      <c r="D398" s="3">
        <v>1641979</v>
      </c>
      <c r="E398" s="3">
        <v>357161.2</v>
      </c>
      <c r="F398" s="3">
        <v>0</v>
      </c>
      <c r="G398" s="3">
        <v>59417.55</v>
      </c>
      <c r="H398" s="3">
        <v>535687.30000000005</v>
      </c>
      <c r="I398" s="3">
        <v>25992910</v>
      </c>
      <c r="J398" s="3">
        <v>0</v>
      </c>
      <c r="K398" s="3">
        <v>0</v>
      </c>
      <c r="L398" s="3">
        <v>64752690</v>
      </c>
      <c r="M398" s="3">
        <v>4372386</v>
      </c>
      <c r="N398" s="3">
        <v>25128440</v>
      </c>
      <c r="O398" s="3">
        <v>8946528000</v>
      </c>
      <c r="P398" s="3">
        <v>44330.9</v>
      </c>
      <c r="Q398" s="3">
        <v>155356300000</v>
      </c>
      <c r="R398" s="3">
        <v>0</v>
      </c>
      <c r="S398" s="3">
        <v>6461469</v>
      </c>
      <c r="T398" s="3">
        <v>0</v>
      </c>
      <c r="U398" s="3">
        <v>0</v>
      </c>
      <c r="V398" s="3">
        <v>0</v>
      </c>
      <c r="W398" s="3">
        <v>0</v>
      </c>
      <c r="X398" s="3">
        <v>1081846</v>
      </c>
      <c r="Y398" s="3">
        <v>0</v>
      </c>
      <c r="Z398" s="3">
        <v>0</v>
      </c>
      <c r="AA398" s="3">
        <v>156154.1</v>
      </c>
      <c r="AB398" s="3">
        <v>0</v>
      </c>
      <c r="AC398" s="3">
        <v>7189.6379999999999</v>
      </c>
      <c r="AD398" s="3">
        <v>15352.03</v>
      </c>
      <c r="AE398" s="3">
        <v>880085.1</v>
      </c>
      <c r="AF398" s="3">
        <v>258098.8</v>
      </c>
      <c r="AG398" s="3">
        <v>1861.3240000000001</v>
      </c>
      <c r="AH398" s="3">
        <v>0</v>
      </c>
      <c r="AI398" s="3">
        <v>0</v>
      </c>
      <c r="AJ398" s="3">
        <v>166764.1</v>
      </c>
      <c r="AK398" s="3">
        <v>15937.67</v>
      </c>
      <c r="AL398" s="3">
        <v>38013.46</v>
      </c>
      <c r="AM398" s="3">
        <v>5873379</v>
      </c>
      <c r="AN398" s="1">
        <v>8</v>
      </c>
    </row>
    <row r="399" spans="1:40" x14ac:dyDescent="0.3">
      <c r="A399" s="2">
        <v>29892</v>
      </c>
      <c r="B399" s="3">
        <v>124420.7</v>
      </c>
      <c r="C399" s="3">
        <v>71.058440000000004</v>
      </c>
      <c r="D399" s="3">
        <v>168815</v>
      </c>
      <c r="E399" s="3">
        <v>207559.3</v>
      </c>
      <c r="F399" s="3">
        <v>0</v>
      </c>
      <c r="G399" s="3">
        <v>-162871.9</v>
      </c>
      <c r="H399" s="3">
        <v>71117.98</v>
      </c>
      <c r="I399" s="3">
        <v>24803680</v>
      </c>
      <c r="J399" s="3">
        <v>0</v>
      </c>
      <c r="K399" s="3">
        <v>0</v>
      </c>
      <c r="L399" s="3">
        <v>64887620</v>
      </c>
      <c r="M399" s="3">
        <v>4166749</v>
      </c>
      <c r="N399" s="3">
        <v>25207920</v>
      </c>
      <c r="O399" s="3">
        <v>8946346000</v>
      </c>
      <c r="P399" s="3">
        <v>33934.269999999997</v>
      </c>
      <c r="Q399" s="3">
        <v>155356300000</v>
      </c>
      <c r="R399" s="3">
        <v>0</v>
      </c>
      <c r="S399" s="3">
        <v>0</v>
      </c>
      <c r="T399" s="3">
        <v>0</v>
      </c>
      <c r="U399" s="3">
        <v>0</v>
      </c>
      <c r="V399" s="3">
        <v>0</v>
      </c>
      <c r="W399" s="3">
        <v>464569.3</v>
      </c>
      <c r="X399" s="3">
        <v>484911.9</v>
      </c>
      <c r="Y399" s="3">
        <v>0</v>
      </c>
      <c r="Z399" s="3">
        <v>0</v>
      </c>
      <c r="AA399" s="3">
        <v>258535</v>
      </c>
      <c r="AB399" s="3">
        <v>0</v>
      </c>
      <c r="AC399" s="3">
        <v>9091.7819999999992</v>
      </c>
      <c r="AD399" s="3">
        <v>15358.96</v>
      </c>
      <c r="AE399" s="3">
        <v>769496.9</v>
      </c>
      <c r="AF399" s="3">
        <v>16767.09</v>
      </c>
      <c r="AG399" s="3">
        <v>8.0710499999999996</v>
      </c>
      <c r="AH399" s="3">
        <v>0</v>
      </c>
      <c r="AI399" s="3">
        <v>0</v>
      </c>
      <c r="AJ399" s="3">
        <v>131318.9</v>
      </c>
      <c r="AK399" s="3">
        <v>16819.21</v>
      </c>
      <c r="AL399" s="3">
        <v>42812.71</v>
      </c>
      <c r="AM399" s="3">
        <v>704242.8</v>
      </c>
      <c r="AN399" s="1">
        <v>9</v>
      </c>
    </row>
    <row r="400" spans="1:40" x14ac:dyDescent="0.3">
      <c r="A400" s="2">
        <v>29893</v>
      </c>
      <c r="B400" s="3">
        <v>110292.3</v>
      </c>
      <c r="C400" s="3">
        <v>297.87950000000001</v>
      </c>
      <c r="D400" s="3">
        <v>285520.40000000002</v>
      </c>
      <c r="E400" s="3">
        <v>199583</v>
      </c>
      <c r="F400" s="3">
        <v>0</v>
      </c>
      <c r="G400" s="3">
        <v>-193969.4</v>
      </c>
      <c r="H400" s="3">
        <v>8250.7119999999995</v>
      </c>
      <c r="I400" s="3">
        <v>22915040</v>
      </c>
      <c r="J400" s="3">
        <v>0</v>
      </c>
      <c r="K400" s="3">
        <v>0</v>
      </c>
      <c r="L400" s="3">
        <v>65065800</v>
      </c>
      <c r="M400" s="3">
        <v>4069917</v>
      </c>
      <c r="N400" s="3">
        <v>25068620</v>
      </c>
      <c r="O400" s="3">
        <v>8946337000</v>
      </c>
      <c r="P400" s="3">
        <v>32399.43</v>
      </c>
      <c r="Q400" s="3">
        <v>155356100000</v>
      </c>
      <c r="R400" s="3">
        <v>0</v>
      </c>
      <c r="S400" s="3">
        <v>0</v>
      </c>
      <c r="T400" s="3">
        <v>0</v>
      </c>
      <c r="U400" s="3">
        <v>0</v>
      </c>
      <c r="V400" s="3">
        <v>0</v>
      </c>
      <c r="W400" s="3">
        <v>62867.27</v>
      </c>
      <c r="X400" s="3">
        <v>844650.3</v>
      </c>
      <c r="Y400" s="3">
        <v>0</v>
      </c>
      <c r="Z400" s="3">
        <v>0</v>
      </c>
      <c r="AA400" s="3">
        <v>343659.4</v>
      </c>
      <c r="AB400" s="3">
        <v>0</v>
      </c>
      <c r="AC400" s="3">
        <v>10741.85</v>
      </c>
      <c r="AD400" s="3">
        <v>15985.55</v>
      </c>
      <c r="AE400" s="3">
        <v>811980</v>
      </c>
      <c r="AF400" s="3">
        <v>21651.55</v>
      </c>
      <c r="AG400" s="3">
        <v>53.704509999999999</v>
      </c>
      <c r="AH400" s="3">
        <v>0</v>
      </c>
      <c r="AI400" s="3">
        <v>0</v>
      </c>
      <c r="AJ400" s="3">
        <v>127061.3</v>
      </c>
      <c r="AK400" s="3">
        <v>22339.18</v>
      </c>
      <c r="AL400" s="3">
        <v>255642.4</v>
      </c>
      <c r="AM400" s="3">
        <v>1043636</v>
      </c>
      <c r="AN400" s="1">
        <v>29</v>
      </c>
    </row>
    <row r="401" spans="1:40" x14ac:dyDescent="0.3">
      <c r="A401" s="2">
        <v>29894</v>
      </c>
      <c r="B401" s="3">
        <v>122963.3</v>
      </c>
      <c r="C401" s="3">
        <v>448.41890000000001</v>
      </c>
      <c r="D401" s="3">
        <v>311873.2</v>
      </c>
      <c r="E401" s="3">
        <v>188744.4</v>
      </c>
      <c r="F401" s="3">
        <v>0</v>
      </c>
      <c r="G401" s="3">
        <v>-161849.79999999999</v>
      </c>
      <c r="H401" s="3">
        <v>2214.8159999999998</v>
      </c>
      <c r="I401" s="3">
        <v>20984360</v>
      </c>
      <c r="J401" s="3">
        <v>0</v>
      </c>
      <c r="K401" s="3">
        <v>0</v>
      </c>
      <c r="L401" s="3">
        <v>65146460</v>
      </c>
      <c r="M401" s="3">
        <v>4014335</v>
      </c>
      <c r="N401" s="3">
        <v>25078680</v>
      </c>
      <c r="O401" s="3">
        <v>8946218000</v>
      </c>
      <c r="P401" s="3">
        <v>32357.41</v>
      </c>
      <c r="Q401" s="3">
        <v>155355800000</v>
      </c>
      <c r="R401" s="3">
        <v>0</v>
      </c>
      <c r="S401" s="3">
        <v>0</v>
      </c>
      <c r="T401" s="3">
        <v>0</v>
      </c>
      <c r="U401" s="3">
        <v>0</v>
      </c>
      <c r="V401" s="3">
        <v>0</v>
      </c>
      <c r="W401" s="3">
        <v>6035.8950000000004</v>
      </c>
      <c r="X401" s="3">
        <v>824182.9</v>
      </c>
      <c r="Y401" s="3">
        <v>0</v>
      </c>
      <c r="Z401" s="3">
        <v>0</v>
      </c>
      <c r="AA401" s="3">
        <v>441056.1</v>
      </c>
      <c r="AB401" s="3">
        <v>0</v>
      </c>
      <c r="AC401" s="3">
        <v>12302.72</v>
      </c>
      <c r="AD401" s="3">
        <v>15416.79</v>
      </c>
      <c r="AE401" s="3">
        <v>854773.6</v>
      </c>
      <c r="AF401" s="3">
        <v>22770.34</v>
      </c>
      <c r="AG401" s="3">
        <v>94.256870000000006</v>
      </c>
      <c r="AH401" s="3">
        <v>0</v>
      </c>
      <c r="AI401" s="3">
        <v>0</v>
      </c>
      <c r="AJ401" s="3">
        <v>126590.39999999999</v>
      </c>
      <c r="AK401" s="3">
        <v>16603.419999999998</v>
      </c>
      <c r="AL401" s="3">
        <v>104243.5</v>
      </c>
      <c r="AM401" s="3">
        <v>1105955</v>
      </c>
      <c r="AN401" s="1">
        <v>14</v>
      </c>
    </row>
    <row r="402" spans="1:40" x14ac:dyDescent="0.3">
      <c r="A402" s="2">
        <v>29895</v>
      </c>
      <c r="B402" s="3">
        <v>125273</v>
      </c>
      <c r="C402" s="3">
        <v>732.30820000000006</v>
      </c>
      <c r="D402" s="3">
        <v>307606.2</v>
      </c>
      <c r="E402" s="3">
        <v>176570.6</v>
      </c>
      <c r="F402" s="3">
        <v>0</v>
      </c>
      <c r="G402" s="3">
        <v>-148498.79999999999</v>
      </c>
      <c r="H402" s="3">
        <v>1176.722</v>
      </c>
      <c r="I402" s="3">
        <v>19182210</v>
      </c>
      <c r="J402" s="3">
        <v>0</v>
      </c>
      <c r="K402" s="3">
        <v>0</v>
      </c>
      <c r="L402" s="3">
        <v>65134750</v>
      </c>
      <c r="M402" s="3">
        <v>3969493</v>
      </c>
      <c r="N402" s="3">
        <v>25140370</v>
      </c>
      <c r="O402" s="3">
        <v>8946055000</v>
      </c>
      <c r="P402" s="3">
        <v>31652.080000000002</v>
      </c>
      <c r="Q402" s="3">
        <v>155355500000</v>
      </c>
      <c r="R402" s="3">
        <v>0</v>
      </c>
      <c r="S402" s="3">
        <v>0</v>
      </c>
      <c r="T402" s="3">
        <v>0</v>
      </c>
      <c r="U402" s="3">
        <v>0</v>
      </c>
      <c r="V402" s="3">
        <v>0</v>
      </c>
      <c r="W402" s="3">
        <v>1038.0940000000001</v>
      </c>
      <c r="X402" s="3">
        <v>704024</v>
      </c>
      <c r="Y402" s="3">
        <v>0</v>
      </c>
      <c r="Z402" s="3">
        <v>0</v>
      </c>
      <c r="AA402" s="3">
        <v>530897.5</v>
      </c>
      <c r="AB402" s="3">
        <v>0</v>
      </c>
      <c r="AC402" s="3">
        <v>13068.55</v>
      </c>
      <c r="AD402" s="3">
        <v>15355.88</v>
      </c>
      <c r="AE402" s="3">
        <v>942412.3</v>
      </c>
      <c r="AF402" s="3">
        <v>24178.639999999999</v>
      </c>
      <c r="AG402" s="3">
        <v>158.13570000000001</v>
      </c>
      <c r="AH402" s="3">
        <v>0</v>
      </c>
      <c r="AI402" s="3">
        <v>0</v>
      </c>
      <c r="AJ402" s="3">
        <v>125076.2</v>
      </c>
      <c r="AK402" s="3">
        <v>17129.060000000001</v>
      </c>
      <c r="AL402" s="3">
        <v>50339.34</v>
      </c>
      <c r="AM402" s="3">
        <v>1097237</v>
      </c>
      <c r="AN402" s="1">
        <v>14</v>
      </c>
    </row>
    <row r="403" spans="1:40" x14ac:dyDescent="0.3">
      <c r="A403" s="2">
        <v>29896</v>
      </c>
      <c r="B403" s="3">
        <v>125236.6</v>
      </c>
      <c r="C403" s="3">
        <v>513.36289999999997</v>
      </c>
      <c r="D403" s="3">
        <v>259844.3</v>
      </c>
      <c r="E403" s="3">
        <v>162985</v>
      </c>
      <c r="F403" s="3">
        <v>0</v>
      </c>
      <c r="G403" s="3">
        <v>-148337.60000000001</v>
      </c>
      <c r="H403" s="3">
        <v>777.98950000000002</v>
      </c>
      <c r="I403" s="3">
        <v>17646230</v>
      </c>
      <c r="J403" s="3">
        <v>0</v>
      </c>
      <c r="K403" s="3">
        <v>0</v>
      </c>
      <c r="L403" s="3">
        <v>64942200</v>
      </c>
      <c r="M403" s="3">
        <v>3900507</v>
      </c>
      <c r="N403" s="3">
        <v>25215100</v>
      </c>
      <c r="O403" s="3">
        <v>8945875000</v>
      </c>
      <c r="P403" s="3">
        <v>30781.38</v>
      </c>
      <c r="Q403" s="3">
        <v>155355100000</v>
      </c>
      <c r="R403" s="3">
        <v>0</v>
      </c>
      <c r="S403" s="3">
        <v>0</v>
      </c>
      <c r="T403" s="3">
        <v>0</v>
      </c>
      <c r="U403" s="3">
        <v>0</v>
      </c>
      <c r="V403" s="3">
        <v>0</v>
      </c>
      <c r="W403" s="3">
        <v>398.73289999999997</v>
      </c>
      <c r="X403" s="3">
        <v>621349.4</v>
      </c>
      <c r="Y403" s="3">
        <v>0</v>
      </c>
      <c r="Z403" s="3">
        <v>0</v>
      </c>
      <c r="AA403" s="3">
        <v>618862.69999999995</v>
      </c>
      <c r="AB403" s="3">
        <v>0</v>
      </c>
      <c r="AC403" s="3">
        <v>14327.59</v>
      </c>
      <c r="AD403" s="3">
        <v>14655.41</v>
      </c>
      <c r="AE403" s="3">
        <v>888900.4</v>
      </c>
      <c r="AF403" s="3">
        <v>20293.41</v>
      </c>
      <c r="AG403" s="3">
        <v>104.2315</v>
      </c>
      <c r="AH403" s="3">
        <v>0</v>
      </c>
      <c r="AI403" s="3">
        <v>0</v>
      </c>
      <c r="AJ403" s="3">
        <v>124384.9</v>
      </c>
      <c r="AK403" s="3">
        <v>17317.63</v>
      </c>
      <c r="AL403" s="3">
        <v>35343.019999999997</v>
      </c>
      <c r="AM403" s="3">
        <v>914013.3</v>
      </c>
      <c r="AN403" s="1">
        <v>7</v>
      </c>
    </row>
    <row r="404" spans="1:40" x14ac:dyDescent="0.3">
      <c r="A404" s="2">
        <v>29897</v>
      </c>
      <c r="B404" s="3">
        <v>125195.9</v>
      </c>
      <c r="C404" s="3">
        <v>448.4984</v>
      </c>
      <c r="D404" s="3">
        <v>218452</v>
      </c>
      <c r="E404" s="3">
        <v>149991</v>
      </c>
      <c r="F404" s="3">
        <v>0</v>
      </c>
      <c r="G404" s="3">
        <v>-151136.20000000001</v>
      </c>
      <c r="H404" s="3">
        <v>630.59670000000006</v>
      </c>
      <c r="I404" s="3">
        <v>16336980</v>
      </c>
      <c r="J404" s="3">
        <v>0</v>
      </c>
      <c r="K404" s="3">
        <v>0</v>
      </c>
      <c r="L404" s="3">
        <v>64673100</v>
      </c>
      <c r="M404" s="3">
        <v>3808637</v>
      </c>
      <c r="N404" s="3">
        <v>25281440</v>
      </c>
      <c r="O404" s="3">
        <v>8945700000</v>
      </c>
      <c r="P404" s="3">
        <v>29537.73</v>
      </c>
      <c r="Q404" s="3">
        <v>155354700000</v>
      </c>
      <c r="R404" s="3">
        <v>0</v>
      </c>
      <c r="S404" s="3">
        <v>0</v>
      </c>
      <c r="T404" s="3">
        <v>0</v>
      </c>
      <c r="U404" s="3">
        <v>0</v>
      </c>
      <c r="V404" s="3">
        <v>0</v>
      </c>
      <c r="W404" s="3">
        <v>147.39269999999999</v>
      </c>
      <c r="X404" s="3">
        <v>517542.5</v>
      </c>
      <c r="Y404" s="3">
        <v>0</v>
      </c>
      <c r="Z404" s="3">
        <v>0</v>
      </c>
      <c r="AA404" s="3">
        <v>654954.69999999995</v>
      </c>
      <c r="AB404" s="3">
        <v>0</v>
      </c>
      <c r="AC404" s="3">
        <v>14612.71</v>
      </c>
      <c r="AD404" s="3">
        <v>13220.56</v>
      </c>
      <c r="AE404" s="3">
        <v>861510.1</v>
      </c>
      <c r="AF404" s="3">
        <v>17648.21</v>
      </c>
      <c r="AG404" s="3">
        <v>83.314959999999999</v>
      </c>
      <c r="AH404" s="3">
        <v>0</v>
      </c>
      <c r="AI404" s="3">
        <v>0</v>
      </c>
      <c r="AJ404" s="3">
        <v>122353.3</v>
      </c>
      <c r="AK404" s="3">
        <v>17565.72</v>
      </c>
      <c r="AL404" s="3">
        <v>41426.339999999997</v>
      </c>
      <c r="AM404" s="3">
        <v>791173.7</v>
      </c>
      <c r="AN404" s="1">
        <v>13</v>
      </c>
    </row>
    <row r="405" spans="1:40" x14ac:dyDescent="0.3">
      <c r="A405" s="2">
        <v>29898</v>
      </c>
      <c r="B405" s="3">
        <v>125144.5</v>
      </c>
      <c r="C405" s="3">
        <v>370.01569999999998</v>
      </c>
      <c r="D405" s="3">
        <v>190408.8</v>
      </c>
      <c r="E405" s="3">
        <v>139679.9</v>
      </c>
      <c r="F405" s="3">
        <v>0</v>
      </c>
      <c r="G405" s="3">
        <v>-147269.6</v>
      </c>
      <c r="H405" s="3">
        <v>542.31769999999995</v>
      </c>
      <c r="I405" s="3">
        <v>15175460</v>
      </c>
      <c r="J405" s="3">
        <v>0</v>
      </c>
      <c r="K405" s="3">
        <v>0</v>
      </c>
      <c r="L405" s="3">
        <v>64318320</v>
      </c>
      <c r="M405" s="3">
        <v>3712020</v>
      </c>
      <c r="N405" s="3">
        <v>25352280</v>
      </c>
      <c r="O405" s="3">
        <v>8945523000</v>
      </c>
      <c r="P405" s="3">
        <v>28525.84</v>
      </c>
      <c r="Q405" s="3">
        <v>155354200000</v>
      </c>
      <c r="R405" s="3">
        <v>0</v>
      </c>
      <c r="S405" s="3">
        <v>0</v>
      </c>
      <c r="T405" s="3">
        <v>0</v>
      </c>
      <c r="U405" s="3">
        <v>0</v>
      </c>
      <c r="V405" s="3">
        <v>0</v>
      </c>
      <c r="W405" s="3">
        <v>88.279049999999998</v>
      </c>
      <c r="X405" s="3">
        <v>454954.3</v>
      </c>
      <c r="Y405" s="3">
        <v>0</v>
      </c>
      <c r="Z405" s="3">
        <v>0</v>
      </c>
      <c r="AA405" s="3">
        <v>702693</v>
      </c>
      <c r="AB405" s="3">
        <v>0</v>
      </c>
      <c r="AC405" s="3">
        <v>15470.05</v>
      </c>
      <c r="AD405" s="3">
        <v>13273.08</v>
      </c>
      <c r="AE405" s="3">
        <v>835320</v>
      </c>
      <c r="AF405" s="3">
        <v>15301.37</v>
      </c>
      <c r="AG405" s="3">
        <v>61.719200000000001</v>
      </c>
      <c r="AH405" s="3">
        <v>0</v>
      </c>
      <c r="AI405" s="3">
        <v>0</v>
      </c>
      <c r="AJ405" s="3">
        <v>120648.8</v>
      </c>
      <c r="AK405" s="3">
        <v>17376.55</v>
      </c>
      <c r="AL405" s="3">
        <v>34352.74</v>
      </c>
      <c r="AM405" s="3">
        <v>706137.5</v>
      </c>
      <c r="AN405" s="1">
        <v>5</v>
      </c>
    </row>
    <row r="406" spans="1:40" x14ac:dyDescent="0.3">
      <c r="A406" s="2">
        <v>29899</v>
      </c>
      <c r="B406" s="3">
        <v>164873.5</v>
      </c>
      <c r="C406" s="3">
        <v>361.99090000000001</v>
      </c>
      <c r="D406" s="3">
        <v>275381.2</v>
      </c>
      <c r="E406" s="3">
        <v>142169.9</v>
      </c>
      <c r="F406" s="3">
        <v>0</v>
      </c>
      <c r="G406" s="3">
        <v>-115112.1</v>
      </c>
      <c r="H406" s="3">
        <v>460.2466</v>
      </c>
      <c r="I406" s="3">
        <v>13807990</v>
      </c>
      <c r="J406" s="3">
        <v>0</v>
      </c>
      <c r="K406" s="3">
        <v>0</v>
      </c>
      <c r="L406" s="3">
        <v>63887740</v>
      </c>
      <c r="M406" s="3">
        <v>3672734</v>
      </c>
      <c r="N406" s="3">
        <v>25420620</v>
      </c>
      <c r="O406" s="3">
        <v>8945376000</v>
      </c>
      <c r="P406" s="3">
        <v>29217.78</v>
      </c>
      <c r="Q406" s="3">
        <v>155353800000</v>
      </c>
      <c r="R406" s="3">
        <v>0</v>
      </c>
      <c r="S406" s="3">
        <v>0</v>
      </c>
      <c r="T406" s="3">
        <v>0</v>
      </c>
      <c r="U406" s="3">
        <v>0</v>
      </c>
      <c r="V406" s="3">
        <v>0</v>
      </c>
      <c r="W406" s="3">
        <v>82.071150000000003</v>
      </c>
      <c r="X406" s="3">
        <v>459976</v>
      </c>
      <c r="Y406" s="3">
        <v>0</v>
      </c>
      <c r="Z406" s="3">
        <v>0</v>
      </c>
      <c r="AA406" s="3">
        <v>829130.7</v>
      </c>
      <c r="AB406" s="3">
        <v>0</v>
      </c>
      <c r="AC406" s="3">
        <v>18806.009999999998</v>
      </c>
      <c r="AD406" s="3">
        <v>13141.83</v>
      </c>
      <c r="AE406" s="3">
        <v>875906.3</v>
      </c>
      <c r="AF406" s="3">
        <v>19692.61</v>
      </c>
      <c r="AG406" s="3">
        <v>50.597929999999998</v>
      </c>
      <c r="AH406" s="3">
        <v>0</v>
      </c>
      <c r="AI406" s="3">
        <v>0</v>
      </c>
      <c r="AJ406" s="3">
        <v>121995.2</v>
      </c>
      <c r="AK406" s="3">
        <v>17291.11</v>
      </c>
      <c r="AL406" s="3">
        <v>34873.5</v>
      </c>
      <c r="AM406" s="3">
        <v>907079.6</v>
      </c>
      <c r="AN406" s="1">
        <v>12</v>
      </c>
    </row>
    <row r="407" spans="1:40" x14ac:dyDescent="0.3">
      <c r="A407" s="2">
        <v>29900</v>
      </c>
      <c r="B407" s="3">
        <v>302695.3</v>
      </c>
      <c r="C407" s="3">
        <v>299.98219999999998</v>
      </c>
      <c r="D407" s="3">
        <v>159912.5</v>
      </c>
      <c r="E407" s="3">
        <v>127730.7</v>
      </c>
      <c r="F407" s="3">
        <v>0</v>
      </c>
      <c r="G407" s="3">
        <v>-126751.4</v>
      </c>
      <c r="H407" s="3">
        <v>404.33859999999999</v>
      </c>
      <c r="I407" s="3">
        <v>12780850</v>
      </c>
      <c r="J407" s="3">
        <v>0</v>
      </c>
      <c r="K407" s="3">
        <v>0</v>
      </c>
      <c r="L407" s="3">
        <v>63372490</v>
      </c>
      <c r="M407" s="3">
        <v>3550978</v>
      </c>
      <c r="N407" s="3">
        <v>25487330</v>
      </c>
      <c r="O407" s="3">
        <v>8945218000</v>
      </c>
      <c r="P407" s="3">
        <v>27973.14</v>
      </c>
      <c r="Q407" s="3">
        <v>155353100000</v>
      </c>
      <c r="R407" s="3">
        <v>0</v>
      </c>
      <c r="S407" s="3">
        <v>0</v>
      </c>
      <c r="T407" s="3">
        <v>0</v>
      </c>
      <c r="U407" s="3">
        <v>0</v>
      </c>
      <c r="V407" s="3">
        <v>0</v>
      </c>
      <c r="W407" s="3">
        <v>55.907969999999999</v>
      </c>
      <c r="X407" s="3">
        <v>383837.1</v>
      </c>
      <c r="Y407" s="3">
        <v>0</v>
      </c>
      <c r="Z407" s="3">
        <v>0</v>
      </c>
      <c r="AA407" s="3">
        <v>872537.1</v>
      </c>
      <c r="AB407" s="3">
        <v>0</v>
      </c>
      <c r="AC407" s="3">
        <v>19071.259999999998</v>
      </c>
      <c r="AD407" s="3">
        <v>11955.81</v>
      </c>
      <c r="AE407" s="3">
        <v>903515.4</v>
      </c>
      <c r="AF407" s="3">
        <v>12921.69</v>
      </c>
      <c r="AG407" s="3">
        <v>32.076920000000001</v>
      </c>
      <c r="AH407" s="3">
        <v>0</v>
      </c>
      <c r="AI407" s="3">
        <v>0</v>
      </c>
      <c r="AJ407" s="3">
        <v>118234</v>
      </c>
      <c r="AK407" s="3">
        <v>16992.419999999998</v>
      </c>
      <c r="AL407" s="3">
        <v>32466.67</v>
      </c>
      <c r="AM407" s="3">
        <v>642970.69999999995</v>
      </c>
      <c r="AN407" s="1">
        <v>5</v>
      </c>
    </row>
    <row r="408" spans="1:40" x14ac:dyDescent="0.3">
      <c r="A408" s="2">
        <v>29901</v>
      </c>
      <c r="B408" s="3">
        <v>308684.2</v>
      </c>
      <c r="C408" s="3">
        <v>128.01669999999999</v>
      </c>
      <c r="D408" s="3">
        <v>80997.77</v>
      </c>
      <c r="E408" s="3">
        <v>110210.8</v>
      </c>
      <c r="F408" s="3">
        <v>0</v>
      </c>
      <c r="G408" s="3">
        <v>-163714.79999999999</v>
      </c>
      <c r="H408" s="3">
        <v>367.59519999999998</v>
      </c>
      <c r="I408" s="3">
        <v>12035930</v>
      </c>
      <c r="J408" s="3">
        <v>0</v>
      </c>
      <c r="K408" s="3">
        <v>0</v>
      </c>
      <c r="L408" s="3">
        <v>62889910</v>
      </c>
      <c r="M408" s="3">
        <v>3383937</v>
      </c>
      <c r="N408" s="3">
        <v>25549250</v>
      </c>
      <c r="O408" s="3">
        <v>8945027000</v>
      </c>
      <c r="P408" s="3">
        <v>26992.18</v>
      </c>
      <c r="Q408" s="3">
        <v>155352500000</v>
      </c>
      <c r="R408" s="3">
        <v>0</v>
      </c>
      <c r="S408" s="3">
        <v>0</v>
      </c>
      <c r="T408" s="3">
        <v>0</v>
      </c>
      <c r="U408" s="3">
        <v>0</v>
      </c>
      <c r="V408" s="3">
        <v>0</v>
      </c>
      <c r="W408" s="3">
        <v>36.743400000000001</v>
      </c>
      <c r="X408" s="3">
        <v>310970</v>
      </c>
      <c r="Y408" s="3">
        <v>0</v>
      </c>
      <c r="Z408" s="3">
        <v>0</v>
      </c>
      <c r="AA408" s="3">
        <v>784443.6</v>
      </c>
      <c r="AB408" s="3">
        <v>0</v>
      </c>
      <c r="AC408" s="3">
        <v>17277.47</v>
      </c>
      <c r="AD408" s="3">
        <v>9687.1380000000008</v>
      </c>
      <c r="AE408" s="3">
        <v>667752.19999999995</v>
      </c>
      <c r="AF408" s="3">
        <v>6332.0810000000001</v>
      </c>
      <c r="AG408" s="3">
        <v>8.6277170000000005</v>
      </c>
      <c r="AH408" s="3">
        <v>0</v>
      </c>
      <c r="AI408" s="3">
        <v>0</v>
      </c>
      <c r="AJ408" s="3">
        <v>113720.4</v>
      </c>
      <c r="AK408" s="3">
        <v>16785.080000000002</v>
      </c>
      <c r="AL408" s="3">
        <v>34546.1</v>
      </c>
      <c r="AM408" s="3">
        <v>433815.1</v>
      </c>
      <c r="AN408" s="1">
        <v>12</v>
      </c>
    </row>
    <row r="409" spans="1:40" x14ac:dyDescent="0.3">
      <c r="A409" s="2">
        <v>29902</v>
      </c>
      <c r="B409" s="3">
        <v>337335.7</v>
      </c>
      <c r="C409" s="3">
        <v>388292.6</v>
      </c>
      <c r="D409" s="3">
        <v>2064407</v>
      </c>
      <c r="E409" s="3">
        <v>310958.8</v>
      </c>
      <c r="F409" s="3">
        <v>0</v>
      </c>
      <c r="G409" s="3">
        <v>235157.1</v>
      </c>
      <c r="H409" s="3">
        <v>529313.5</v>
      </c>
      <c r="I409" s="3">
        <v>58955840</v>
      </c>
      <c r="J409" s="3">
        <v>0</v>
      </c>
      <c r="K409" s="3">
        <v>0</v>
      </c>
      <c r="L409" s="3">
        <v>66281380</v>
      </c>
      <c r="M409" s="3">
        <v>4277630</v>
      </c>
      <c r="N409" s="3">
        <v>25642500</v>
      </c>
      <c r="O409" s="3">
        <v>8945234000</v>
      </c>
      <c r="P409" s="3">
        <v>41325.82</v>
      </c>
      <c r="Q409" s="3">
        <v>155371900000</v>
      </c>
      <c r="R409" s="3">
        <v>0</v>
      </c>
      <c r="S409" s="3">
        <v>74306890</v>
      </c>
      <c r="T409" s="3">
        <v>0</v>
      </c>
      <c r="U409" s="3">
        <v>0</v>
      </c>
      <c r="V409" s="3">
        <v>0</v>
      </c>
      <c r="W409" s="3">
        <v>0</v>
      </c>
      <c r="X409" s="3">
        <v>1097034</v>
      </c>
      <c r="Y409" s="3">
        <v>0</v>
      </c>
      <c r="Z409" s="3">
        <v>0</v>
      </c>
      <c r="AA409" s="3">
        <v>48924.800000000003</v>
      </c>
      <c r="AB409" s="3">
        <v>0</v>
      </c>
      <c r="AC409" s="3">
        <v>17191.57</v>
      </c>
      <c r="AD409" s="3">
        <v>14578.22</v>
      </c>
      <c r="AE409" s="3">
        <v>917080.9</v>
      </c>
      <c r="AF409" s="3">
        <v>179591.2</v>
      </c>
      <c r="AG409" s="3">
        <v>3041.616</v>
      </c>
      <c r="AH409" s="3">
        <v>0</v>
      </c>
      <c r="AI409" s="3">
        <v>0</v>
      </c>
      <c r="AJ409" s="3">
        <v>149597.29999999999</v>
      </c>
      <c r="AK409" s="3">
        <v>18081.72</v>
      </c>
      <c r="AL409" s="3">
        <v>39170.35</v>
      </c>
      <c r="AM409" s="3">
        <v>7033483</v>
      </c>
      <c r="AN409" s="1">
        <v>13</v>
      </c>
    </row>
    <row r="410" spans="1:40" x14ac:dyDescent="0.3">
      <c r="A410" s="2">
        <v>29903</v>
      </c>
      <c r="B410" s="3">
        <v>297379.09999999998</v>
      </c>
      <c r="C410" s="3">
        <v>656546.69999999995</v>
      </c>
      <c r="D410" s="3">
        <v>2855389</v>
      </c>
      <c r="E410" s="3">
        <v>243971.5</v>
      </c>
      <c r="F410" s="3">
        <v>0</v>
      </c>
      <c r="G410" s="3">
        <v>535282.69999999995</v>
      </c>
      <c r="H410" s="3">
        <v>526415.1</v>
      </c>
      <c r="I410" s="3">
        <v>127966100</v>
      </c>
      <c r="J410" s="3">
        <v>0</v>
      </c>
      <c r="K410" s="3">
        <v>0</v>
      </c>
      <c r="L410" s="3">
        <v>67762470</v>
      </c>
      <c r="M410" s="3">
        <v>4652305</v>
      </c>
      <c r="N410" s="3">
        <v>25377720</v>
      </c>
      <c r="O410" s="3">
        <v>8946118000</v>
      </c>
      <c r="P410" s="3">
        <v>42639.64</v>
      </c>
      <c r="Q410" s="3">
        <v>155399100000</v>
      </c>
      <c r="R410" s="3">
        <v>0</v>
      </c>
      <c r="S410" s="3">
        <v>100152800</v>
      </c>
      <c r="T410" s="3">
        <v>0</v>
      </c>
      <c r="U410" s="3">
        <v>0</v>
      </c>
      <c r="V410" s="3">
        <v>0</v>
      </c>
      <c r="W410" s="3">
        <v>0</v>
      </c>
      <c r="X410" s="3">
        <v>377343.1</v>
      </c>
      <c r="Y410" s="3">
        <v>0</v>
      </c>
      <c r="Z410" s="3">
        <v>0</v>
      </c>
      <c r="AA410" s="3">
        <v>2104.3310000000001</v>
      </c>
      <c r="AB410" s="3">
        <v>0</v>
      </c>
      <c r="AC410" s="3">
        <v>6251.9350000000004</v>
      </c>
      <c r="AD410" s="3">
        <v>5952.2049999999999</v>
      </c>
      <c r="AE410" s="3">
        <v>270012.09999999998</v>
      </c>
      <c r="AF410" s="3">
        <v>197499.4</v>
      </c>
      <c r="AG410" s="3">
        <v>96099.31</v>
      </c>
      <c r="AH410" s="3">
        <v>0</v>
      </c>
      <c r="AI410" s="3">
        <v>0</v>
      </c>
      <c r="AJ410" s="3">
        <v>174402.3</v>
      </c>
      <c r="AK410" s="3">
        <v>46109.39</v>
      </c>
      <c r="AL410" s="3">
        <v>432934.9</v>
      </c>
      <c r="AM410" s="3">
        <v>5301440</v>
      </c>
      <c r="AN410" s="1">
        <v>69</v>
      </c>
    </row>
    <row r="411" spans="1:40" x14ac:dyDescent="0.3">
      <c r="A411" s="2">
        <v>29904</v>
      </c>
      <c r="B411" s="3">
        <v>95059.95</v>
      </c>
      <c r="C411" s="3">
        <v>11025.04</v>
      </c>
      <c r="D411" s="3">
        <v>594567.5</v>
      </c>
      <c r="E411" s="3">
        <v>258185.1</v>
      </c>
      <c r="F411" s="3">
        <v>0</v>
      </c>
      <c r="G411" s="3">
        <v>-142643.20000000001</v>
      </c>
      <c r="H411" s="3">
        <v>534891.4</v>
      </c>
      <c r="I411" s="3">
        <v>134574400</v>
      </c>
      <c r="J411" s="3">
        <v>0</v>
      </c>
      <c r="K411" s="3">
        <v>0</v>
      </c>
      <c r="L411" s="3">
        <v>69115700</v>
      </c>
      <c r="M411" s="3">
        <v>4844063</v>
      </c>
      <c r="N411" s="3">
        <v>25519490</v>
      </c>
      <c r="O411" s="3">
        <v>8945980000</v>
      </c>
      <c r="P411" s="3">
        <v>39790.82</v>
      </c>
      <c r="Q411" s="3">
        <v>155403100000</v>
      </c>
      <c r="R411" s="3">
        <v>0</v>
      </c>
      <c r="S411" s="3">
        <v>12922940</v>
      </c>
      <c r="T411" s="3">
        <v>0</v>
      </c>
      <c r="U411" s="3">
        <v>0</v>
      </c>
      <c r="V411" s="3">
        <v>0</v>
      </c>
      <c r="W411" s="3">
        <v>0</v>
      </c>
      <c r="X411" s="3">
        <v>344408.1</v>
      </c>
      <c r="Y411" s="3">
        <v>0</v>
      </c>
      <c r="Z411" s="3">
        <v>0</v>
      </c>
      <c r="AA411" s="3">
        <v>96.366680000000002</v>
      </c>
      <c r="AB411" s="3">
        <v>0</v>
      </c>
      <c r="AC411" s="3">
        <v>6006.9610000000002</v>
      </c>
      <c r="AD411" s="3">
        <v>5747.4660000000003</v>
      </c>
      <c r="AE411" s="3">
        <v>220070.6</v>
      </c>
      <c r="AF411" s="3">
        <v>171512.1</v>
      </c>
      <c r="AG411" s="3">
        <v>1325.09</v>
      </c>
      <c r="AH411" s="3">
        <v>0</v>
      </c>
      <c r="AI411" s="3">
        <v>0</v>
      </c>
      <c r="AJ411" s="3">
        <v>188896.4</v>
      </c>
      <c r="AK411" s="3">
        <v>22244.22</v>
      </c>
      <c r="AL411" s="3">
        <v>41135</v>
      </c>
      <c r="AM411" s="3">
        <v>2760489</v>
      </c>
      <c r="AN411" s="1">
        <v>18</v>
      </c>
    </row>
    <row r="412" spans="1:40" x14ac:dyDescent="0.3">
      <c r="A412" s="2">
        <v>29905</v>
      </c>
      <c r="B412" s="3">
        <v>65375.45</v>
      </c>
      <c r="C412" s="3">
        <v>10656.46</v>
      </c>
      <c r="D412" s="3">
        <v>924078.9</v>
      </c>
      <c r="E412" s="3">
        <v>294415.59999999998</v>
      </c>
      <c r="F412" s="3">
        <v>0</v>
      </c>
      <c r="G412" s="3">
        <v>-55349.53</v>
      </c>
      <c r="H412" s="3">
        <v>534891.4</v>
      </c>
      <c r="I412" s="3">
        <v>147845200</v>
      </c>
      <c r="J412" s="3">
        <v>0</v>
      </c>
      <c r="K412" s="3">
        <v>0</v>
      </c>
      <c r="L412" s="3">
        <v>70581020</v>
      </c>
      <c r="M412" s="3">
        <v>5116984</v>
      </c>
      <c r="N412" s="3">
        <v>25688110</v>
      </c>
      <c r="O412" s="3">
        <v>8945903000</v>
      </c>
      <c r="P412" s="3">
        <v>42419.96</v>
      </c>
      <c r="Q412" s="3">
        <v>155409700000</v>
      </c>
      <c r="R412" s="3">
        <v>0</v>
      </c>
      <c r="S412" s="3">
        <v>22615140</v>
      </c>
      <c r="T412" s="3">
        <v>0</v>
      </c>
      <c r="U412" s="3">
        <v>0</v>
      </c>
      <c r="V412" s="3">
        <v>0</v>
      </c>
      <c r="W412" s="3">
        <v>0</v>
      </c>
      <c r="X412" s="3">
        <v>365476.7</v>
      </c>
      <c r="Y412" s="3">
        <v>0</v>
      </c>
      <c r="Z412" s="3">
        <v>0</v>
      </c>
      <c r="AA412" s="3">
        <v>468.39350000000002</v>
      </c>
      <c r="AB412" s="3">
        <v>0</v>
      </c>
      <c r="AC412" s="3">
        <v>6713.0619999999999</v>
      </c>
      <c r="AD412" s="3">
        <v>6216.6030000000001</v>
      </c>
      <c r="AE412" s="3">
        <v>218023.3</v>
      </c>
      <c r="AF412" s="3">
        <v>204169.4</v>
      </c>
      <c r="AG412" s="3">
        <v>1282.3589999999999</v>
      </c>
      <c r="AH412" s="3">
        <v>0</v>
      </c>
      <c r="AI412" s="3">
        <v>0</v>
      </c>
      <c r="AJ412" s="3">
        <v>219473.7</v>
      </c>
      <c r="AK412" s="3">
        <v>24402.84</v>
      </c>
      <c r="AL412" s="3">
        <v>44140.37</v>
      </c>
      <c r="AM412" s="3">
        <v>3386356</v>
      </c>
      <c r="AN412" s="1">
        <v>5</v>
      </c>
    </row>
    <row r="413" spans="1:40" x14ac:dyDescent="0.3">
      <c r="A413" s="2">
        <v>29906</v>
      </c>
      <c r="B413" s="3">
        <v>63273.06</v>
      </c>
      <c r="C413" s="3">
        <v>901363.3</v>
      </c>
      <c r="D413" s="3">
        <v>19445470</v>
      </c>
      <c r="E413" s="3">
        <v>858100.2</v>
      </c>
      <c r="F413" s="3">
        <v>0</v>
      </c>
      <c r="G413" s="3">
        <v>1988066</v>
      </c>
      <c r="H413" s="3">
        <v>337547</v>
      </c>
      <c r="I413" s="3">
        <v>136725700</v>
      </c>
      <c r="J413" s="3">
        <v>0</v>
      </c>
      <c r="K413" s="3">
        <v>0</v>
      </c>
      <c r="L413" s="3">
        <v>79538910</v>
      </c>
      <c r="M413" s="3">
        <v>7133807</v>
      </c>
      <c r="N413" s="3">
        <v>26198120</v>
      </c>
      <c r="O413" s="3">
        <v>8947897000</v>
      </c>
      <c r="P413" s="3">
        <v>57012.84</v>
      </c>
      <c r="Q413" s="3">
        <v>155438300000</v>
      </c>
      <c r="R413" s="3">
        <v>0</v>
      </c>
      <c r="S413" s="3">
        <v>32307350</v>
      </c>
      <c r="T413" s="3">
        <v>0</v>
      </c>
      <c r="U413" s="3">
        <v>0</v>
      </c>
      <c r="V413" s="3">
        <v>0</v>
      </c>
      <c r="W413" s="3">
        <v>0</v>
      </c>
      <c r="X413" s="3">
        <v>623133.80000000005</v>
      </c>
      <c r="Y413" s="3">
        <v>0</v>
      </c>
      <c r="Z413" s="3">
        <v>0</v>
      </c>
      <c r="AA413" s="3">
        <v>10259.030000000001</v>
      </c>
      <c r="AB413" s="3">
        <v>0</v>
      </c>
      <c r="AC413" s="3">
        <v>13259.76</v>
      </c>
      <c r="AD413" s="3">
        <v>11422.31</v>
      </c>
      <c r="AE413" s="3">
        <v>362635.3</v>
      </c>
      <c r="AF413" s="3">
        <v>2190232</v>
      </c>
      <c r="AG413" s="3">
        <v>25172.84</v>
      </c>
      <c r="AH413" s="3">
        <v>0</v>
      </c>
      <c r="AI413" s="3">
        <v>0</v>
      </c>
      <c r="AJ413" s="3">
        <v>610911.4</v>
      </c>
      <c r="AK413" s="3">
        <v>35415</v>
      </c>
      <c r="AL413" s="3">
        <v>87655.38</v>
      </c>
      <c r="AM413" s="3">
        <v>34102300</v>
      </c>
      <c r="AN413" s="1">
        <v>17</v>
      </c>
    </row>
    <row r="414" spans="1:40" x14ac:dyDescent="0.3">
      <c r="A414" s="2">
        <v>29907</v>
      </c>
      <c r="B414" s="3">
        <v>74507.62</v>
      </c>
      <c r="C414" s="3">
        <v>17708.560000000001</v>
      </c>
      <c r="D414" s="3">
        <v>2163557</v>
      </c>
      <c r="E414" s="3">
        <v>457148.8</v>
      </c>
      <c r="F414" s="3">
        <v>0</v>
      </c>
      <c r="G414" s="3">
        <v>-194224.1</v>
      </c>
      <c r="H414" s="3">
        <v>534891.4</v>
      </c>
      <c r="I414" s="3">
        <v>140254000</v>
      </c>
      <c r="J414" s="3">
        <v>0</v>
      </c>
      <c r="K414" s="3">
        <v>0</v>
      </c>
      <c r="L414" s="3">
        <v>80933100</v>
      </c>
      <c r="M414" s="3">
        <v>7351130</v>
      </c>
      <c r="N414" s="3">
        <v>26469630</v>
      </c>
      <c r="O414" s="3">
        <v>8947813000</v>
      </c>
      <c r="P414" s="3">
        <v>48714.3</v>
      </c>
      <c r="Q414" s="3">
        <v>155444100000</v>
      </c>
      <c r="R414" s="3">
        <v>0</v>
      </c>
      <c r="S414" s="3">
        <v>12922940</v>
      </c>
      <c r="T414" s="3">
        <v>0</v>
      </c>
      <c r="U414" s="3">
        <v>0</v>
      </c>
      <c r="V414" s="3">
        <v>0</v>
      </c>
      <c r="W414" s="3">
        <v>0</v>
      </c>
      <c r="X414" s="3">
        <v>727974.9</v>
      </c>
      <c r="Y414" s="3">
        <v>0</v>
      </c>
      <c r="Z414" s="3">
        <v>0</v>
      </c>
      <c r="AA414" s="3">
        <v>16710.78</v>
      </c>
      <c r="AB414" s="3">
        <v>0</v>
      </c>
      <c r="AC414" s="3">
        <v>17471.87</v>
      </c>
      <c r="AD414" s="3">
        <v>13076.22</v>
      </c>
      <c r="AE414" s="3">
        <v>719754.5</v>
      </c>
      <c r="AF414" s="3">
        <v>527098.19999999995</v>
      </c>
      <c r="AG414" s="3">
        <v>2297.1860000000001</v>
      </c>
      <c r="AH414" s="3">
        <v>0</v>
      </c>
      <c r="AI414" s="3">
        <v>0</v>
      </c>
      <c r="AJ414" s="3">
        <v>487214.5</v>
      </c>
      <c r="AK414" s="3">
        <v>52878.58</v>
      </c>
      <c r="AL414" s="3">
        <v>198237.2</v>
      </c>
      <c r="AM414" s="3">
        <v>5260371</v>
      </c>
      <c r="AN414" s="1">
        <v>23</v>
      </c>
    </row>
    <row r="415" spans="1:40" x14ac:dyDescent="0.3">
      <c r="A415" s="2">
        <v>29908</v>
      </c>
      <c r="B415" s="3">
        <v>71804.02</v>
      </c>
      <c r="C415" s="3">
        <v>0</v>
      </c>
      <c r="D415" s="3">
        <v>5136.567</v>
      </c>
      <c r="E415" s="3">
        <v>217864</v>
      </c>
      <c r="F415" s="3">
        <v>0</v>
      </c>
      <c r="G415" s="3">
        <v>-544800.9</v>
      </c>
      <c r="H415" s="3">
        <v>399062.7</v>
      </c>
      <c r="I415" s="3">
        <v>140112300</v>
      </c>
      <c r="J415" s="3">
        <v>0</v>
      </c>
      <c r="K415" s="3">
        <v>0</v>
      </c>
      <c r="L415" s="3">
        <v>80971670</v>
      </c>
      <c r="M415" s="3">
        <v>6776234</v>
      </c>
      <c r="N415" s="3">
        <v>26685790</v>
      </c>
      <c r="O415" s="3">
        <v>8947263000</v>
      </c>
      <c r="P415" s="3">
        <v>33993.03</v>
      </c>
      <c r="Q415" s="3">
        <v>155444700000</v>
      </c>
      <c r="R415" s="3">
        <v>0</v>
      </c>
      <c r="S415" s="3">
        <v>0</v>
      </c>
      <c r="T415" s="3">
        <v>0</v>
      </c>
      <c r="U415" s="3">
        <v>0</v>
      </c>
      <c r="V415" s="3">
        <v>0</v>
      </c>
      <c r="W415" s="3">
        <v>135828.70000000001</v>
      </c>
      <c r="X415" s="3">
        <v>141738</v>
      </c>
      <c r="Y415" s="3">
        <v>0</v>
      </c>
      <c r="Z415" s="3">
        <v>0</v>
      </c>
      <c r="AA415" s="3">
        <v>15474.68</v>
      </c>
      <c r="AB415" s="3">
        <v>0</v>
      </c>
      <c r="AC415" s="3">
        <v>7865.6589999999997</v>
      </c>
      <c r="AD415" s="3">
        <v>6169.7749999999996</v>
      </c>
      <c r="AE415" s="3">
        <v>203939.9</v>
      </c>
      <c r="AF415" s="3">
        <v>9862.6919999999991</v>
      </c>
      <c r="AG415" s="3">
        <v>0</v>
      </c>
      <c r="AH415" s="3">
        <v>0</v>
      </c>
      <c r="AI415" s="3">
        <v>0</v>
      </c>
      <c r="AJ415" s="3">
        <v>300709</v>
      </c>
      <c r="AK415" s="3">
        <v>45074.69</v>
      </c>
      <c r="AL415" s="3">
        <v>76707.179999999993</v>
      </c>
      <c r="AM415" s="3">
        <v>0</v>
      </c>
      <c r="AN415" s="1">
        <v>12</v>
      </c>
    </row>
    <row r="416" spans="1:40" x14ac:dyDescent="0.3">
      <c r="A416" s="2">
        <v>29909</v>
      </c>
      <c r="B416" s="3">
        <v>74223.8</v>
      </c>
      <c r="C416" s="3">
        <v>3712.4989999999998</v>
      </c>
      <c r="D416" s="3">
        <v>366576.4</v>
      </c>
      <c r="E416" s="3">
        <v>277518.3</v>
      </c>
      <c r="F416" s="3">
        <v>0</v>
      </c>
      <c r="G416" s="3">
        <v>-343473.9</v>
      </c>
      <c r="H416" s="3">
        <v>533821.9</v>
      </c>
      <c r="I416" s="3">
        <v>140604100</v>
      </c>
      <c r="J416" s="3">
        <v>0</v>
      </c>
      <c r="K416" s="3">
        <v>0</v>
      </c>
      <c r="L416" s="3">
        <v>81335280</v>
      </c>
      <c r="M416" s="3">
        <v>6923481</v>
      </c>
      <c r="N416" s="3">
        <v>26935020</v>
      </c>
      <c r="O416" s="3">
        <v>8946900000</v>
      </c>
      <c r="P416" s="3">
        <v>36277.050000000003</v>
      </c>
      <c r="Q416" s="3">
        <v>155446300000</v>
      </c>
      <c r="R416" s="3">
        <v>0</v>
      </c>
      <c r="S416" s="3">
        <v>3230735</v>
      </c>
      <c r="T416" s="3">
        <v>0</v>
      </c>
      <c r="U416" s="3">
        <v>0</v>
      </c>
      <c r="V416" s="3">
        <v>0</v>
      </c>
      <c r="W416" s="3">
        <v>0</v>
      </c>
      <c r="X416" s="3">
        <v>262836.40000000002</v>
      </c>
      <c r="Y416" s="3">
        <v>0</v>
      </c>
      <c r="Z416" s="3">
        <v>0</v>
      </c>
      <c r="AA416" s="3">
        <v>5693.7870000000003</v>
      </c>
      <c r="AB416" s="3">
        <v>0</v>
      </c>
      <c r="AC416" s="3">
        <v>6995.7550000000001</v>
      </c>
      <c r="AD416" s="3">
        <v>5641.98</v>
      </c>
      <c r="AE416" s="3">
        <v>148974.5</v>
      </c>
      <c r="AF416" s="3">
        <v>63622.97</v>
      </c>
      <c r="AG416" s="3">
        <v>414.99439999999998</v>
      </c>
      <c r="AH416" s="3">
        <v>0</v>
      </c>
      <c r="AI416" s="3">
        <v>0</v>
      </c>
      <c r="AJ416" s="3">
        <v>327503.90000000002</v>
      </c>
      <c r="AK416" s="3">
        <v>45924.959999999999</v>
      </c>
      <c r="AL416" s="3">
        <v>71277.22</v>
      </c>
      <c r="AM416" s="3">
        <v>1539933</v>
      </c>
      <c r="AN416" s="1">
        <v>13</v>
      </c>
    </row>
    <row r="417" spans="1:40" x14ac:dyDescent="0.3">
      <c r="A417" s="2">
        <v>29910</v>
      </c>
      <c r="B417" s="3">
        <v>71580.14</v>
      </c>
      <c r="C417" s="3">
        <v>4.6353180000000001E-2</v>
      </c>
      <c r="D417" s="3">
        <v>22848.03</v>
      </c>
      <c r="E417" s="3">
        <v>165277.79999999999</v>
      </c>
      <c r="F417" s="3">
        <v>0</v>
      </c>
      <c r="G417" s="3">
        <v>-395931.3</v>
      </c>
      <c r="H417" s="3">
        <v>169985.7</v>
      </c>
      <c r="I417" s="3">
        <v>140078500</v>
      </c>
      <c r="J417" s="3">
        <v>0</v>
      </c>
      <c r="K417" s="3">
        <v>0</v>
      </c>
      <c r="L417" s="3">
        <v>81374220</v>
      </c>
      <c r="M417" s="3">
        <v>6542653</v>
      </c>
      <c r="N417" s="3">
        <v>26630500</v>
      </c>
      <c r="O417" s="3">
        <v>8946912000</v>
      </c>
      <c r="P417" s="3">
        <v>30913.89</v>
      </c>
      <c r="Q417" s="3">
        <v>155446300000</v>
      </c>
      <c r="R417" s="3">
        <v>0</v>
      </c>
      <c r="S417" s="3">
        <v>0</v>
      </c>
      <c r="T417" s="3">
        <v>0</v>
      </c>
      <c r="U417" s="3">
        <v>0</v>
      </c>
      <c r="V417" s="3">
        <v>0</v>
      </c>
      <c r="W417" s="3">
        <v>363836.2</v>
      </c>
      <c r="X417" s="3">
        <v>423219.5</v>
      </c>
      <c r="Y417" s="3">
        <v>0</v>
      </c>
      <c r="Z417" s="3">
        <v>0</v>
      </c>
      <c r="AA417" s="3">
        <v>43934.91</v>
      </c>
      <c r="AB417" s="3">
        <v>0</v>
      </c>
      <c r="AC417" s="3">
        <v>25069.08</v>
      </c>
      <c r="AD417" s="3">
        <v>16465.13</v>
      </c>
      <c r="AE417" s="3">
        <v>564179.19999999995</v>
      </c>
      <c r="AF417" s="3">
        <v>9117.3150000000005</v>
      </c>
      <c r="AG417" s="3">
        <v>8.3220560000000008E-6</v>
      </c>
      <c r="AH417" s="3">
        <v>0</v>
      </c>
      <c r="AI417" s="3">
        <v>0</v>
      </c>
      <c r="AJ417" s="3">
        <v>258902.2</v>
      </c>
      <c r="AK417" s="3">
        <v>83950.96</v>
      </c>
      <c r="AL417" s="3">
        <v>538385.6</v>
      </c>
      <c r="AM417" s="3">
        <v>102372.2</v>
      </c>
      <c r="AN417" s="1">
        <v>31</v>
      </c>
    </row>
    <row r="418" spans="1:40" x14ac:dyDescent="0.3">
      <c r="A418" s="2">
        <v>29911</v>
      </c>
      <c r="B418" s="3">
        <v>106105.2</v>
      </c>
      <c r="C418" s="3">
        <v>679927</v>
      </c>
      <c r="D418" s="3">
        <v>1466080</v>
      </c>
      <c r="E418" s="3">
        <v>285712.59999999998</v>
      </c>
      <c r="F418" s="3">
        <v>0</v>
      </c>
      <c r="G418" s="3">
        <v>-74016.91</v>
      </c>
      <c r="H418" s="3">
        <v>531705.30000000005</v>
      </c>
      <c r="I418" s="3">
        <v>200346600</v>
      </c>
      <c r="J418" s="3">
        <v>0</v>
      </c>
      <c r="K418" s="3">
        <v>0</v>
      </c>
      <c r="L418" s="3">
        <v>82182220</v>
      </c>
      <c r="M418" s="3">
        <v>6992218</v>
      </c>
      <c r="N418" s="3">
        <v>26888020</v>
      </c>
      <c r="O418" s="3">
        <v>8946835000</v>
      </c>
      <c r="P418" s="3">
        <v>36842.17</v>
      </c>
      <c r="Q418" s="3">
        <v>155469500000</v>
      </c>
      <c r="R418" s="3">
        <v>0</v>
      </c>
      <c r="S418" s="3">
        <v>87229840</v>
      </c>
      <c r="T418" s="3">
        <v>0</v>
      </c>
      <c r="U418" s="3">
        <v>0</v>
      </c>
      <c r="V418" s="3">
        <v>0</v>
      </c>
      <c r="W418" s="3">
        <v>0</v>
      </c>
      <c r="X418" s="3">
        <v>621388.30000000005</v>
      </c>
      <c r="Y418" s="3">
        <v>0</v>
      </c>
      <c r="Z418" s="3">
        <v>0</v>
      </c>
      <c r="AA418" s="3">
        <v>2953.181</v>
      </c>
      <c r="AB418" s="3">
        <v>0</v>
      </c>
      <c r="AC418" s="3">
        <v>19714.48</v>
      </c>
      <c r="AD418" s="3">
        <v>12094.65</v>
      </c>
      <c r="AE418" s="3">
        <v>722291.6</v>
      </c>
      <c r="AF418" s="3">
        <v>388449.1</v>
      </c>
      <c r="AG418" s="3">
        <v>2660.672</v>
      </c>
      <c r="AH418" s="3">
        <v>0</v>
      </c>
      <c r="AI418" s="3">
        <v>0</v>
      </c>
      <c r="AJ418" s="3">
        <v>365269.2</v>
      </c>
      <c r="AK418" s="3">
        <v>47137.98</v>
      </c>
      <c r="AL418" s="3">
        <v>88035.92</v>
      </c>
      <c r="AM418" s="3">
        <v>3770982</v>
      </c>
      <c r="AN418" s="1">
        <v>14</v>
      </c>
    </row>
    <row r="419" spans="1:40" x14ac:dyDescent="0.3">
      <c r="A419" s="2">
        <v>29912</v>
      </c>
      <c r="B419" s="3">
        <v>94294.080000000002</v>
      </c>
      <c r="C419" s="3">
        <v>8371.9750000000004</v>
      </c>
      <c r="D419" s="3">
        <v>548784</v>
      </c>
      <c r="E419" s="3">
        <v>267343.7</v>
      </c>
      <c r="F419" s="3">
        <v>0</v>
      </c>
      <c r="G419" s="3">
        <v>-171429.2</v>
      </c>
      <c r="H419" s="3">
        <v>534867.6</v>
      </c>
      <c r="I419" s="3">
        <v>227217200</v>
      </c>
      <c r="J419" s="3">
        <v>0</v>
      </c>
      <c r="K419" s="3">
        <v>0</v>
      </c>
      <c r="L419" s="3">
        <v>82695290</v>
      </c>
      <c r="M419" s="3">
        <v>7103320</v>
      </c>
      <c r="N419" s="3">
        <v>27175760</v>
      </c>
      <c r="O419" s="3">
        <v>8946650000</v>
      </c>
      <c r="P419" s="3">
        <v>36394.629999999997</v>
      </c>
      <c r="Q419" s="3">
        <v>155479800000</v>
      </c>
      <c r="R419" s="3">
        <v>0</v>
      </c>
      <c r="S419" s="3">
        <v>38768810</v>
      </c>
      <c r="T419" s="3">
        <v>0</v>
      </c>
      <c r="U419" s="3">
        <v>0</v>
      </c>
      <c r="V419" s="3">
        <v>0</v>
      </c>
      <c r="W419" s="3">
        <v>0</v>
      </c>
      <c r="X419" s="3">
        <v>312391.59999999998</v>
      </c>
      <c r="Y419" s="3">
        <v>0</v>
      </c>
      <c r="Z419" s="3">
        <v>0</v>
      </c>
      <c r="AA419" s="3">
        <v>234.33070000000001</v>
      </c>
      <c r="AB419" s="3">
        <v>0</v>
      </c>
      <c r="AC419" s="3">
        <v>9836.3700000000008</v>
      </c>
      <c r="AD419" s="3">
        <v>6915.1350000000002</v>
      </c>
      <c r="AE419" s="3">
        <v>194197.7</v>
      </c>
      <c r="AF419" s="3">
        <v>191440.2</v>
      </c>
      <c r="AG419" s="3">
        <v>967.94579999999996</v>
      </c>
      <c r="AH419" s="3">
        <v>0</v>
      </c>
      <c r="AI419" s="3">
        <v>0</v>
      </c>
      <c r="AJ419" s="3">
        <v>373499.8</v>
      </c>
      <c r="AK419" s="3">
        <v>49091.519999999997</v>
      </c>
      <c r="AL419" s="3">
        <v>75920.37</v>
      </c>
      <c r="AM419" s="3">
        <v>2006558</v>
      </c>
      <c r="AN419" s="1">
        <v>11</v>
      </c>
    </row>
    <row r="420" spans="1:40" x14ac:dyDescent="0.3">
      <c r="A420" s="2">
        <v>29913</v>
      </c>
      <c r="B420" s="3">
        <v>128868.3</v>
      </c>
      <c r="C420" s="3">
        <v>3953415</v>
      </c>
      <c r="D420" s="3">
        <v>24054840</v>
      </c>
      <c r="E420" s="3">
        <v>998933.3</v>
      </c>
      <c r="F420" s="3">
        <v>0</v>
      </c>
      <c r="G420" s="3">
        <v>2378682</v>
      </c>
      <c r="H420" s="3">
        <v>354032</v>
      </c>
      <c r="I420" s="3">
        <v>222030100</v>
      </c>
      <c r="J420" s="3">
        <v>0</v>
      </c>
      <c r="K420" s="3">
        <v>0</v>
      </c>
      <c r="L420" s="3">
        <v>88652690</v>
      </c>
      <c r="M420" s="3">
        <v>9106219</v>
      </c>
      <c r="N420" s="3">
        <v>28134170</v>
      </c>
      <c r="O420" s="3">
        <v>8949037000</v>
      </c>
      <c r="P420" s="3">
        <v>54314.62</v>
      </c>
      <c r="Q420" s="3">
        <v>155520900000</v>
      </c>
      <c r="R420" s="3">
        <v>0</v>
      </c>
      <c r="S420" s="3">
        <v>48461010</v>
      </c>
      <c r="T420" s="3">
        <v>0</v>
      </c>
      <c r="U420" s="3">
        <v>0</v>
      </c>
      <c r="V420" s="3">
        <v>0</v>
      </c>
      <c r="W420" s="3">
        <v>0</v>
      </c>
      <c r="X420" s="3">
        <v>397725.9</v>
      </c>
      <c r="Y420" s="3">
        <v>0</v>
      </c>
      <c r="Z420" s="3">
        <v>0</v>
      </c>
      <c r="AA420" s="3">
        <v>5787.3459999999995</v>
      </c>
      <c r="AB420" s="3">
        <v>0</v>
      </c>
      <c r="AC420" s="3">
        <v>14136.77</v>
      </c>
      <c r="AD420" s="3">
        <v>9260.7279999999992</v>
      </c>
      <c r="AE420" s="3">
        <v>280512.2</v>
      </c>
      <c r="AF420" s="3">
        <v>3302402</v>
      </c>
      <c r="AG420" s="3">
        <v>87527.05</v>
      </c>
      <c r="AH420" s="3">
        <v>0</v>
      </c>
      <c r="AI420" s="3">
        <v>0</v>
      </c>
      <c r="AJ420" s="3">
        <v>1081230</v>
      </c>
      <c r="AK420" s="3">
        <v>58539.63</v>
      </c>
      <c r="AL420" s="3">
        <v>108694.7</v>
      </c>
      <c r="AM420" s="3">
        <v>37431940</v>
      </c>
      <c r="AN420" s="1">
        <v>17</v>
      </c>
    </row>
    <row r="421" spans="1:40" x14ac:dyDescent="0.3">
      <c r="A421" s="2">
        <v>29914</v>
      </c>
      <c r="B421" s="3">
        <v>112165.4</v>
      </c>
      <c r="C421" s="3">
        <v>8753.2080000000005</v>
      </c>
      <c r="D421" s="3">
        <v>910498.4</v>
      </c>
      <c r="E421" s="3">
        <v>399176.3</v>
      </c>
      <c r="F421" s="3">
        <v>0</v>
      </c>
      <c r="G421" s="3">
        <v>-541367.4</v>
      </c>
      <c r="H421" s="3">
        <v>534867.6</v>
      </c>
      <c r="I421" s="3">
        <v>226472400</v>
      </c>
      <c r="J421" s="3">
        <v>0</v>
      </c>
      <c r="K421" s="3">
        <v>0</v>
      </c>
      <c r="L421" s="3">
        <v>89047220</v>
      </c>
      <c r="M421" s="3">
        <v>8917805</v>
      </c>
      <c r="N421" s="3">
        <v>28598690</v>
      </c>
      <c r="O421" s="3">
        <v>8948517000</v>
      </c>
      <c r="P421" s="3">
        <v>41159.06</v>
      </c>
      <c r="Q421" s="3">
        <v>155525100000</v>
      </c>
      <c r="R421" s="3">
        <v>0</v>
      </c>
      <c r="S421" s="3">
        <v>9692203</v>
      </c>
      <c r="T421" s="3">
        <v>0</v>
      </c>
      <c r="U421" s="3">
        <v>0</v>
      </c>
      <c r="V421" s="3">
        <v>0</v>
      </c>
      <c r="W421" s="3">
        <v>0</v>
      </c>
      <c r="X421" s="3">
        <v>298464.8</v>
      </c>
      <c r="Y421" s="3">
        <v>0</v>
      </c>
      <c r="Z421" s="3">
        <v>0</v>
      </c>
      <c r="AA421" s="3">
        <v>4415.6689999999999</v>
      </c>
      <c r="AB421" s="3">
        <v>0</v>
      </c>
      <c r="AC421" s="3">
        <v>11338.78</v>
      </c>
      <c r="AD421" s="3">
        <v>7137.1319999999996</v>
      </c>
      <c r="AE421" s="3">
        <v>191231</v>
      </c>
      <c r="AF421" s="3">
        <v>262623.40000000002</v>
      </c>
      <c r="AG421" s="3">
        <v>1052.7719999999999</v>
      </c>
      <c r="AH421" s="3">
        <v>0</v>
      </c>
      <c r="AI421" s="3">
        <v>0</v>
      </c>
      <c r="AJ421" s="3">
        <v>588212.4</v>
      </c>
      <c r="AK421" s="3">
        <v>67440.240000000005</v>
      </c>
      <c r="AL421" s="3">
        <v>112344</v>
      </c>
      <c r="AM421" s="3">
        <v>2369123</v>
      </c>
      <c r="AN421" s="1">
        <v>20</v>
      </c>
    </row>
    <row r="422" spans="1:40" x14ac:dyDescent="0.3">
      <c r="A422" s="2">
        <v>29915</v>
      </c>
      <c r="B422" s="3">
        <v>77282.66</v>
      </c>
      <c r="C422" s="3">
        <v>0</v>
      </c>
      <c r="D422" s="3">
        <v>5757.7550000000001</v>
      </c>
      <c r="E422" s="3">
        <v>214651.9</v>
      </c>
      <c r="F422" s="3">
        <v>0</v>
      </c>
      <c r="G422" s="3">
        <v>-612977.5</v>
      </c>
      <c r="H422" s="3">
        <v>467304</v>
      </c>
      <c r="I422" s="3">
        <v>226396900</v>
      </c>
      <c r="J422" s="3">
        <v>0</v>
      </c>
      <c r="K422" s="3">
        <v>0</v>
      </c>
      <c r="L422" s="3">
        <v>89078820</v>
      </c>
      <c r="M422" s="3">
        <v>8313782</v>
      </c>
      <c r="N422" s="3">
        <v>28839420</v>
      </c>
      <c r="O422" s="3">
        <v>8947919000</v>
      </c>
      <c r="P422" s="3">
        <v>32055.85</v>
      </c>
      <c r="Q422" s="3">
        <v>155525900000</v>
      </c>
      <c r="R422" s="3">
        <v>0</v>
      </c>
      <c r="S422" s="3">
        <v>0</v>
      </c>
      <c r="T422" s="3">
        <v>0</v>
      </c>
      <c r="U422" s="3">
        <v>0</v>
      </c>
      <c r="V422" s="3">
        <v>0</v>
      </c>
      <c r="W422" s="3">
        <v>67563.66</v>
      </c>
      <c r="X422" s="3">
        <v>75474.009999999995</v>
      </c>
      <c r="Y422" s="3">
        <v>0</v>
      </c>
      <c r="Z422" s="3">
        <v>0</v>
      </c>
      <c r="AA422" s="3">
        <v>3369.1579999999999</v>
      </c>
      <c r="AB422" s="3">
        <v>0</v>
      </c>
      <c r="AC422" s="3">
        <v>5971.6490000000003</v>
      </c>
      <c r="AD422" s="3">
        <v>3824.5830000000001</v>
      </c>
      <c r="AE422" s="3">
        <v>79328.800000000003</v>
      </c>
      <c r="AF422" s="3">
        <v>10477.26</v>
      </c>
      <c r="AG422" s="3">
        <v>0</v>
      </c>
      <c r="AH422" s="3">
        <v>0</v>
      </c>
      <c r="AI422" s="3">
        <v>0</v>
      </c>
      <c r="AJ422" s="3">
        <v>366735</v>
      </c>
      <c r="AK422" s="3">
        <v>71084.61</v>
      </c>
      <c r="AL422" s="3">
        <v>120096.4</v>
      </c>
      <c r="AM422" s="3">
        <v>0</v>
      </c>
      <c r="AN422" s="1">
        <v>13</v>
      </c>
    </row>
    <row r="423" spans="1:40" x14ac:dyDescent="0.3">
      <c r="A423" s="2">
        <v>29916</v>
      </c>
      <c r="B423" s="3">
        <v>69453.88</v>
      </c>
      <c r="C423" s="3">
        <v>123.33069999999999</v>
      </c>
      <c r="D423" s="3">
        <v>4794.3130000000001</v>
      </c>
      <c r="E423" s="3">
        <v>159872.70000000001</v>
      </c>
      <c r="F423" s="3">
        <v>0</v>
      </c>
      <c r="G423" s="3">
        <v>-511646.7</v>
      </c>
      <c r="H423" s="3">
        <v>534867.6</v>
      </c>
      <c r="I423" s="3">
        <v>248039300</v>
      </c>
      <c r="J423" s="3">
        <v>0</v>
      </c>
      <c r="K423" s="3">
        <v>0</v>
      </c>
      <c r="L423" s="3">
        <v>89104930</v>
      </c>
      <c r="M423" s="3">
        <v>7845520</v>
      </c>
      <c r="N423" s="3">
        <v>29029060</v>
      </c>
      <c r="O423" s="3">
        <v>8947410000</v>
      </c>
      <c r="P423" s="3">
        <v>29632.06</v>
      </c>
      <c r="Q423" s="3">
        <v>155533400000</v>
      </c>
      <c r="R423" s="3">
        <v>0</v>
      </c>
      <c r="S423" s="3">
        <v>29076610</v>
      </c>
      <c r="T423" s="3">
        <v>0</v>
      </c>
      <c r="U423" s="3">
        <v>0</v>
      </c>
      <c r="V423" s="3">
        <v>0</v>
      </c>
      <c r="W423" s="3">
        <v>0</v>
      </c>
      <c r="X423" s="3">
        <v>188821.6</v>
      </c>
      <c r="Y423" s="3">
        <v>0</v>
      </c>
      <c r="Z423" s="3">
        <v>0</v>
      </c>
      <c r="AA423" s="3">
        <v>0</v>
      </c>
      <c r="AB423" s="3">
        <v>0</v>
      </c>
      <c r="AC423" s="3">
        <v>8010.4740000000002</v>
      </c>
      <c r="AD423" s="3">
        <v>4899.5259999999998</v>
      </c>
      <c r="AE423" s="3">
        <v>107058.7</v>
      </c>
      <c r="AF423" s="3">
        <v>8358.4539999999997</v>
      </c>
      <c r="AG423" s="3">
        <v>21.485060000000001</v>
      </c>
      <c r="AH423" s="3">
        <v>0</v>
      </c>
      <c r="AI423" s="3">
        <v>0</v>
      </c>
      <c r="AJ423" s="3">
        <v>303528.2</v>
      </c>
      <c r="AK423" s="3">
        <v>67582.149999999994</v>
      </c>
      <c r="AL423" s="3">
        <v>105914.8</v>
      </c>
      <c r="AM423" s="3">
        <v>2643.511</v>
      </c>
      <c r="AN423" s="1">
        <v>13</v>
      </c>
    </row>
    <row r="424" spans="1:40" x14ac:dyDescent="0.3">
      <c r="A424" s="2">
        <v>29917</v>
      </c>
      <c r="B424" s="3">
        <v>66681.66</v>
      </c>
      <c r="C424" s="3">
        <v>0</v>
      </c>
      <c r="D424" s="3">
        <v>4212.4949999999999</v>
      </c>
      <c r="E424" s="3">
        <v>123701.9</v>
      </c>
      <c r="F424" s="3">
        <v>0</v>
      </c>
      <c r="G424" s="3">
        <v>-427972.1</v>
      </c>
      <c r="H424" s="3">
        <v>534867.6</v>
      </c>
      <c r="I424" s="3">
        <v>262511200</v>
      </c>
      <c r="J424" s="3">
        <v>0</v>
      </c>
      <c r="K424" s="3">
        <v>0</v>
      </c>
      <c r="L424" s="3">
        <v>89122020</v>
      </c>
      <c r="M424" s="3">
        <v>7454285</v>
      </c>
      <c r="N424" s="3">
        <v>29196940</v>
      </c>
      <c r="O424" s="3">
        <v>8946980000</v>
      </c>
      <c r="P424" s="3">
        <v>27760.23</v>
      </c>
      <c r="Q424" s="3">
        <v>155538600000</v>
      </c>
      <c r="R424" s="3">
        <v>0</v>
      </c>
      <c r="S424" s="3">
        <v>19384410</v>
      </c>
      <c r="T424" s="3">
        <v>0</v>
      </c>
      <c r="U424" s="3">
        <v>0</v>
      </c>
      <c r="V424" s="3">
        <v>0</v>
      </c>
      <c r="W424" s="3">
        <v>0</v>
      </c>
      <c r="X424" s="3">
        <v>129184</v>
      </c>
      <c r="Y424" s="3">
        <v>0</v>
      </c>
      <c r="Z424" s="3">
        <v>0</v>
      </c>
      <c r="AA424" s="3">
        <v>0</v>
      </c>
      <c r="AB424" s="3">
        <v>0</v>
      </c>
      <c r="AC424" s="3">
        <v>5638.2920000000004</v>
      </c>
      <c r="AD424" s="3">
        <v>3581.5189999999998</v>
      </c>
      <c r="AE424" s="3">
        <v>54783.360000000001</v>
      </c>
      <c r="AF424" s="3">
        <v>6794.9210000000003</v>
      </c>
      <c r="AG424" s="3">
        <v>0</v>
      </c>
      <c r="AH424" s="3">
        <v>0</v>
      </c>
      <c r="AI424" s="3">
        <v>0</v>
      </c>
      <c r="AJ424" s="3">
        <v>273862.40000000002</v>
      </c>
      <c r="AK424" s="3">
        <v>66741.440000000002</v>
      </c>
      <c r="AL424" s="3">
        <v>100343.8</v>
      </c>
      <c r="AM424" s="3">
        <v>0</v>
      </c>
      <c r="AN424" s="1">
        <v>8</v>
      </c>
    </row>
    <row r="425" spans="1:40" x14ac:dyDescent="0.3">
      <c r="A425" s="2">
        <v>29918</v>
      </c>
      <c r="B425" s="3">
        <v>66476.62</v>
      </c>
      <c r="C425" s="3">
        <v>0</v>
      </c>
      <c r="D425" s="3">
        <v>3936.0129999999999</v>
      </c>
      <c r="E425" s="3">
        <v>98388.03</v>
      </c>
      <c r="F425" s="3">
        <v>0</v>
      </c>
      <c r="G425" s="3">
        <v>-372193.3</v>
      </c>
      <c r="H425" s="3">
        <v>456684.5</v>
      </c>
      <c r="I425" s="3">
        <v>262420900</v>
      </c>
      <c r="J425" s="3">
        <v>0</v>
      </c>
      <c r="K425" s="3">
        <v>0</v>
      </c>
      <c r="L425" s="3">
        <v>89134510</v>
      </c>
      <c r="M425" s="3">
        <v>7120081</v>
      </c>
      <c r="N425" s="3">
        <v>29309180</v>
      </c>
      <c r="O425" s="3">
        <v>8946633000</v>
      </c>
      <c r="P425" s="3">
        <v>25960.76</v>
      </c>
      <c r="Q425" s="3">
        <v>155539000000</v>
      </c>
      <c r="R425" s="3">
        <v>0</v>
      </c>
      <c r="S425" s="3">
        <v>0</v>
      </c>
      <c r="T425" s="3">
        <v>0</v>
      </c>
      <c r="U425" s="3">
        <v>0</v>
      </c>
      <c r="V425" s="3">
        <v>0</v>
      </c>
      <c r="W425" s="3">
        <v>78183.17</v>
      </c>
      <c r="X425" s="3">
        <v>90263.61</v>
      </c>
      <c r="Y425" s="3">
        <v>0</v>
      </c>
      <c r="Z425" s="3">
        <v>0</v>
      </c>
      <c r="AA425" s="3">
        <v>393.12709999999998</v>
      </c>
      <c r="AB425" s="3">
        <v>0</v>
      </c>
      <c r="AC425" s="3">
        <v>8065.9129999999996</v>
      </c>
      <c r="AD425" s="3">
        <v>4430.2550000000001</v>
      </c>
      <c r="AE425" s="3">
        <v>109961.7</v>
      </c>
      <c r="AF425" s="3">
        <v>5688.24</v>
      </c>
      <c r="AG425" s="3">
        <v>0</v>
      </c>
      <c r="AH425" s="3">
        <v>0</v>
      </c>
      <c r="AI425" s="3">
        <v>0</v>
      </c>
      <c r="AJ425" s="3">
        <v>250215.1</v>
      </c>
      <c r="AK425" s="3">
        <v>66647.009999999995</v>
      </c>
      <c r="AL425" s="3">
        <v>129901.8</v>
      </c>
      <c r="AM425" s="3">
        <v>0</v>
      </c>
      <c r="AN425" s="1">
        <v>14</v>
      </c>
    </row>
    <row r="426" spans="1:40" x14ac:dyDescent="0.3">
      <c r="A426" s="2">
        <v>29919</v>
      </c>
      <c r="B426" s="3">
        <v>71162.25</v>
      </c>
      <c r="C426" s="3">
        <v>0</v>
      </c>
      <c r="D426" s="3">
        <v>3810.9760000000001</v>
      </c>
      <c r="E426" s="3">
        <v>80077.62</v>
      </c>
      <c r="F426" s="3">
        <v>0</v>
      </c>
      <c r="G426" s="3">
        <v>-327460.8</v>
      </c>
      <c r="H426" s="3">
        <v>390064.7</v>
      </c>
      <c r="I426" s="3">
        <v>262343500</v>
      </c>
      <c r="J426" s="3">
        <v>0</v>
      </c>
      <c r="K426" s="3">
        <v>0</v>
      </c>
      <c r="L426" s="3">
        <v>89144490</v>
      </c>
      <c r="M426" s="3">
        <v>6831388</v>
      </c>
      <c r="N426" s="3">
        <v>29423110</v>
      </c>
      <c r="O426" s="3">
        <v>8946309000</v>
      </c>
      <c r="P426" s="3">
        <v>24638.720000000001</v>
      </c>
      <c r="Q426" s="3">
        <v>155539200000</v>
      </c>
      <c r="R426" s="3">
        <v>0</v>
      </c>
      <c r="S426" s="3">
        <v>0</v>
      </c>
      <c r="T426" s="3">
        <v>0</v>
      </c>
      <c r="U426" s="3">
        <v>0</v>
      </c>
      <c r="V426" s="3">
        <v>0</v>
      </c>
      <c r="W426" s="3">
        <v>66619.8</v>
      </c>
      <c r="X426" s="3">
        <v>77392.98</v>
      </c>
      <c r="Y426" s="3">
        <v>0</v>
      </c>
      <c r="Z426" s="3">
        <v>0</v>
      </c>
      <c r="AA426" s="3">
        <v>343.66480000000001</v>
      </c>
      <c r="AB426" s="3">
        <v>0</v>
      </c>
      <c r="AC426" s="3">
        <v>7212.2529999999997</v>
      </c>
      <c r="AD426" s="3">
        <v>3830.913</v>
      </c>
      <c r="AE426" s="3">
        <v>95254.99</v>
      </c>
      <c r="AF426" s="3">
        <v>5579.4979999999996</v>
      </c>
      <c r="AG426" s="3">
        <v>0</v>
      </c>
      <c r="AH426" s="3">
        <v>0</v>
      </c>
      <c r="AI426" s="3">
        <v>0</v>
      </c>
      <c r="AJ426" s="3">
        <v>228873.7</v>
      </c>
      <c r="AK426" s="3">
        <v>67694.289999999994</v>
      </c>
      <c r="AL426" s="3">
        <v>107729.1</v>
      </c>
      <c r="AM426" s="3">
        <v>0</v>
      </c>
      <c r="AN426" s="1">
        <v>18</v>
      </c>
    </row>
    <row r="427" spans="1:40" x14ac:dyDescent="0.3">
      <c r="A427" s="2">
        <v>29920</v>
      </c>
      <c r="B427" s="3">
        <v>75965.84</v>
      </c>
      <c r="C427" s="3">
        <v>129.6277</v>
      </c>
      <c r="D427" s="3">
        <v>3869.2489999999998</v>
      </c>
      <c r="E427" s="3">
        <v>66835.75</v>
      </c>
      <c r="F427" s="3">
        <v>0</v>
      </c>
      <c r="G427" s="3">
        <v>-292252.7</v>
      </c>
      <c r="H427" s="3">
        <v>534851.69999999995</v>
      </c>
      <c r="I427" s="3">
        <v>266914400</v>
      </c>
      <c r="J427" s="3">
        <v>0</v>
      </c>
      <c r="K427" s="3">
        <v>0</v>
      </c>
      <c r="L427" s="3">
        <v>89153010</v>
      </c>
      <c r="M427" s="3">
        <v>6576044</v>
      </c>
      <c r="N427" s="3">
        <v>29525780</v>
      </c>
      <c r="O427" s="3">
        <v>8946018000</v>
      </c>
      <c r="P427" s="3">
        <v>23437.65</v>
      </c>
      <c r="Q427" s="3">
        <v>155541000000</v>
      </c>
      <c r="R427" s="3">
        <v>0</v>
      </c>
      <c r="S427" s="3">
        <v>6461469</v>
      </c>
      <c r="T427" s="3">
        <v>0</v>
      </c>
      <c r="U427" s="3">
        <v>0</v>
      </c>
      <c r="V427" s="3">
        <v>0</v>
      </c>
      <c r="W427" s="3">
        <v>0</v>
      </c>
      <c r="X427" s="3">
        <v>148880.20000000001</v>
      </c>
      <c r="Y427" s="3">
        <v>0</v>
      </c>
      <c r="Z427" s="3">
        <v>0</v>
      </c>
      <c r="AA427" s="3">
        <v>0</v>
      </c>
      <c r="AB427" s="3">
        <v>0</v>
      </c>
      <c r="AC427" s="3">
        <v>7666.5929999999998</v>
      </c>
      <c r="AD427" s="3">
        <v>3887.223</v>
      </c>
      <c r="AE427" s="3">
        <v>99154.17</v>
      </c>
      <c r="AF427" s="3">
        <v>4336.1319999999996</v>
      </c>
      <c r="AG427" s="3">
        <v>19.395040000000002</v>
      </c>
      <c r="AH427" s="3">
        <v>0</v>
      </c>
      <c r="AI427" s="3">
        <v>0</v>
      </c>
      <c r="AJ427" s="3">
        <v>214740.3</v>
      </c>
      <c r="AK427" s="3">
        <v>66397.399999999994</v>
      </c>
      <c r="AL427" s="3">
        <v>104400.5</v>
      </c>
      <c r="AM427" s="3">
        <v>2365.6849999999999</v>
      </c>
      <c r="AN427" s="1">
        <v>31</v>
      </c>
    </row>
    <row r="428" spans="1:40" x14ac:dyDescent="0.3">
      <c r="A428" s="2">
        <v>29921</v>
      </c>
      <c r="B428" s="3">
        <v>76021.3</v>
      </c>
      <c r="C428" s="3">
        <v>0</v>
      </c>
      <c r="D428" s="3">
        <v>3646.9960000000001</v>
      </c>
      <c r="E428" s="3">
        <v>56549.82</v>
      </c>
      <c r="F428" s="3">
        <v>0</v>
      </c>
      <c r="G428" s="3">
        <v>-265426.59999999998</v>
      </c>
      <c r="H428" s="3">
        <v>286407</v>
      </c>
      <c r="I428" s="3">
        <v>266620200</v>
      </c>
      <c r="J428" s="3">
        <v>0</v>
      </c>
      <c r="K428" s="3">
        <v>0</v>
      </c>
      <c r="L428" s="3">
        <v>89158260</v>
      </c>
      <c r="M428" s="3">
        <v>6341210</v>
      </c>
      <c r="N428" s="3">
        <v>29598750</v>
      </c>
      <c r="O428" s="3">
        <v>8945745000</v>
      </c>
      <c r="P428" s="3">
        <v>22403.360000000001</v>
      </c>
      <c r="Q428" s="3">
        <v>155541000000</v>
      </c>
      <c r="R428" s="3">
        <v>0</v>
      </c>
      <c r="S428" s="3">
        <v>0</v>
      </c>
      <c r="T428" s="3">
        <v>0</v>
      </c>
      <c r="U428" s="3">
        <v>0</v>
      </c>
      <c r="V428" s="3">
        <v>0</v>
      </c>
      <c r="W428" s="3">
        <v>248444.7</v>
      </c>
      <c r="X428" s="3">
        <v>294217.2</v>
      </c>
      <c r="Y428" s="3">
        <v>0</v>
      </c>
      <c r="Z428" s="3">
        <v>0</v>
      </c>
      <c r="AA428" s="3">
        <v>1132.972</v>
      </c>
      <c r="AB428" s="3">
        <v>0</v>
      </c>
      <c r="AC428" s="3">
        <v>28593.91</v>
      </c>
      <c r="AD428" s="3">
        <v>13554.16</v>
      </c>
      <c r="AE428" s="3">
        <v>322930.7</v>
      </c>
      <c r="AF428" s="3">
        <v>3758.7710000000002</v>
      </c>
      <c r="AG428" s="3">
        <v>0</v>
      </c>
      <c r="AH428" s="3">
        <v>0</v>
      </c>
      <c r="AI428" s="3">
        <v>0</v>
      </c>
      <c r="AJ428" s="3">
        <v>205202.5</v>
      </c>
      <c r="AK428" s="3">
        <v>64168.639999999999</v>
      </c>
      <c r="AL428" s="3">
        <v>103648.5</v>
      </c>
      <c r="AM428" s="3">
        <v>0</v>
      </c>
      <c r="AN428" s="1">
        <v>27</v>
      </c>
    </row>
    <row r="429" spans="1:40" x14ac:dyDescent="0.3">
      <c r="A429" s="2">
        <v>29922</v>
      </c>
      <c r="B429" s="3">
        <v>76022.27</v>
      </c>
      <c r="C429" s="3">
        <v>9.7701969999999996</v>
      </c>
      <c r="D429" s="3">
        <v>3526.375</v>
      </c>
      <c r="E429" s="3">
        <v>48675</v>
      </c>
      <c r="F429" s="3">
        <v>0</v>
      </c>
      <c r="G429" s="3">
        <v>-243908.6</v>
      </c>
      <c r="H429" s="3">
        <v>90051.02</v>
      </c>
      <c r="I429" s="3">
        <v>266149400</v>
      </c>
      <c r="J429" s="3">
        <v>0</v>
      </c>
      <c r="K429" s="3">
        <v>0</v>
      </c>
      <c r="L429" s="3">
        <v>89162810</v>
      </c>
      <c r="M429" s="3">
        <v>6125925</v>
      </c>
      <c r="N429" s="3">
        <v>29650490</v>
      </c>
      <c r="O429" s="3">
        <v>8945495000</v>
      </c>
      <c r="P429" s="3">
        <v>21492.799999999999</v>
      </c>
      <c r="Q429" s="3">
        <v>155540800000</v>
      </c>
      <c r="R429" s="3">
        <v>0</v>
      </c>
      <c r="S429" s="3">
        <v>0</v>
      </c>
      <c r="T429" s="3">
        <v>0</v>
      </c>
      <c r="U429" s="3">
        <v>0</v>
      </c>
      <c r="V429" s="3">
        <v>0</v>
      </c>
      <c r="W429" s="3">
        <v>196356</v>
      </c>
      <c r="X429" s="3">
        <v>470534.3</v>
      </c>
      <c r="Y429" s="3">
        <v>0</v>
      </c>
      <c r="Z429" s="3">
        <v>0</v>
      </c>
      <c r="AA429" s="3">
        <v>1563.5070000000001</v>
      </c>
      <c r="AB429" s="3">
        <v>0</v>
      </c>
      <c r="AC429" s="3">
        <v>36771.94</v>
      </c>
      <c r="AD429" s="3">
        <v>16020.32</v>
      </c>
      <c r="AE429" s="3">
        <v>452379.5</v>
      </c>
      <c r="AF429" s="3">
        <v>3340.0749999999998</v>
      </c>
      <c r="AG429" s="3">
        <v>0</v>
      </c>
      <c r="AH429" s="3">
        <v>0</v>
      </c>
      <c r="AI429" s="3">
        <v>0</v>
      </c>
      <c r="AJ429" s="3">
        <v>194850.7</v>
      </c>
      <c r="AK429" s="3">
        <v>62742.64</v>
      </c>
      <c r="AL429" s="3">
        <v>106342.1</v>
      </c>
      <c r="AM429" s="3">
        <v>264.8707</v>
      </c>
      <c r="AN429" s="1">
        <v>17</v>
      </c>
    </row>
    <row r="430" spans="1:40" x14ac:dyDescent="0.3">
      <c r="A430" s="2">
        <v>29923</v>
      </c>
      <c r="B430" s="3">
        <v>64043.35</v>
      </c>
      <c r="C430" s="3">
        <v>35.508949999999999</v>
      </c>
      <c r="D430" s="3">
        <v>3844.9879999999998</v>
      </c>
      <c r="E430" s="3">
        <v>42540.71</v>
      </c>
      <c r="F430" s="3">
        <v>0</v>
      </c>
      <c r="G430" s="3">
        <v>-226793.60000000001</v>
      </c>
      <c r="H430" s="3">
        <v>39064.980000000003</v>
      </c>
      <c r="I430" s="3">
        <v>265542700</v>
      </c>
      <c r="J430" s="3">
        <v>0</v>
      </c>
      <c r="K430" s="3">
        <v>0</v>
      </c>
      <c r="L430" s="3">
        <v>89166620</v>
      </c>
      <c r="M430" s="3">
        <v>5931852</v>
      </c>
      <c r="N430" s="3">
        <v>29692620</v>
      </c>
      <c r="O430" s="3">
        <v>8945260000</v>
      </c>
      <c r="P430" s="3">
        <v>20693.55</v>
      </c>
      <c r="Q430" s="3">
        <v>155540500000</v>
      </c>
      <c r="R430" s="3">
        <v>0</v>
      </c>
      <c r="S430" s="3">
        <v>0</v>
      </c>
      <c r="T430" s="3">
        <v>0</v>
      </c>
      <c r="U430" s="3">
        <v>0</v>
      </c>
      <c r="V430" s="3">
        <v>0</v>
      </c>
      <c r="W430" s="3">
        <v>50986.04</v>
      </c>
      <c r="X430" s="3">
        <v>604447.69999999995</v>
      </c>
      <c r="Y430" s="3">
        <v>0</v>
      </c>
      <c r="Z430" s="3">
        <v>0</v>
      </c>
      <c r="AA430" s="3">
        <v>2029.93</v>
      </c>
      <c r="AB430" s="3">
        <v>0</v>
      </c>
      <c r="AC430" s="3">
        <v>38240.379999999997</v>
      </c>
      <c r="AD430" s="3">
        <v>15127.35</v>
      </c>
      <c r="AE430" s="3">
        <v>513833.9</v>
      </c>
      <c r="AF430" s="3">
        <v>3277.76</v>
      </c>
      <c r="AG430" s="3">
        <v>9.9152480000000001</v>
      </c>
      <c r="AH430" s="3">
        <v>0</v>
      </c>
      <c r="AI430" s="3">
        <v>0</v>
      </c>
      <c r="AJ430" s="3">
        <v>183179.3</v>
      </c>
      <c r="AK430" s="3">
        <v>62395.69</v>
      </c>
      <c r="AL430" s="3">
        <v>102816</v>
      </c>
      <c r="AM430" s="3">
        <v>2211.3710000000001</v>
      </c>
      <c r="AN430" s="1">
        <v>23</v>
      </c>
    </row>
    <row r="431" spans="1:40" x14ac:dyDescent="0.3">
      <c r="A431" s="2">
        <v>29924</v>
      </c>
      <c r="B431" s="3">
        <v>82999.5</v>
      </c>
      <c r="C431" s="3">
        <v>27.889869999999998</v>
      </c>
      <c r="D431" s="3">
        <v>3663.91</v>
      </c>
      <c r="E431" s="3">
        <v>37834.42</v>
      </c>
      <c r="F431" s="3">
        <v>0</v>
      </c>
      <c r="G431" s="3">
        <v>-210118.8</v>
      </c>
      <c r="H431" s="3">
        <v>19760.2</v>
      </c>
      <c r="I431" s="3">
        <v>264867100</v>
      </c>
      <c r="J431" s="3">
        <v>0</v>
      </c>
      <c r="K431" s="3">
        <v>0</v>
      </c>
      <c r="L431" s="3">
        <v>89169860</v>
      </c>
      <c r="M431" s="3">
        <v>5759238</v>
      </c>
      <c r="N431" s="3">
        <v>29732980</v>
      </c>
      <c r="O431" s="3">
        <v>8945032000</v>
      </c>
      <c r="P431" s="3">
        <v>19967.810000000001</v>
      </c>
      <c r="Q431" s="3">
        <v>155540300000</v>
      </c>
      <c r="R431" s="3">
        <v>0</v>
      </c>
      <c r="S431" s="3">
        <v>0</v>
      </c>
      <c r="T431" s="3">
        <v>0</v>
      </c>
      <c r="U431" s="3">
        <v>0</v>
      </c>
      <c r="V431" s="3">
        <v>0</v>
      </c>
      <c r="W431" s="3">
        <v>19304.78</v>
      </c>
      <c r="X431" s="3">
        <v>666861.19999999995</v>
      </c>
      <c r="Y431" s="3">
        <v>0</v>
      </c>
      <c r="Z431" s="3">
        <v>0</v>
      </c>
      <c r="AA431" s="3">
        <v>2459.2339999999999</v>
      </c>
      <c r="AB431" s="3">
        <v>0</v>
      </c>
      <c r="AC431" s="3">
        <v>39798.97</v>
      </c>
      <c r="AD431" s="3">
        <v>16844.13</v>
      </c>
      <c r="AE431" s="3">
        <v>447016</v>
      </c>
      <c r="AF431" s="3">
        <v>2992.154</v>
      </c>
      <c r="AG431" s="3">
        <v>8.4182500000000005</v>
      </c>
      <c r="AH431" s="3">
        <v>0</v>
      </c>
      <c r="AI431" s="3">
        <v>0</v>
      </c>
      <c r="AJ431" s="3">
        <v>173681.2</v>
      </c>
      <c r="AK431" s="3">
        <v>61155.63</v>
      </c>
      <c r="AL431" s="3">
        <v>93537.05</v>
      </c>
      <c r="AM431" s="3">
        <v>8605.107</v>
      </c>
      <c r="AN431" s="1">
        <v>5</v>
      </c>
    </row>
    <row r="432" spans="1:40" x14ac:dyDescent="0.3">
      <c r="A432" s="2">
        <v>29925</v>
      </c>
      <c r="B432" s="3">
        <v>124028.8</v>
      </c>
      <c r="C432" s="3">
        <v>223.48949999999999</v>
      </c>
      <c r="D432" s="3">
        <v>7197.6809999999996</v>
      </c>
      <c r="E432" s="3">
        <v>37807.629999999997</v>
      </c>
      <c r="F432" s="3">
        <v>0</v>
      </c>
      <c r="G432" s="3">
        <v>-197546</v>
      </c>
      <c r="H432" s="3">
        <v>10539.59</v>
      </c>
      <c r="I432" s="3">
        <v>263938100</v>
      </c>
      <c r="J432" s="3">
        <v>0</v>
      </c>
      <c r="K432" s="3">
        <v>0</v>
      </c>
      <c r="L432" s="3">
        <v>89175950</v>
      </c>
      <c r="M432" s="3">
        <v>5629040</v>
      </c>
      <c r="N432" s="3">
        <v>29744160</v>
      </c>
      <c r="O432" s="3">
        <v>8944829000</v>
      </c>
      <c r="P432" s="3">
        <v>19500.060000000001</v>
      </c>
      <c r="Q432" s="3">
        <v>155539900000</v>
      </c>
      <c r="R432" s="3">
        <v>0</v>
      </c>
      <c r="S432" s="3">
        <v>0</v>
      </c>
      <c r="T432" s="3">
        <v>0</v>
      </c>
      <c r="U432" s="3">
        <v>0</v>
      </c>
      <c r="V432" s="3">
        <v>0</v>
      </c>
      <c r="W432" s="3">
        <v>9220.61</v>
      </c>
      <c r="X432" s="3">
        <v>870724.2</v>
      </c>
      <c r="Y432" s="3">
        <v>0</v>
      </c>
      <c r="Z432" s="3">
        <v>0</v>
      </c>
      <c r="AA432" s="3">
        <v>4523.9669999999996</v>
      </c>
      <c r="AB432" s="3">
        <v>0</v>
      </c>
      <c r="AC432" s="3">
        <v>51902.46</v>
      </c>
      <c r="AD432" s="3">
        <v>20549.759999999998</v>
      </c>
      <c r="AE432" s="3">
        <v>558830.69999999995</v>
      </c>
      <c r="AF432" s="3">
        <v>3729.9769999999999</v>
      </c>
      <c r="AG432" s="3">
        <v>25.701750000000001</v>
      </c>
      <c r="AH432" s="3">
        <v>0</v>
      </c>
      <c r="AI432" s="3">
        <v>0</v>
      </c>
      <c r="AJ432" s="3">
        <v>171169.2</v>
      </c>
      <c r="AK432" s="3">
        <v>59678.36</v>
      </c>
      <c r="AL432" s="3">
        <v>108091.7</v>
      </c>
      <c r="AM432" s="3">
        <v>58034.66</v>
      </c>
      <c r="AN432" s="1">
        <v>28</v>
      </c>
    </row>
    <row r="433" spans="1:40" x14ac:dyDescent="0.3">
      <c r="A433" s="2">
        <v>29926</v>
      </c>
      <c r="B433" s="3">
        <v>122218.9</v>
      </c>
      <c r="C433" s="3">
        <v>1017.928</v>
      </c>
      <c r="D433" s="3">
        <v>33079.879999999997</v>
      </c>
      <c r="E433" s="3">
        <v>47128.49</v>
      </c>
      <c r="F433" s="3">
        <v>0</v>
      </c>
      <c r="G433" s="3">
        <v>-179570.1</v>
      </c>
      <c r="H433" s="3">
        <v>6559.6760000000004</v>
      </c>
      <c r="I433" s="3">
        <v>262718200</v>
      </c>
      <c r="J433" s="3">
        <v>0</v>
      </c>
      <c r="K433" s="3">
        <v>0</v>
      </c>
      <c r="L433" s="3">
        <v>89196830</v>
      </c>
      <c r="M433" s="3">
        <v>5594617</v>
      </c>
      <c r="N433" s="3">
        <v>29741860</v>
      </c>
      <c r="O433" s="3">
        <v>8944648000</v>
      </c>
      <c r="P433" s="3">
        <v>19254.099999999999</v>
      </c>
      <c r="Q433" s="3">
        <v>155539300000</v>
      </c>
      <c r="R433" s="3">
        <v>0</v>
      </c>
      <c r="S433" s="3">
        <v>0</v>
      </c>
      <c r="T433" s="3">
        <v>0</v>
      </c>
      <c r="U433" s="3">
        <v>0</v>
      </c>
      <c r="V433" s="3">
        <v>0</v>
      </c>
      <c r="W433" s="3">
        <v>3979.9180000000001</v>
      </c>
      <c r="X433" s="3">
        <v>996922.8</v>
      </c>
      <c r="Y433" s="3">
        <v>0</v>
      </c>
      <c r="Z433" s="3">
        <v>0</v>
      </c>
      <c r="AA433" s="3">
        <v>11686.8</v>
      </c>
      <c r="AB433" s="3">
        <v>0</v>
      </c>
      <c r="AC433" s="3">
        <v>62557.89</v>
      </c>
      <c r="AD433" s="3">
        <v>22637.919999999998</v>
      </c>
      <c r="AE433" s="3">
        <v>770059.2</v>
      </c>
      <c r="AF433" s="3">
        <v>10434.200000000001</v>
      </c>
      <c r="AG433" s="3">
        <v>192.7647</v>
      </c>
      <c r="AH433" s="3">
        <v>0</v>
      </c>
      <c r="AI433" s="3">
        <v>0</v>
      </c>
      <c r="AJ433" s="3">
        <v>172774.3</v>
      </c>
      <c r="AK433" s="3">
        <v>57710.89</v>
      </c>
      <c r="AL433" s="3">
        <v>112536.1</v>
      </c>
      <c r="AM433" s="3">
        <v>221767.7</v>
      </c>
      <c r="AN433" s="1">
        <v>19</v>
      </c>
    </row>
    <row r="434" spans="1:40" x14ac:dyDescent="0.3">
      <c r="A434" s="2">
        <v>29927</v>
      </c>
      <c r="B434" s="3">
        <v>120012.7</v>
      </c>
      <c r="C434" s="3">
        <v>1757.6279999999999</v>
      </c>
      <c r="D434" s="3">
        <v>86598.53</v>
      </c>
      <c r="E434" s="3">
        <v>67502.3</v>
      </c>
      <c r="F434" s="3">
        <v>0</v>
      </c>
      <c r="G434" s="3">
        <v>-156383</v>
      </c>
      <c r="H434" s="3">
        <v>4464.2240000000002</v>
      </c>
      <c r="I434" s="3">
        <v>261220000</v>
      </c>
      <c r="J434" s="3">
        <v>0</v>
      </c>
      <c r="K434" s="3">
        <v>0</v>
      </c>
      <c r="L434" s="3">
        <v>89241000</v>
      </c>
      <c r="M434" s="3">
        <v>5682453</v>
      </c>
      <c r="N434" s="3">
        <v>29648760</v>
      </c>
      <c r="O434" s="3">
        <v>8944589000</v>
      </c>
      <c r="P434" s="3">
        <v>19294.919999999998</v>
      </c>
      <c r="Q434" s="3">
        <v>155538800000</v>
      </c>
      <c r="R434" s="3">
        <v>0</v>
      </c>
      <c r="S434" s="3">
        <v>0</v>
      </c>
      <c r="T434" s="3">
        <v>0</v>
      </c>
      <c r="U434" s="3">
        <v>0</v>
      </c>
      <c r="V434" s="3">
        <v>0</v>
      </c>
      <c r="W434" s="3">
        <v>2095.4520000000002</v>
      </c>
      <c r="X434" s="3">
        <v>1019569</v>
      </c>
      <c r="Y434" s="3">
        <v>0</v>
      </c>
      <c r="Z434" s="3">
        <v>0</v>
      </c>
      <c r="AA434" s="3">
        <v>20223.91</v>
      </c>
      <c r="AB434" s="3">
        <v>0</v>
      </c>
      <c r="AC434" s="3">
        <v>64850.19</v>
      </c>
      <c r="AD434" s="3">
        <v>23307.33</v>
      </c>
      <c r="AE434" s="3">
        <v>743287.9</v>
      </c>
      <c r="AF434" s="3">
        <v>24633.53</v>
      </c>
      <c r="AG434" s="3">
        <v>236.03960000000001</v>
      </c>
      <c r="AH434" s="3">
        <v>0</v>
      </c>
      <c r="AI434" s="3">
        <v>0</v>
      </c>
      <c r="AJ434" s="3">
        <v>190727</v>
      </c>
      <c r="AK434" s="3">
        <v>66557.39</v>
      </c>
      <c r="AL434" s="3">
        <v>218991</v>
      </c>
      <c r="AM434" s="3">
        <v>476711.2</v>
      </c>
      <c r="AN434" s="1">
        <v>21</v>
      </c>
    </row>
    <row r="435" spans="1:40" x14ac:dyDescent="0.3">
      <c r="A435" s="2">
        <v>29928</v>
      </c>
      <c r="B435" s="3">
        <v>120100.7</v>
      </c>
      <c r="C435" s="3">
        <v>1689.961</v>
      </c>
      <c r="D435" s="3">
        <v>116949</v>
      </c>
      <c r="E435" s="3">
        <v>82516.91</v>
      </c>
      <c r="F435" s="3">
        <v>0</v>
      </c>
      <c r="G435" s="3">
        <v>-138983.79999999999</v>
      </c>
      <c r="H435" s="3">
        <v>3555.2280000000001</v>
      </c>
      <c r="I435" s="3">
        <v>259802600</v>
      </c>
      <c r="J435" s="3">
        <v>0</v>
      </c>
      <c r="K435" s="3">
        <v>0</v>
      </c>
      <c r="L435" s="3">
        <v>89300240</v>
      </c>
      <c r="M435" s="3">
        <v>5772613</v>
      </c>
      <c r="N435" s="3">
        <v>29703160</v>
      </c>
      <c r="O435" s="3">
        <v>8944434000</v>
      </c>
      <c r="P435" s="3">
        <v>19661.84</v>
      </c>
      <c r="Q435" s="3">
        <v>155538500000</v>
      </c>
      <c r="R435" s="3">
        <v>0</v>
      </c>
      <c r="S435" s="3">
        <v>0</v>
      </c>
      <c r="T435" s="3">
        <v>0</v>
      </c>
      <c r="U435" s="3">
        <v>0</v>
      </c>
      <c r="V435" s="3">
        <v>0</v>
      </c>
      <c r="W435" s="3">
        <v>908.99540000000002</v>
      </c>
      <c r="X435" s="3">
        <v>847373.9</v>
      </c>
      <c r="Y435" s="3">
        <v>0</v>
      </c>
      <c r="Z435" s="3">
        <v>0</v>
      </c>
      <c r="AA435" s="3">
        <v>21050.240000000002</v>
      </c>
      <c r="AB435" s="3">
        <v>0</v>
      </c>
      <c r="AC435" s="3">
        <v>54980.34</v>
      </c>
      <c r="AD435" s="3">
        <v>20851.82</v>
      </c>
      <c r="AE435" s="3">
        <v>589373.6</v>
      </c>
      <c r="AF435" s="3">
        <v>29139.83</v>
      </c>
      <c r="AG435" s="3">
        <v>225.81299999999999</v>
      </c>
      <c r="AH435" s="3">
        <v>0</v>
      </c>
      <c r="AI435" s="3">
        <v>0</v>
      </c>
      <c r="AJ435" s="3">
        <v>203527.5</v>
      </c>
      <c r="AK435" s="3">
        <v>56525.61</v>
      </c>
      <c r="AL435" s="3">
        <v>94162.19</v>
      </c>
      <c r="AM435" s="3">
        <v>568075.4</v>
      </c>
      <c r="AN435" s="1">
        <v>4</v>
      </c>
    </row>
    <row r="436" spans="1:40" x14ac:dyDescent="0.3">
      <c r="A436" s="2">
        <v>29929</v>
      </c>
      <c r="B436" s="3">
        <v>123132.6</v>
      </c>
      <c r="C436" s="3">
        <v>14052.17</v>
      </c>
      <c r="D436" s="3">
        <v>814787.5</v>
      </c>
      <c r="E436" s="3">
        <v>204718.9</v>
      </c>
      <c r="F436" s="3">
        <v>0</v>
      </c>
      <c r="G436" s="3">
        <v>13797.75</v>
      </c>
      <c r="H436" s="3">
        <v>534640.69999999995</v>
      </c>
      <c r="I436" s="3">
        <v>262566700</v>
      </c>
      <c r="J436" s="3">
        <v>0</v>
      </c>
      <c r="K436" s="3">
        <v>0</v>
      </c>
      <c r="L436" s="3">
        <v>89707690</v>
      </c>
      <c r="M436" s="3">
        <v>6649715</v>
      </c>
      <c r="N436" s="3">
        <v>29931290</v>
      </c>
      <c r="O436" s="3">
        <v>8944430000</v>
      </c>
      <c r="P436" s="3">
        <v>24935.54</v>
      </c>
      <c r="Q436" s="3">
        <v>155541400000</v>
      </c>
      <c r="R436" s="3">
        <v>0</v>
      </c>
      <c r="S436" s="3">
        <v>9594485</v>
      </c>
      <c r="T436" s="3">
        <v>0</v>
      </c>
      <c r="U436" s="3">
        <v>0</v>
      </c>
      <c r="V436" s="3">
        <v>0</v>
      </c>
      <c r="W436" s="3">
        <v>0</v>
      </c>
      <c r="X436" s="3">
        <v>912102.8</v>
      </c>
      <c r="Y436" s="3">
        <v>0</v>
      </c>
      <c r="Z436" s="3">
        <v>0</v>
      </c>
      <c r="AA436" s="3">
        <v>20183.68</v>
      </c>
      <c r="AB436" s="3">
        <v>0</v>
      </c>
      <c r="AC436" s="3">
        <v>57450.5</v>
      </c>
      <c r="AD436" s="3">
        <v>21966.87</v>
      </c>
      <c r="AE436" s="3">
        <v>573393.1</v>
      </c>
      <c r="AF436" s="3">
        <v>221412.1</v>
      </c>
      <c r="AG436" s="3">
        <v>1721.279</v>
      </c>
      <c r="AH436" s="3">
        <v>0</v>
      </c>
      <c r="AI436" s="3">
        <v>0</v>
      </c>
      <c r="AJ436" s="3">
        <v>381859.5</v>
      </c>
      <c r="AK436" s="3">
        <v>57118.75</v>
      </c>
      <c r="AL436" s="3">
        <v>96291.07</v>
      </c>
      <c r="AM436" s="3">
        <v>2926230</v>
      </c>
      <c r="AN436" s="1">
        <v>5</v>
      </c>
    </row>
    <row r="437" spans="1:40" x14ac:dyDescent="0.3">
      <c r="A437" s="2">
        <v>29930</v>
      </c>
      <c r="B437" s="3">
        <v>124268.2</v>
      </c>
      <c r="C437" s="3">
        <v>18232.84</v>
      </c>
      <c r="D437" s="3">
        <v>1703701</v>
      </c>
      <c r="E437" s="3">
        <v>297608.8</v>
      </c>
      <c r="F437" s="3">
        <v>0</v>
      </c>
      <c r="G437" s="3">
        <v>163880.9</v>
      </c>
      <c r="H437" s="3">
        <v>534852.6</v>
      </c>
      <c r="I437" s="3">
        <v>261939600</v>
      </c>
      <c r="J437" s="3">
        <v>0</v>
      </c>
      <c r="K437" s="3">
        <v>0</v>
      </c>
      <c r="L437" s="3">
        <v>90326570</v>
      </c>
      <c r="M437" s="3">
        <v>7583111</v>
      </c>
      <c r="N437" s="3">
        <v>30278210</v>
      </c>
      <c r="O437" s="3">
        <v>8944583000</v>
      </c>
      <c r="P437" s="3">
        <v>32553.48</v>
      </c>
      <c r="Q437" s="3">
        <v>155544500000</v>
      </c>
      <c r="R437" s="3">
        <v>0</v>
      </c>
      <c r="S437" s="3">
        <v>6396324</v>
      </c>
      <c r="T437" s="3">
        <v>0</v>
      </c>
      <c r="U437" s="3">
        <v>0</v>
      </c>
      <c r="V437" s="3">
        <v>0</v>
      </c>
      <c r="W437" s="3">
        <v>0</v>
      </c>
      <c r="X437" s="3">
        <v>790129.1</v>
      </c>
      <c r="Y437" s="3">
        <v>0</v>
      </c>
      <c r="Z437" s="3">
        <v>0</v>
      </c>
      <c r="AA437" s="3">
        <v>24586.14</v>
      </c>
      <c r="AB437" s="3">
        <v>0</v>
      </c>
      <c r="AC437" s="3">
        <v>53792.02</v>
      </c>
      <c r="AD437" s="3">
        <v>17579.3</v>
      </c>
      <c r="AE437" s="3">
        <v>654665.69999999995</v>
      </c>
      <c r="AF437" s="3">
        <v>486252.3</v>
      </c>
      <c r="AG437" s="3">
        <v>2346.77</v>
      </c>
      <c r="AH437" s="3">
        <v>0</v>
      </c>
      <c r="AI437" s="3">
        <v>0</v>
      </c>
      <c r="AJ437" s="3">
        <v>499202.8</v>
      </c>
      <c r="AK437" s="3">
        <v>59151.13</v>
      </c>
      <c r="AL437" s="3">
        <v>98506.87</v>
      </c>
      <c r="AM437" s="3">
        <v>4582445</v>
      </c>
      <c r="AN437" s="1">
        <v>6</v>
      </c>
    </row>
    <row r="438" spans="1:40" x14ac:dyDescent="0.3">
      <c r="A438" s="2">
        <v>29931</v>
      </c>
      <c r="B438" s="3">
        <v>123845.8</v>
      </c>
      <c r="C438" s="3">
        <v>9386.9220000000005</v>
      </c>
      <c r="D438" s="3">
        <v>915188.6</v>
      </c>
      <c r="E438" s="3">
        <v>268897</v>
      </c>
      <c r="F438" s="3">
        <v>0</v>
      </c>
      <c r="G438" s="3">
        <v>44747.22</v>
      </c>
      <c r="H438" s="3">
        <v>534867.6</v>
      </c>
      <c r="I438" s="3">
        <v>275681200</v>
      </c>
      <c r="J438" s="3">
        <v>0</v>
      </c>
      <c r="K438" s="3">
        <v>0</v>
      </c>
      <c r="L438" s="3">
        <v>90676910</v>
      </c>
      <c r="M438" s="3">
        <v>7766397</v>
      </c>
      <c r="N438" s="3">
        <v>30558830</v>
      </c>
      <c r="O438" s="3">
        <v>8944619000</v>
      </c>
      <c r="P438" s="3">
        <v>33042.449999999997</v>
      </c>
      <c r="Q438" s="3">
        <v>155551100000</v>
      </c>
      <c r="R438" s="3">
        <v>0</v>
      </c>
      <c r="S438" s="3">
        <v>22387130</v>
      </c>
      <c r="T438" s="3">
        <v>0</v>
      </c>
      <c r="U438" s="3">
        <v>0</v>
      </c>
      <c r="V438" s="3">
        <v>0</v>
      </c>
      <c r="W438" s="3">
        <v>0</v>
      </c>
      <c r="X438" s="3">
        <v>536687.19999999995</v>
      </c>
      <c r="Y438" s="3">
        <v>0</v>
      </c>
      <c r="Z438" s="3">
        <v>0</v>
      </c>
      <c r="AA438" s="3">
        <v>8045.6589999999997</v>
      </c>
      <c r="AB438" s="3">
        <v>0</v>
      </c>
      <c r="AC438" s="3">
        <v>36036.839999999997</v>
      </c>
      <c r="AD438" s="3">
        <v>12343.59</v>
      </c>
      <c r="AE438" s="3">
        <v>384519.5</v>
      </c>
      <c r="AF438" s="3">
        <v>249998.5</v>
      </c>
      <c r="AG438" s="3">
        <v>1158.172</v>
      </c>
      <c r="AH438" s="3">
        <v>0</v>
      </c>
      <c r="AI438" s="3">
        <v>0</v>
      </c>
      <c r="AJ438" s="3">
        <v>414253.2</v>
      </c>
      <c r="AK438" s="3">
        <v>61206.94</v>
      </c>
      <c r="AL438" s="3">
        <v>97578.35</v>
      </c>
      <c r="AM438" s="3">
        <v>2392983</v>
      </c>
      <c r="AN438" s="1">
        <v>5</v>
      </c>
    </row>
    <row r="439" spans="1:40" x14ac:dyDescent="0.3">
      <c r="A439" s="2">
        <v>29932</v>
      </c>
      <c r="B439" s="3">
        <v>126580.4</v>
      </c>
      <c r="C439" s="3">
        <v>10009.16</v>
      </c>
      <c r="D439" s="3">
        <v>969607.3</v>
      </c>
      <c r="E439" s="3">
        <v>273962.7</v>
      </c>
      <c r="F439" s="3">
        <v>0</v>
      </c>
      <c r="G439" s="3">
        <v>13801.52</v>
      </c>
      <c r="H439" s="3">
        <v>534867.6</v>
      </c>
      <c r="I439" s="3">
        <v>284723700</v>
      </c>
      <c r="J439" s="3">
        <v>0</v>
      </c>
      <c r="K439" s="3">
        <v>0</v>
      </c>
      <c r="L439" s="3">
        <v>91009220</v>
      </c>
      <c r="M439" s="3">
        <v>7879763</v>
      </c>
      <c r="N439" s="3">
        <v>30832240</v>
      </c>
      <c r="O439" s="3">
        <v>8944622000</v>
      </c>
      <c r="P439" s="3">
        <v>34890.769999999997</v>
      </c>
      <c r="Q439" s="3">
        <v>155556100000</v>
      </c>
      <c r="R439" s="3">
        <v>0</v>
      </c>
      <c r="S439" s="3">
        <v>15990810</v>
      </c>
      <c r="T439" s="3">
        <v>0</v>
      </c>
      <c r="U439" s="3">
        <v>0</v>
      </c>
      <c r="V439" s="3">
        <v>0</v>
      </c>
      <c r="W439" s="3">
        <v>0</v>
      </c>
      <c r="X439" s="3">
        <v>460090.8</v>
      </c>
      <c r="Y439" s="3">
        <v>0</v>
      </c>
      <c r="Z439" s="3">
        <v>0</v>
      </c>
      <c r="AA439" s="3">
        <v>12608.07</v>
      </c>
      <c r="AB439" s="3">
        <v>0</v>
      </c>
      <c r="AC439" s="3">
        <v>33196.57</v>
      </c>
      <c r="AD439" s="3">
        <v>10544.44</v>
      </c>
      <c r="AE439" s="3">
        <v>417054.2</v>
      </c>
      <c r="AF439" s="3">
        <v>293695.5</v>
      </c>
      <c r="AG439" s="3">
        <v>1277.5740000000001</v>
      </c>
      <c r="AH439" s="3">
        <v>0</v>
      </c>
      <c r="AI439" s="3">
        <v>0</v>
      </c>
      <c r="AJ439" s="3">
        <v>403004.8</v>
      </c>
      <c r="AK439" s="3">
        <v>62918.86</v>
      </c>
      <c r="AL439" s="3">
        <v>96403.55</v>
      </c>
      <c r="AM439" s="3">
        <v>2401669</v>
      </c>
      <c r="AN439" s="1">
        <v>5</v>
      </c>
    </row>
    <row r="440" spans="1:40" x14ac:dyDescent="0.3">
      <c r="A440" s="2">
        <v>29933</v>
      </c>
      <c r="B440" s="3">
        <v>122898.9</v>
      </c>
      <c r="C440" s="3">
        <v>0</v>
      </c>
      <c r="D440" s="3">
        <v>5327.951</v>
      </c>
      <c r="E440" s="3">
        <v>145529.4</v>
      </c>
      <c r="F440" s="3">
        <v>0</v>
      </c>
      <c r="G440" s="3">
        <v>-211178.9</v>
      </c>
      <c r="H440" s="3">
        <v>347225.1</v>
      </c>
      <c r="I440" s="3">
        <v>284520100</v>
      </c>
      <c r="J440" s="3">
        <v>0</v>
      </c>
      <c r="K440" s="3">
        <v>0</v>
      </c>
      <c r="L440" s="3">
        <v>91013020</v>
      </c>
      <c r="M440" s="3">
        <v>7443255</v>
      </c>
      <c r="N440" s="3">
        <v>30969500</v>
      </c>
      <c r="O440" s="3">
        <v>8944418000</v>
      </c>
      <c r="P440" s="3">
        <v>27287.67</v>
      </c>
      <c r="Q440" s="3">
        <v>155556200000</v>
      </c>
      <c r="R440" s="3">
        <v>0</v>
      </c>
      <c r="S440" s="3">
        <v>0</v>
      </c>
      <c r="T440" s="3">
        <v>0</v>
      </c>
      <c r="U440" s="3">
        <v>0</v>
      </c>
      <c r="V440" s="3">
        <v>0</v>
      </c>
      <c r="W440" s="3">
        <v>187642.5</v>
      </c>
      <c r="X440" s="3">
        <v>203574.5</v>
      </c>
      <c r="Y440" s="3">
        <v>0</v>
      </c>
      <c r="Z440" s="3">
        <v>0</v>
      </c>
      <c r="AA440" s="3">
        <v>14214.32</v>
      </c>
      <c r="AB440" s="3">
        <v>0</v>
      </c>
      <c r="AC440" s="3">
        <v>27807.279999999999</v>
      </c>
      <c r="AD440" s="3">
        <v>10121.799999999999</v>
      </c>
      <c r="AE440" s="3">
        <v>244706.8</v>
      </c>
      <c r="AF440" s="3">
        <v>9910.2530000000006</v>
      </c>
      <c r="AG440" s="3">
        <v>0</v>
      </c>
      <c r="AH440" s="3">
        <v>0</v>
      </c>
      <c r="AI440" s="3">
        <v>0</v>
      </c>
      <c r="AJ440" s="3">
        <v>279606.3</v>
      </c>
      <c r="AK440" s="3">
        <v>63736.1</v>
      </c>
      <c r="AL440" s="3">
        <v>114582</v>
      </c>
      <c r="AM440" s="3">
        <v>0</v>
      </c>
      <c r="AN440" s="1">
        <v>18</v>
      </c>
    </row>
    <row r="441" spans="1:40" x14ac:dyDescent="0.3">
      <c r="A441" s="2">
        <v>29934</v>
      </c>
      <c r="B441" s="3">
        <v>125645</v>
      </c>
      <c r="C441" s="3">
        <v>6139.1459999999997</v>
      </c>
      <c r="D441" s="3">
        <v>388574.5</v>
      </c>
      <c r="E441" s="3">
        <v>228300.1</v>
      </c>
      <c r="F441" s="3">
        <v>0</v>
      </c>
      <c r="G441" s="3">
        <v>-85273.39</v>
      </c>
      <c r="H441" s="3">
        <v>533493.6</v>
      </c>
      <c r="I441" s="3">
        <v>284798500</v>
      </c>
      <c r="J441" s="3">
        <v>0</v>
      </c>
      <c r="K441" s="3">
        <v>0</v>
      </c>
      <c r="L441" s="3">
        <v>91216810</v>
      </c>
      <c r="M441" s="3">
        <v>7670726</v>
      </c>
      <c r="N441" s="3">
        <v>31171370</v>
      </c>
      <c r="O441" s="3">
        <v>8944322000</v>
      </c>
      <c r="P441" s="3">
        <v>28436.02</v>
      </c>
      <c r="Q441" s="3">
        <v>155557500000</v>
      </c>
      <c r="R441" s="3">
        <v>0</v>
      </c>
      <c r="S441" s="3">
        <v>3198162</v>
      </c>
      <c r="T441" s="3">
        <v>0</v>
      </c>
      <c r="U441" s="3">
        <v>0</v>
      </c>
      <c r="V441" s="3">
        <v>0</v>
      </c>
      <c r="W441" s="3">
        <v>0</v>
      </c>
      <c r="X441" s="3">
        <v>420932.5</v>
      </c>
      <c r="Y441" s="3">
        <v>0</v>
      </c>
      <c r="Z441" s="3">
        <v>0</v>
      </c>
      <c r="AA441" s="3">
        <v>14426.24</v>
      </c>
      <c r="AB441" s="3">
        <v>0</v>
      </c>
      <c r="AC441" s="3">
        <v>28831.82</v>
      </c>
      <c r="AD441" s="3">
        <v>10284.23</v>
      </c>
      <c r="AE441" s="3">
        <v>170479.5</v>
      </c>
      <c r="AF441" s="3">
        <v>112550.9</v>
      </c>
      <c r="AG441" s="3">
        <v>692.28599999999994</v>
      </c>
      <c r="AH441" s="3">
        <v>0</v>
      </c>
      <c r="AI441" s="3">
        <v>0</v>
      </c>
      <c r="AJ441" s="3">
        <v>328039.7</v>
      </c>
      <c r="AK441" s="3">
        <v>64379.11</v>
      </c>
      <c r="AL441" s="3">
        <v>97344.15</v>
      </c>
      <c r="AM441" s="3">
        <v>1490652</v>
      </c>
      <c r="AN441" s="1">
        <v>11</v>
      </c>
    </row>
    <row r="442" spans="1:40" x14ac:dyDescent="0.3">
      <c r="A442" s="2">
        <v>29935</v>
      </c>
      <c r="B442" s="3">
        <v>137342.29999999999</v>
      </c>
      <c r="C442" s="3">
        <v>15264.31</v>
      </c>
      <c r="D442" s="3">
        <v>2307029</v>
      </c>
      <c r="E442" s="3">
        <v>348699.6</v>
      </c>
      <c r="F442" s="3">
        <v>0</v>
      </c>
      <c r="G442" s="3">
        <v>180846.4</v>
      </c>
      <c r="H442" s="3">
        <v>534867.6</v>
      </c>
      <c r="I442" s="3">
        <v>288657200</v>
      </c>
      <c r="J442" s="3">
        <v>0</v>
      </c>
      <c r="K442" s="3">
        <v>0</v>
      </c>
      <c r="L442" s="3">
        <v>91877390</v>
      </c>
      <c r="M442" s="3">
        <v>8191442</v>
      </c>
      <c r="N442" s="3">
        <v>31527670</v>
      </c>
      <c r="O442" s="3">
        <v>8944489000</v>
      </c>
      <c r="P442" s="3">
        <v>40632.800000000003</v>
      </c>
      <c r="Q442" s="3">
        <v>155562700000</v>
      </c>
      <c r="R442" s="3">
        <v>0</v>
      </c>
      <c r="S442" s="3">
        <v>12792650</v>
      </c>
      <c r="T442" s="3">
        <v>0</v>
      </c>
      <c r="U442" s="3">
        <v>0</v>
      </c>
      <c r="V442" s="3">
        <v>0</v>
      </c>
      <c r="W442" s="3">
        <v>0</v>
      </c>
      <c r="X442" s="3">
        <v>728270.5</v>
      </c>
      <c r="Y442" s="3">
        <v>0</v>
      </c>
      <c r="Z442" s="3">
        <v>0</v>
      </c>
      <c r="AA442" s="3">
        <v>27655.38</v>
      </c>
      <c r="AB442" s="3">
        <v>0</v>
      </c>
      <c r="AC442" s="3">
        <v>52171.360000000001</v>
      </c>
      <c r="AD442" s="3">
        <v>17423.11</v>
      </c>
      <c r="AE442" s="3">
        <v>543112.1</v>
      </c>
      <c r="AF442" s="3">
        <v>544851.69999999995</v>
      </c>
      <c r="AG442" s="3">
        <v>1917.597</v>
      </c>
      <c r="AH442" s="3">
        <v>0</v>
      </c>
      <c r="AI442" s="3">
        <v>0</v>
      </c>
      <c r="AJ442" s="3">
        <v>508744.5</v>
      </c>
      <c r="AK442" s="3">
        <v>63706.41</v>
      </c>
      <c r="AL442" s="3">
        <v>100287.8</v>
      </c>
      <c r="AM442" s="3">
        <v>4927001</v>
      </c>
      <c r="AN442" s="1">
        <v>4</v>
      </c>
    </row>
    <row r="443" spans="1:40" x14ac:dyDescent="0.3">
      <c r="A443" s="2">
        <v>29936</v>
      </c>
      <c r="B443" s="3">
        <v>127858.6</v>
      </c>
      <c r="C443" s="3">
        <v>0</v>
      </c>
      <c r="D443" s="3">
        <v>5833.3609999999999</v>
      </c>
      <c r="E443" s="3">
        <v>158198.9</v>
      </c>
      <c r="F443" s="3">
        <v>0</v>
      </c>
      <c r="G443" s="3">
        <v>-205830.3</v>
      </c>
      <c r="H443" s="3">
        <v>306439.8</v>
      </c>
      <c r="I443" s="3">
        <v>288414700</v>
      </c>
      <c r="J443" s="3">
        <v>0</v>
      </c>
      <c r="K443" s="3">
        <v>0</v>
      </c>
      <c r="L443" s="3">
        <v>91882630</v>
      </c>
      <c r="M443" s="3">
        <v>7703372</v>
      </c>
      <c r="N443" s="3">
        <v>31684250</v>
      </c>
      <c r="O443" s="3">
        <v>8944285000</v>
      </c>
      <c r="P443" s="3">
        <v>28054.89</v>
      </c>
      <c r="Q443" s="3">
        <v>155562700000</v>
      </c>
      <c r="R443" s="3">
        <v>0</v>
      </c>
      <c r="S443" s="3">
        <v>0</v>
      </c>
      <c r="T443" s="3">
        <v>0</v>
      </c>
      <c r="U443" s="3">
        <v>0</v>
      </c>
      <c r="V443" s="3">
        <v>0</v>
      </c>
      <c r="W443" s="3">
        <v>228427.8</v>
      </c>
      <c r="X443" s="3">
        <v>242046.7</v>
      </c>
      <c r="Y443" s="3">
        <v>0</v>
      </c>
      <c r="Z443" s="3">
        <v>0</v>
      </c>
      <c r="AA443" s="3">
        <v>25072</v>
      </c>
      <c r="AB443" s="3">
        <v>0</v>
      </c>
      <c r="AC443" s="3">
        <v>36068.910000000003</v>
      </c>
      <c r="AD443" s="3">
        <v>12163.88</v>
      </c>
      <c r="AE443" s="3">
        <v>341735.8</v>
      </c>
      <c r="AF443" s="3">
        <v>9861.5550000000003</v>
      </c>
      <c r="AG443" s="3">
        <v>0</v>
      </c>
      <c r="AH443" s="3">
        <v>0</v>
      </c>
      <c r="AI443" s="3">
        <v>0</v>
      </c>
      <c r="AJ443" s="3">
        <v>306135.3</v>
      </c>
      <c r="AK443" s="3">
        <v>65679.42</v>
      </c>
      <c r="AL443" s="3">
        <v>113558.3</v>
      </c>
      <c r="AM443" s="3">
        <v>389.51490000000001</v>
      </c>
      <c r="AN443" s="1">
        <v>30</v>
      </c>
    </row>
    <row r="444" spans="1:40" x14ac:dyDescent="0.3">
      <c r="A444" s="2">
        <v>29937</v>
      </c>
      <c r="B444" s="3">
        <v>125934.7</v>
      </c>
      <c r="C444" s="3">
        <v>6938.1130000000003</v>
      </c>
      <c r="D444" s="3">
        <v>451721</v>
      </c>
      <c r="E444" s="3">
        <v>253517.6</v>
      </c>
      <c r="F444" s="3">
        <v>0</v>
      </c>
      <c r="G444" s="3">
        <v>-67824.160000000003</v>
      </c>
      <c r="H444" s="3">
        <v>532726.5</v>
      </c>
      <c r="I444" s="3">
        <v>288312400</v>
      </c>
      <c r="J444" s="3">
        <v>0</v>
      </c>
      <c r="K444" s="3">
        <v>0</v>
      </c>
      <c r="L444" s="3">
        <v>92100820</v>
      </c>
      <c r="M444" s="3">
        <v>7960002</v>
      </c>
      <c r="N444" s="3">
        <v>31886970</v>
      </c>
      <c r="O444" s="3">
        <v>8944213000</v>
      </c>
      <c r="P444" s="3">
        <v>30045.16</v>
      </c>
      <c r="Q444" s="3">
        <v>155563900000</v>
      </c>
      <c r="R444" s="3">
        <v>0</v>
      </c>
      <c r="S444" s="3">
        <v>3198162</v>
      </c>
      <c r="T444" s="3">
        <v>0</v>
      </c>
      <c r="U444" s="3">
        <v>0</v>
      </c>
      <c r="V444" s="3">
        <v>0</v>
      </c>
      <c r="W444" s="3">
        <v>0</v>
      </c>
      <c r="X444" s="3">
        <v>566033.9</v>
      </c>
      <c r="Y444" s="3">
        <v>0</v>
      </c>
      <c r="Z444" s="3">
        <v>0</v>
      </c>
      <c r="AA444" s="3">
        <v>23910.85</v>
      </c>
      <c r="AB444" s="3">
        <v>0</v>
      </c>
      <c r="AC444" s="3">
        <v>40929.68</v>
      </c>
      <c r="AD444" s="3">
        <v>14417.25</v>
      </c>
      <c r="AE444" s="3">
        <v>377991.1</v>
      </c>
      <c r="AF444" s="3">
        <v>139958.70000000001</v>
      </c>
      <c r="AG444" s="3">
        <v>830.07449999999994</v>
      </c>
      <c r="AH444" s="3">
        <v>0</v>
      </c>
      <c r="AI444" s="3">
        <v>0</v>
      </c>
      <c r="AJ444" s="3">
        <v>353228.9</v>
      </c>
      <c r="AK444" s="3">
        <v>65999.97</v>
      </c>
      <c r="AL444" s="3">
        <v>109604.3</v>
      </c>
      <c r="AM444" s="3">
        <v>1685359</v>
      </c>
      <c r="AN444" s="1">
        <v>16</v>
      </c>
    </row>
    <row r="445" spans="1:40" x14ac:dyDescent="0.3">
      <c r="A445" s="2">
        <v>29938</v>
      </c>
      <c r="B445" s="3">
        <v>134442</v>
      </c>
      <c r="C445" s="3">
        <v>22221.67</v>
      </c>
      <c r="D445" s="3">
        <v>4956471</v>
      </c>
      <c r="E445" s="3">
        <v>457451.4</v>
      </c>
      <c r="F445" s="3">
        <v>0</v>
      </c>
      <c r="G445" s="3">
        <v>616718.19999999995</v>
      </c>
      <c r="H445" s="3">
        <v>534867.6</v>
      </c>
      <c r="I445" s="3">
        <v>326165600</v>
      </c>
      <c r="J445" s="3">
        <v>0</v>
      </c>
      <c r="K445" s="3">
        <v>0</v>
      </c>
      <c r="L445" s="3">
        <v>93286190</v>
      </c>
      <c r="M445" s="3">
        <v>8786798</v>
      </c>
      <c r="N445" s="3">
        <v>32356250</v>
      </c>
      <c r="O445" s="3">
        <v>8944834000</v>
      </c>
      <c r="P445" s="3">
        <v>47951.1</v>
      </c>
      <c r="Q445" s="3">
        <v>155585000000</v>
      </c>
      <c r="R445" s="3">
        <v>0</v>
      </c>
      <c r="S445" s="3">
        <v>63963240</v>
      </c>
      <c r="T445" s="3">
        <v>0</v>
      </c>
      <c r="U445" s="3">
        <v>0</v>
      </c>
      <c r="V445" s="3">
        <v>0</v>
      </c>
      <c r="W445" s="3">
        <v>0</v>
      </c>
      <c r="X445" s="3">
        <v>814679.9</v>
      </c>
      <c r="Y445" s="3">
        <v>0</v>
      </c>
      <c r="Z445" s="3">
        <v>0</v>
      </c>
      <c r="AA445" s="3">
        <v>789.21500000000003</v>
      </c>
      <c r="AB445" s="3">
        <v>0</v>
      </c>
      <c r="AC445" s="3">
        <v>59093.78</v>
      </c>
      <c r="AD445" s="3">
        <v>19912.560000000001</v>
      </c>
      <c r="AE445" s="3">
        <v>557672.9</v>
      </c>
      <c r="AF445" s="3">
        <v>873223.7</v>
      </c>
      <c r="AG445" s="3">
        <v>2747.5970000000002</v>
      </c>
      <c r="AH445" s="3">
        <v>0</v>
      </c>
      <c r="AI445" s="3">
        <v>0</v>
      </c>
      <c r="AJ445" s="3">
        <v>651506.4</v>
      </c>
      <c r="AK445" s="3">
        <v>66840.89</v>
      </c>
      <c r="AL445" s="3">
        <v>123143.6</v>
      </c>
      <c r="AM445" s="3">
        <v>8967268</v>
      </c>
      <c r="AN445" s="1">
        <v>26</v>
      </c>
    </row>
    <row r="446" spans="1:40" x14ac:dyDescent="0.3">
      <c r="A446" s="2">
        <v>29939</v>
      </c>
      <c r="B446" s="3">
        <v>215771.4</v>
      </c>
      <c r="C446" s="3">
        <v>9984460</v>
      </c>
      <c r="D446" s="3">
        <v>17692820</v>
      </c>
      <c r="E446" s="3">
        <v>864424</v>
      </c>
      <c r="F446" s="3">
        <v>0</v>
      </c>
      <c r="G446" s="3">
        <v>1893439</v>
      </c>
      <c r="H446" s="3">
        <v>501319.5</v>
      </c>
      <c r="I446" s="3">
        <v>378298200</v>
      </c>
      <c r="J446" s="3">
        <v>0</v>
      </c>
      <c r="K446" s="3">
        <v>0</v>
      </c>
      <c r="L446" s="3">
        <v>97435770</v>
      </c>
      <c r="M446" s="3">
        <v>10058730</v>
      </c>
      <c r="N446" s="3">
        <v>33194450</v>
      </c>
      <c r="O446" s="3">
        <v>8946743000</v>
      </c>
      <c r="P446" s="3">
        <v>51686.98</v>
      </c>
      <c r="Q446" s="3">
        <v>155647000000</v>
      </c>
      <c r="R446" s="3">
        <v>0</v>
      </c>
      <c r="S446" s="3">
        <v>124728300</v>
      </c>
      <c r="T446" s="3">
        <v>0</v>
      </c>
      <c r="U446" s="3">
        <v>0</v>
      </c>
      <c r="V446" s="3">
        <v>0</v>
      </c>
      <c r="W446" s="3">
        <v>0</v>
      </c>
      <c r="X446" s="3">
        <v>651443.6</v>
      </c>
      <c r="Y446" s="3">
        <v>0</v>
      </c>
      <c r="Z446" s="3">
        <v>0</v>
      </c>
      <c r="AA446" s="3">
        <v>20488.63</v>
      </c>
      <c r="AB446" s="3">
        <v>0</v>
      </c>
      <c r="AC446" s="3">
        <v>51333.61</v>
      </c>
      <c r="AD446" s="3">
        <v>16572.96</v>
      </c>
      <c r="AE446" s="3">
        <v>497525.4</v>
      </c>
      <c r="AF446" s="3">
        <v>3763311</v>
      </c>
      <c r="AG446" s="3">
        <v>1368460</v>
      </c>
      <c r="AH446" s="3">
        <v>0</v>
      </c>
      <c r="AI446" s="3">
        <v>0</v>
      </c>
      <c r="AJ446" s="3">
        <v>1021121</v>
      </c>
      <c r="AK446" s="3">
        <v>71431.649999999994</v>
      </c>
      <c r="AL446" s="3">
        <v>131621.70000000001</v>
      </c>
      <c r="AM446" s="3">
        <v>28837950</v>
      </c>
      <c r="AN446" s="1">
        <v>12</v>
      </c>
    </row>
    <row r="447" spans="1:40" x14ac:dyDescent="0.3">
      <c r="A447" s="2">
        <v>29940</v>
      </c>
      <c r="B447" s="3">
        <v>205368</v>
      </c>
      <c r="C447" s="3">
        <v>201192.1</v>
      </c>
      <c r="D447" s="3">
        <v>9826713</v>
      </c>
      <c r="E447" s="3">
        <v>694241.8</v>
      </c>
      <c r="F447" s="3">
        <v>0</v>
      </c>
      <c r="G447" s="3">
        <v>327043.09999999998</v>
      </c>
      <c r="H447" s="3">
        <v>488905.6</v>
      </c>
      <c r="I447" s="3">
        <v>390793300</v>
      </c>
      <c r="J447" s="3">
        <v>0</v>
      </c>
      <c r="K447" s="3">
        <v>0</v>
      </c>
      <c r="L447" s="3">
        <v>98747420</v>
      </c>
      <c r="M447" s="3">
        <v>10462930</v>
      </c>
      <c r="N447" s="3">
        <v>33878690</v>
      </c>
      <c r="O447" s="3">
        <v>8947116000</v>
      </c>
      <c r="P447" s="3">
        <v>51530.17</v>
      </c>
      <c r="Q447" s="3">
        <v>155668500000</v>
      </c>
      <c r="R447" s="3">
        <v>0</v>
      </c>
      <c r="S447" s="3">
        <v>38377940</v>
      </c>
      <c r="T447" s="3">
        <v>0</v>
      </c>
      <c r="U447" s="3">
        <v>0</v>
      </c>
      <c r="V447" s="3">
        <v>0</v>
      </c>
      <c r="W447" s="3">
        <v>0</v>
      </c>
      <c r="X447" s="3">
        <v>515511.5</v>
      </c>
      <c r="Y447" s="3">
        <v>0</v>
      </c>
      <c r="Z447" s="3">
        <v>0</v>
      </c>
      <c r="AA447" s="3">
        <v>34638.83</v>
      </c>
      <c r="AB447" s="3">
        <v>0</v>
      </c>
      <c r="AC447" s="3">
        <v>46542.37</v>
      </c>
      <c r="AD447" s="3">
        <v>13937.64</v>
      </c>
      <c r="AE447" s="3">
        <v>545576.1</v>
      </c>
      <c r="AF447" s="3">
        <v>2180004</v>
      </c>
      <c r="AG447" s="3">
        <v>6437.0739999999996</v>
      </c>
      <c r="AH447" s="3">
        <v>0</v>
      </c>
      <c r="AI447" s="3">
        <v>0</v>
      </c>
      <c r="AJ447" s="3">
        <v>894096.2</v>
      </c>
      <c r="AK447" s="3">
        <v>74117.740000000005</v>
      </c>
      <c r="AL447" s="3">
        <v>163322.70000000001</v>
      </c>
      <c r="AM447" s="3">
        <v>15391540</v>
      </c>
      <c r="AN447" s="1">
        <v>19</v>
      </c>
    </row>
    <row r="448" spans="1:40" x14ac:dyDescent="0.3">
      <c r="A448" s="2">
        <v>29941</v>
      </c>
      <c r="B448" s="3">
        <v>157297.4</v>
      </c>
      <c r="C448" s="3">
        <v>6255.8779999999997</v>
      </c>
      <c r="D448" s="3">
        <v>304933.90000000002</v>
      </c>
      <c r="E448" s="3">
        <v>340103.1</v>
      </c>
      <c r="F448" s="3">
        <v>0</v>
      </c>
      <c r="G448" s="3">
        <v>-653992.4</v>
      </c>
      <c r="H448" s="3">
        <v>534867.6</v>
      </c>
      <c r="I448" s="3">
        <v>396620600</v>
      </c>
      <c r="J448" s="3">
        <v>0</v>
      </c>
      <c r="K448" s="3">
        <v>0</v>
      </c>
      <c r="L448" s="3">
        <v>98867470</v>
      </c>
      <c r="M448" s="3">
        <v>10093040</v>
      </c>
      <c r="N448" s="3">
        <v>34177710</v>
      </c>
      <c r="O448" s="3">
        <v>8946544000</v>
      </c>
      <c r="P448" s="3">
        <v>34819.21</v>
      </c>
      <c r="Q448" s="3">
        <v>155672000000</v>
      </c>
      <c r="R448" s="3">
        <v>0</v>
      </c>
      <c r="S448" s="3">
        <v>9594485</v>
      </c>
      <c r="T448" s="3">
        <v>0</v>
      </c>
      <c r="U448" s="3">
        <v>0</v>
      </c>
      <c r="V448" s="3">
        <v>0</v>
      </c>
      <c r="W448" s="3">
        <v>0</v>
      </c>
      <c r="X448" s="3">
        <v>237638.2</v>
      </c>
      <c r="Y448" s="3">
        <v>0</v>
      </c>
      <c r="Z448" s="3">
        <v>0</v>
      </c>
      <c r="AA448" s="3">
        <v>9972.8369999999995</v>
      </c>
      <c r="AB448" s="3">
        <v>0</v>
      </c>
      <c r="AC448" s="3">
        <v>18835.11</v>
      </c>
      <c r="AD448" s="3">
        <v>6737.0280000000002</v>
      </c>
      <c r="AE448" s="3">
        <v>163414.29999999999</v>
      </c>
      <c r="AF448" s="3">
        <v>128012.7</v>
      </c>
      <c r="AG448" s="3">
        <v>768.20280000000002</v>
      </c>
      <c r="AH448" s="3">
        <v>0</v>
      </c>
      <c r="AI448" s="3">
        <v>0</v>
      </c>
      <c r="AJ448" s="3">
        <v>502567.9</v>
      </c>
      <c r="AK448" s="3">
        <v>76336.2</v>
      </c>
      <c r="AL448" s="3">
        <v>184732.1</v>
      </c>
      <c r="AM448" s="3">
        <v>1031333</v>
      </c>
      <c r="AN448" s="1">
        <v>13</v>
      </c>
    </row>
    <row r="449" spans="1:40" x14ac:dyDescent="0.3">
      <c r="A449" s="2">
        <v>29942</v>
      </c>
      <c r="B449" s="3">
        <v>150646.1</v>
      </c>
      <c r="C449" s="3">
        <v>270.52879999999999</v>
      </c>
      <c r="D449" s="3">
        <v>11138.31</v>
      </c>
      <c r="E449" s="3">
        <v>220551.5</v>
      </c>
      <c r="F449" s="3">
        <v>0</v>
      </c>
      <c r="G449" s="3">
        <v>-590424.30000000005</v>
      </c>
      <c r="H449" s="3">
        <v>534867.6</v>
      </c>
      <c r="I449" s="3">
        <v>403574200</v>
      </c>
      <c r="J449" s="3">
        <v>0</v>
      </c>
      <c r="K449" s="3">
        <v>0</v>
      </c>
      <c r="L449" s="3">
        <v>98896720</v>
      </c>
      <c r="M449" s="3">
        <v>9574726</v>
      </c>
      <c r="N449" s="3">
        <v>34326840</v>
      </c>
      <c r="O449" s="3">
        <v>8946046000</v>
      </c>
      <c r="P449" s="3">
        <v>30425.99</v>
      </c>
      <c r="Q449" s="3">
        <v>155675100000</v>
      </c>
      <c r="R449" s="3">
        <v>0</v>
      </c>
      <c r="S449" s="3">
        <v>9594485</v>
      </c>
      <c r="T449" s="3">
        <v>0</v>
      </c>
      <c r="U449" s="3">
        <v>0</v>
      </c>
      <c r="V449" s="3">
        <v>0</v>
      </c>
      <c r="W449" s="3">
        <v>0</v>
      </c>
      <c r="X449" s="3">
        <v>106567.6</v>
      </c>
      <c r="Y449" s="3">
        <v>0</v>
      </c>
      <c r="Z449" s="3">
        <v>0</v>
      </c>
      <c r="AA449" s="3">
        <v>0</v>
      </c>
      <c r="AB449" s="3">
        <v>0</v>
      </c>
      <c r="AC449" s="3">
        <v>8388.3950000000004</v>
      </c>
      <c r="AD449" s="3">
        <v>3243.558</v>
      </c>
      <c r="AE449" s="3">
        <v>70186.11</v>
      </c>
      <c r="AF449" s="3">
        <v>12267.97</v>
      </c>
      <c r="AG449" s="3">
        <v>41.541440000000001</v>
      </c>
      <c r="AH449" s="3">
        <v>0</v>
      </c>
      <c r="AI449" s="3">
        <v>0</v>
      </c>
      <c r="AJ449" s="3">
        <v>369858.1</v>
      </c>
      <c r="AK449" s="3">
        <v>85375.49</v>
      </c>
      <c r="AL449" s="3">
        <v>212373.3</v>
      </c>
      <c r="AM449" s="3">
        <v>88871.06</v>
      </c>
      <c r="AN449" s="1">
        <v>23</v>
      </c>
    </row>
    <row r="450" spans="1:40" x14ac:dyDescent="0.3">
      <c r="A450" s="2">
        <v>29943</v>
      </c>
      <c r="B450" s="3">
        <v>145371.5</v>
      </c>
      <c r="C450" s="3">
        <v>0</v>
      </c>
      <c r="D450" s="3">
        <v>5702.41</v>
      </c>
      <c r="E450" s="3">
        <v>165101.5</v>
      </c>
      <c r="F450" s="3">
        <v>0</v>
      </c>
      <c r="G450" s="3">
        <v>-490725.5</v>
      </c>
      <c r="H450" s="3">
        <v>452818.4</v>
      </c>
      <c r="I450" s="3">
        <v>403478600</v>
      </c>
      <c r="J450" s="3">
        <v>0</v>
      </c>
      <c r="K450" s="3">
        <v>0</v>
      </c>
      <c r="L450" s="3">
        <v>98906130</v>
      </c>
      <c r="M450" s="3">
        <v>9099430</v>
      </c>
      <c r="N450" s="3">
        <v>34456070</v>
      </c>
      <c r="O450" s="3">
        <v>8945617000</v>
      </c>
      <c r="P450" s="3">
        <v>28292.080000000002</v>
      </c>
      <c r="Q450" s="3">
        <v>155675500000</v>
      </c>
      <c r="R450" s="3">
        <v>0</v>
      </c>
      <c r="S450" s="3">
        <v>0</v>
      </c>
      <c r="T450" s="3">
        <v>0</v>
      </c>
      <c r="U450" s="3">
        <v>0</v>
      </c>
      <c r="V450" s="3">
        <v>0</v>
      </c>
      <c r="W450" s="3">
        <v>82049.25</v>
      </c>
      <c r="X450" s="3">
        <v>95651.53</v>
      </c>
      <c r="Y450" s="3">
        <v>0</v>
      </c>
      <c r="Z450" s="3">
        <v>0</v>
      </c>
      <c r="AA450" s="3">
        <v>1350.366</v>
      </c>
      <c r="AB450" s="3">
        <v>0</v>
      </c>
      <c r="AC450" s="3">
        <v>15213.5</v>
      </c>
      <c r="AD450" s="3">
        <v>5348.665</v>
      </c>
      <c r="AE450" s="3">
        <v>132474</v>
      </c>
      <c r="AF450" s="3">
        <v>8408.2109999999993</v>
      </c>
      <c r="AG450" s="3">
        <v>0</v>
      </c>
      <c r="AH450" s="3">
        <v>0</v>
      </c>
      <c r="AI450" s="3">
        <v>0</v>
      </c>
      <c r="AJ450" s="3">
        <v>322869.8</v>
      </c>
      <c r="AK450" s="3">
        <v>79565.570000000007</v>
      </c>
      <c r="AL450" s="3">
        <v>178448.1</v>
      </c>
      <c r="AM450" s="3">
        <v>0</v>
      </c>
      <c r="AN450" s="1">
        <v>17</v>
      </c>
    </row>
    <row r="451" spans="1:40" x14ac:dyDescent="0.3">
      <c r="A451" s="2">
        <v>29944</v>
      </c>
      <c r="B451" s="3">
        <v>140266</v>
      </c>
      <c r="C451" s="3">
        <v>366.67869999999999</v>
      </c>
      <c r="D451" s="3">
        <v>5613.8509999999997</v>
      </c>
      <c r="E451" s="3">
        <v>131151.70000000001</v>
      </c>
      <c r="F451" s="3">
        <v>0</v>
      </c>
      <c r="G451" s="3">
        <v>-417373.9</v>
      </c>
      <c r="H451" s="3">
        <v>534867.6</v>
      </c>
      <c r="I451" s="3">
        <v>407991400</v>
      </c>
      <c r="J451" s="3">
        <v>0</v>
      </c>
      <c r="K451" s="3">
        <v>0</v>
      </c>
      <c r="L451" s="3">
        <v>98916500</v>
      </c>
      <c r="M451" s="3">
        <v>8698456</v>
      </c>
      <c r="N451" s="3">
        <v>34557290</v>
      </c>
      <c r="O451" s="3">
        <v>8945267000</v>
      </c>
      <c r="P451" s="3">
        <v>26757.7</v>
      </c>
      <c r="Q451" s="3">
        <v>155677500000</v>
      </c>
      <c r="R451" s="3">
        <v>0</v>
      </c>
      <c r="S451" s="3">
        <v>6396324</v>
      </c>
      <c r="T451" s="3">
        <v>0</v>
      </c>
      <c r="U451" s="3">
        <v>0</v>
      </c>
      <c r="V451" s="3">
        <v>0</v>
      </c>
      <c r="W451" s="3">
        <v>0</v>
      </c>
      <c r="X451" s="3">
        <v>159833</v>
      </c>
      <c r="Y451" s="3">
        <v>0</v>
      </c>
      <c r="Z451" s="3">
        <v>0</v>
      </c>
      <c r="AA451" s="3">
        <v>0</v>
      </c>
      <c r="AB451" s="3">
        <v>0</v>
      </c>
      <c r="AC451" s="3">
        <v>12534.83</v>
      </c>
      <c r="AD451" s="3">
        <v>4950.9160000000002</v>
      </c>
      <c r="AE451" s="3">
        <v>91447.75</v>
      </c>
      <c r="AF451" s="3">
        <v>7222.6210000000001</v>
      </c>
      <c r="AG451" s="3">
        <v>54.051940000000002</v>
      </c>
      <c r="AH451" s="3">
        <v>0</v>
      </c>
      <c r="AI451" s="3">
        <v>0</v>
      </c>
      <c r="AJ451" s="3">
        <v>298662.40000000002</v>
      </c>
      <c r="AK451" s="3">
        <v>79776.490000000005</v>
      </c>
      <c r="AL451" s="3">
        <v>184919.4</v>
      </c>
      <c r="AM451" s="3">
        <v>11138.76</v>
      </c>
      <c r="AN451" s="1">
        <v>16</v>
      </c>
    </row>
    <row r="452" spans="1:40" x14ac:dyDescent="0.3">
      <c r="A452" s="2">
        <v>29945</v>
      </c>
      <c r="B452" s="3">
        <v>132782.20000000001</v>
      </c>
      <c r="C452" s="3">
        <v>3327.087</v>
      </c>
      <c r="D452" s="3">
        <v>25176.720000000001</v>
      </c>
      <c r="E452" s="3">
        <v>113378.6</v>
      </c>
      <c r="F452" s="3">
        <v>0</v>
      </c>
      <c r="G452" s="3">
        <v>-360773.3</v>
      </c>
      <c r="H452" s="3">
        <v>534040.30000000005</v>
      </c>
      <c r="I452" s="3">
        <v>409914800</v>
      </c>
      <c r="J452" s="3">
        <v>0</v>
      </c>
      <c r="K452" s="3">
        <v>0</v>
      </c>
      <c r="L452" s="3">
        <v>98923660</v>
      </c>
      <c r="M452" s="3">
        <v>8407180</v>
      </c>
      <c r="N452" s="3">
        <v>34594850</v>
      </c>
      <c r="O452" s="3">
        <v>8945012000</v>
      </c>
      <c r="P452" s="3">
        <v>25462.23</v>
      </c>
      <c r="Q452" s="3">
        <v>155678600000</v>
      </c>
      <c r="R452" s="3">
        <v>0</v>
      </c>
      <c r="S452" s="3">
        <v>3198162</v>
      </c>
      <c r="T452" s="3">
        <v>0</v>
      </c>
      <c r="U452" s="3">
        <v>0</v>
      </c>
      <c r="V452" s="3">
        <v>0</v>
      </c>
      <c r="W452" s="3">
        <v>0</v>
      </c>
      <c r="X452" s="3">
        <v>317616</v>
      </c>
      <c r="Y452" s="3">
        <v>0</v>
      </c>
      <c r="Z452" s="3">
        <v>0</v>
      </c>
      <c r="AA452" s="3">
        <v>3954.8310000000001</v>
      </c>
      <c r="AB452" s="3">
        <v>0</v>
      </c>
      <c r="AC452" s="3">
        <v>27360.03</v>
      </c>
      <c r="AD452" s="3">
        <v>8886.0879999999997</v>
      </c>
      <c r="AE452" s="3">
        <v>149954.9</v>
      </c>
      <c r="AF452" s="3">
        <v>24802.42</v>
      </c>
      <c r="AG452" s="3">
        <v>338.58300000000003</v>
      </c>
      <c r="AH452" s="3">
        <v>0</v>
      </c>
      <c r="AI452" s="3">
        <v>0</v>
      </c>
      <c r="AJ452" s="3">
        <v>290281.2</v>
      </c>
      <c r="AK452" s="3">
        <v>78895.73</v>
      </c>
      <c r="AL452" s="3">
        <v>225359.1</v>
      </c>
      <c r="AM452" s="3">
        <v>139203.6</v>
      </c>
      <c r="AN452" s="1">
        <v>32</v>
      </c>
    </row>
    <row r="453" spans="1:40" x14ac:dyDescent="0.3">
      <c r="A453" s="2">
        <v>29946</v>
      </c>
      <c r="B453" s="3">
        <v>133292.6</v>
      </c>
      <c r="C453" s="3">
        <v>7116.299</v>
      </c>
      <c r="D453" s="3">
        <v>103135.2</v>
      </c>
      <c r="E453" s="3">
        <v>127338.2</v>
      </c>
      <c r="F453" s="3">
        <v>0</v>
      </c>
      <c r="G453" s="3">
        <v>-303625</v>
      </c>
      <c r="H453" s="3">
        <v>534867.6</v>
      </c>
      <c r="I453" s="3">
        <v>423354000</v>
      </c>
      <c r="J453" s="3">
        <v>0</v>
      </c>
      <c r="K453" s="3">
        <v>0</v>
      </c>
      <c r="L453" s="3">
        <v>98953720</v>
      </c>
      <c r="M453" s="3">
        <v>8333737</v>
      </c>
      <c r="N453" s="3">
        <v>34697290</v>
      </c>
      <c r="O453" s="3">
        <v>8944770000</v>
      </c>
      <c r="P453" s="3">
        <v>24544.71</v>
      </c>
      <c r="Q453" s="3">
        <v>155683700000</v>
      </c>
      <c r="R453" s="3">
        <v>0</v>
      </c>
      <c r="S453" s="3">
        <v>19188970</v>
      </c>
      <c r="T453" s="3">
        <v>0</v>
      </c>
      <c r="U453" s="3">
        <v>0</v>
      </c>
      <c r="V453" s="3">
        <v>0</v>
      </c>
      <c r="W453" s="3">
        <v>0</v>
      </c>
      <c r="X453" s="3">
        <v>302106</v>
      </c>
      <c r="Y453" s="3">
        <v>0</v>
      </c>
      <c r="Z453" s="3">
        <v>0</v>
      </c>
      <c r="AA453" s="3">
        <v>2350.998</v>
      </c>
      <c r="AB453" s="3">
        <v>0</v>
      </c>
      <c r="AC453" s="3">
        <v>25783.9</v>
      </c>
      <c r="AD453" s="3">
        <v>8595.89</v>
      </c>
      <c r="AE453" s="3">
        <v>168877.7</v>
      </c>
      <c r="AF453" s="3">
        <v>74770.84</v>
      </c>
      <c r="AG453" s="3">
        <v>714.15150000000006</v>
      </c>
      <c r="AH453" s="3">
        <v>0</v>
      </c>
      <c r="AI453" s="3">
        <v>0</v>
      </c>
      <c r="AJ453" s="3">
        <v>309766.2</v>
      </c>
      <c r="AK453" s="3">
        <v>78577.97</v>
      </c>
      <c r="AL453" s="3">
        <v>181545.7</v>
      </c>
      <c r="AM453" s="3">
        <v>548673.6</v>
      </c>
      <c r="AN453" s="1">
        <v>27</v>
      </c>
    </row>
    <row r="454" spans="1:40" x14ac:dyDescent="0.3">
      <c r="A454" s="2">
        <v>29947</v>
      </c>
      <c r="B454" s="3">
        <v>137615.4</v>
      </c>
      <c r="C454" s="3">
        <v>0</v>
      </c>
      <c r="D454" s="3">
        <v>4845.0860000000002</v>
      </c>
      <c r="E454" s="3">
        <v>89416.4</v>
      </c>
      <c r="F454" s="3">
        <v>0</v>
      </c>
      <c r="G454" s="3">
        <v>-291681.09999999998</v>
      </c>
      <c r="H454" s="3">
        <v>348593.6</v>
      </c>
      <c r="I454" s="3">
        <v>423148000</v>
      </c>
      <c r="J454" s="3">
        <v>0</v>
      </c>
      <c r="K454" s="3">
        <v>0</v>
      </c>
      <c r="L454" s="3">
        <v>98950910</v>
      </c>
      <c r="M454" s="3">
        <v>8005519</v>
      </c>
      <c r="N454" s="3">
        <v>34758560</v>
      </c>
      <c r="O454" s="3">
        <v>8944523000</v>
      </c>
      <c r="P454" s="3">
        <v>23206.92</v>
      </c>
      <c r="Q454" s="3">
        <v>155683700000</v>
      </c>
      <c r="R454" s="3">
        <v>0</v>
      </c>
      <c r="S454" s="3">
        <v>0</v>
      </c>
      <c r="T454" s="3">
        <v>0</v>
      </c>
      <c r="U454" s="3">
        <v>0</v>
      </c>
      <c r="V454" s="3">
        <v>0</v>
      </c>
      <c r="W454" s="3">
        <v>186274</v>
      </c>
      <c r="X454" s="3">
        <v>206063</v>
      </c>
      <c r="Y454" s="3">
        <v>0</v>
      </c>
      <c r="Z454" s="3">
        <v>0</v>
      </c>
      <c r="AA454" s="3">
        <v>8697.0130000000008</v>
      </c>
      <c r="AB454" s="3">
        <v>0</v>
      </c>
      <c r="AC454" s="3">
        <v>35325.620000000003</v>
      </c>
      <c r="AD454" s="3">
        <v>11329.84</v>
      </c>
      <c r="AE454" s="3">
        <v>287963.5</v>
      </c>
      <c r="AF454" s="3">
        <v>6103.1319999999996</v>
      </c>
      <c r="AG454" s="3">
        <v>0</v>
      </c>
      <c r="AH454" s="3">
        <v>0</v>
      </c>
      <c r="AI454" s="3">
        <v>0</v>
      </c>
      <c r="AJ454" s="3">
        <v>262603.09999999998</v>
      </c>
      <c r="AK454" s="3">
        <v>77150.63</v>
      </c>
      <c r="AL454" s="3">
        <v>166034.6</v>
      </c>
      <c r="AM454" s="3">
        <v>0</v>
      </c>
      <c r="AN454" s="1">
        <v>4</v>
      </c>
    </row>
    <row r="455" spans="1:40" x14ac:dyDescent="0.3">
      <c r="A455" s="2">
        <v>29948</v>
      </c>
      <c r="B455" s="3">
        <v>125346.6</v>
      </c>
      <c r="C455" s="3">
        <v>1485.249</v>
      </c>
      <c r="D455" s="3">
        <v>9327.9670000000006</v>
      </c>
      <c r="E455" s="3">
        <v>80033.47</v>
      </c>
      <c r="F455" s="3">
        <v>0</v>
      </c>
      <c r="G455" s="3">
        <v>-270781</v>
      </c>
      <c r="H455" s="3">
        <v>534000.19999999995</v>
      </c>
      <c r="I455" s="3">
        <v>425084300</v>
      </c>
      <c r="J455" s="3">
        <v>0</v>
      </c>
      <c r="K455" s="3">
        <v>0</v>
      </c>
      <c r="L455" s="3">
        <v>98962860</v>
      </c>
      <c r="M455" s="3">
        <v>7768597</v>
      </c>
      <c r="N455" s="3">
        <v>34812040</v>
      </c>
      <c r="O455" s="3">
        <v>8944312000</v>
      </c>
      <c r="P455" s="3">
        <v>22291.91</v>
      </c>
      <c r="Q455" s="3">
        <v>155684700000</v>
      </c>
      <c r="R455" s="3">
        <v>0</v>
      </c>
      <c r="S455" s="3">
        <v>3198162</v>
      </c>
      <c r="T455" s="3">
        <v>0</v>
      </c>
      <c r="U455" s="3">
        <v>0</v>
      </c>
      <c r="V455" s="3">
        <v>0</v>
      </c>
      <c r="W455" s="3">
        <v>0</v>
      </c>
      <c r="X455" s="3">
        <v>183224</v>
      </c>
      <c r="Y455" s="3">
        <v>0</v>
      </c>
      <c r="Z455" s="3">
        <v>0</v>
      </c>
      <c r="AA455" s="3">
        <v>1736.3009999999999</v>
      </c>
      <c r="AB455" s="3">
        <v>0</v>
      </c>
      <c r="AC455" s="3">
        <v>15151.06</v>
      </c>
      <c r="AD455" s="3">
        <v>5666.5810000000001</v>
      </c>
      <c r="AE455" s="3">
        <v>104744.9</v>
      </c>
      <c r="AF455" s="3">
        <v>9350.9030000000002</v>
      </c>
      <c r="AG455" s="3">
        <v>143.86429999999999</v>
      </c>
      <c r="AH455" s="3">
        <v>0</v>
      </c>
      <c r="AI455" s="3">
        <v>0</v>
      </c>
      <c r="AJ455" s="3">
        <v>244476.3</v>
      </c>
      <c r="AK455" s="3">
        <v>77670.19</v>
      </c>
      <c r="AL455" s="3">
        <v>175842.8</v>
      </c>
      <c r="AM455" s="3">
        <v>76549.06</v>
      </c>
      <c r="AN455" s="1">
        <v>26</v>
      </c>
    </row>
    <row r="456" spans="1:40" x14ac:dyDescent="0.3">
      <c r="A456" s="2">
        <v>29949</v>
      </c>
      <c r="B456" s="3">
        <v>125435.4</v>
      </c>
      <c r="C456" s="3">
        <v>1982.2670000000001</v>
      </c>
      <c r="D456" s="3">
        <v>35955.839999999997</v>
      </c>
      <c r="E456" s="3">
        <v>91756.67</v>
      </c>
      <c r="F456" s="3">
        <v>0</v>
      </c>
      <c r="G456" s="3">
        <v>-237319.3</v>
      </c>
      <c r="H456" s="3">
        <v>534867.6</v>
      </c>
      <c r="I456" s="3">
        <v>455567100</v>
      </c>
      <c r="J456" s="3">
        <v>0</v>
      </c>
      <c r="K456" s="3">
        <v>0</v>
      </c>
      <c r="L456" s="3">
        <v>98985600</v>
      </c>
      <c r="M456" s="3">
        <v>7694239</v>
      </c>
      <c r="N456" s="3">
        <v>34886270</v>
      </c>
      <c r="O456" s="3">
        <v>8944114000</v>
      </c>
      <c r="P456" s="3">
        <v>21632.59</v>
      </c>
      <c r="Q456" s="3">
        <v>155695300000</v>
      </c>
      <c r="R456" s="3">
        <v>0</v>
      </c>
      <c r="S456" s="3">
        <v>41576110</v>
      </c>
      <c r="T456" s="3">
        <v>0</v>
      </c>
      <c r="U456" s="3">
        <v>0</v>
      </c>
      <c r="V456" s="3">
        <v>0</v>
      </c>
      <c r="W456" s="3">
        <v>0</v>
      </c>
      <c r="X456" s="3">
        <v>198808</v>
      </c>
      <c r="Y456" s="3">
        <v>0</v>
      </c>
      <c r="Z456" s="3">
        <v>0</v>
      </c>
      <c r="AA456" s="3">
        <v>0</v>
      </c>
      <c r="AB456" s="3">
        <v>0</v>
      </c>
      <c r="AC456" s="3">
        <v>16602.150000000001</v>
      </c>
      <c r="AD456" s="3">
        <v>6192.3130000000001</v>
      </c>
      <c r="AE456" s="3">
        <v>117787.2</v>
      </c>
      <c r="AF456" s="3">
        <v>16586.07</v>
      </c>
      <c r="AG456" s="3">
        <v>197.10210000000001</v>
      </c>
      <c r="AH456" s="3">
        <v>0</v>
      </c>
      <c r="AI456" s="3">
        <v>0</v>
      </c>
      <c r="AJ456" s="3">
        <v>246000.6</v>
      </c>
      <c r="AK456" s="3">
        <v>76478.929999999993</v>
      </c>
      <c r="AL456" s="3">
        <v>155175.20000000001</v>
      </c>
      <c r="AM456" s="3">
        <v>295840.40000000002</v>
      </c>
      <c r="AN456" s="1">
        <v>4</v>
      </c>
    </row>
    <row r="457" spans="1:40" x14ac:dyDescent="0.3">
      <c r="A457" s="2">
        <v>29950</v>
      </c>
      <c r="B457" s="3">
        <v>128413.4</v>
      </c>
      <c r="C457" s="3">
        <v>6484.0889999999999</v>
      </c>
      <c r="D457" s="3">
        <v>150374</v>
      </c>
      <c r="E457" s="3">
        <v>115284.5</v>
      </c>
      <c r="F457" s="3">
        <v>0</v>
      </c>
      <c r="G457" s="3">
        <v>-201349.7</v>
      </c>
      <c r="H457" s="3">
        <v>534867.6</v>
      </c>
      <c r="I457" s="3">
        <v>464153900</v>
      </c>
      <c r="J457" s="3">
        <v>0</v>
      </c>
      <c r="K457" s="3">
        <v>0</v>
      </c>
      <c r="L457" s="3">
        <v>99031130</v>
      </c>
      <c r="M457" s="3">
        <v>7766666</v>
      </c>
      <c r="N457" s="3">
        <v>34937880</v>
      </c>
      <c r="O457" s="3">
        <v>8943995000</v>
      </c>
      <c r="P457" s="3">
        <v>21726.78</v>
      </c>
      <c r="Q457" s="3">
        <v>155698800000</v>
      </c>
      <c r="R457" s="3">
        <v>0</v>
      </c>
      <c r="S457" s="3">
        <v>12792650</v>
      </c>
      <c r="T457" s="3">
        <v>0</v>
      </c>
      <c r="U457" s="3">
        <v>0</v>
      </c>
      <c r="V457" s="3">
        <v>0</v>
      </c>
      <c r="W457" s="3">
        <v>0</v>
      </c>
      <c r="X457" s="3">
        <v>241196.6</v>
      </c>
      <c r="Y457" s="3">
        <v>0</v>
      </c>
      <c r="Z457" s="3">
        <v>0</v>
      </c>
      <c r="AA457" s="3">
        <v>0</v>
      </c>
      <c r="AB457" s="3">
        <v>0</v>
      </c>
      <c r="AC457" s="3">
        <v>20795.62</v>
      </c>
      <c r="AD457" s="3">
        <v>7305.5640000000003</v>
      </c>
      <c r="AE457" s="3">
        <v>152423.9</v>
      </c>
      <c r="AF457" s="3">
        <v>73895.27</v>
      </c>
      <c r="AG457" s="3">
        <v>632.38710000000003</v>
      </c>
      <c r="AH457" s="3">
        <v>0</v>
      </c>
      <c r="AI457" s="3">
        <v>0</v>
      </c>
      <c r="AJ457" s="3">
        <v>276820.09999999998</v>
      </c>
      <c r="AK457" s="3">
        <v>82481.440000000002</v>
      </c>
      <c r="AL457" s="3">
        <v>204432</v>
      </c>
      <c r="AM457" s="3">
        <v>697303.6</v>
      </c>
      <c r="AN457" s="1">
        <v>24</v>
      </c>
    </row>
    <row r="458" spans="1:40" x14ac:dyDescent="0.3">
      <c r="A458" s="2">
        <v>29951</v>
      </c>
      <c r="B458" s="3">
        <v>123471.9</v>
      </c>
      <c r="C458" s="3">
        <v>4327.2420000000002</v>
      </c>
      <c r="D458" s="3">
        <v>173076.3</v>
      </c>
      <c r="E458" s="3">
        <v>125674.5</v>
      </c>
      <c r="F458" s="3">
        <v>0</v>
      </c>
      <c r="G458" s="3">
        <v>-176989</v>
      </c>
      <c r="H458" s="3">
        <v>534867.6</v>
      </c>
      <c r="I458" s="3">
        <v>491831800</v>
      </c>
      <c r="J458" s="3">
        <v>0</v>
      </c>
      <c r="K458" s="3">
        <v>0</v>
      </c>
      <c r="L458" s="3">
        <v>99080230</v>
      </c>
      <c r="M458" s="3">
        <v>7825045</v>
      </c>
      <c r="N458" s="3">
        <v>35045560</v>
      </c>
      <c r="O458" s="3">
        <v>8943849000</v>
      </c>
      <c r="P458" s="3">
        <v>21826.62</v>
      </c>
      <c r="Q458" s="3">
        <v>155708700000</v>
      </c>
      <c r="R458" s="3">
        <v>0</v>
      </c>
      <c r="S458" s="3">
        <v>38377940</v>
      </c>
      <c r="T458" s="3">
        <v>0</v>
      </c>
      <c r="U458" s="3">
        <v>0</v>
      </c>
      <c r="V458" s="3">
        <v>0</v>
      </c>
      <c r="W458" s="3">
        <v>0</v>
      </c>
      <c r="X458" s="3">
        <v>211477.3</v>
      </c>
      <c r="Y458" s="3">
        <v>0</v>
      </c>
      <c r="Z458" s="3">
        <v>0</v>
      </c>
      <c r="AA458" s="3">
        <v>0</v>
      </c>
      <c r="AB458" s="3">
        <v>0</v>
      </c>
      <c r="AC458" s="3">
        <v>18364.689999999999</v>
      </c>
      <c r="AD458" s="3">
        <v>6622.1530000000002</v>
      </c>
      <c r="AE458" s="3">
        <v>131339.29999999999</v>
      </c>
      <c r="AF458" s="3">
        <v>57636.49</v>
      </c>
      <c r="AG458" s="3">
        <v>457.4393</v>
      </c>
      <c r="AH458" s="3">
        <v>0</v>
      </c>
      <c r="AI458" s="3">
        <v>0</v>
      </c>
      <c r="AJ458" s="3">
        <v>272490.8</v>
      </c>
      <c r="AK458" s="3">
        <v>76279.44</v>
      </c>
      <c r="AL458" s="3">
        <v>146448.6</v>
      </c>
      <c r="AM458" s="3">
        <v>703129.3</v>
      </c>
      <c r="AN458" s="1">
        <v>4</v>
      </c>
    </row>
    <row r="459" spans="1:40" x14ac:dyDescent="0.3">
      <c r="A459" s="2">
        <v>29952</v>
      </c>
      <c r="B459" s="3">
        <v>118026.7</v>
      </c>
      <c r="C459" s="3">
        <v>16.614450000000001</v>
      </c>
      <c r="D459" s="3">
        <v>5307.6970000000001</v>
      </c>
      <c r="E459" s="3">
        <v>80388.929999999993</v>
      </c>
      <c r="F459" s="3">
        <v>0</v>
      </c>
      <c r="G459" s="3">
        <v>-214443.6</v>
      </c>
      <c r="H459" s="3">
        <v>534867.6</v>
      </c>
      <c r="I459" s="3">
        <v>504970700</v>
      </c>
      <c r="J459" s="3">
        <v>0</v>
      </c>
      <c r="K459" s="3">
        <v>0</v>
      </c>
      <c r="L459" s="3">
        <v>99083240</v>
      </c>
      <c r="M459" s="3">
        <v>7546481</v>
      </c>
      <c r="N459" s="3">
        <v>35106460</v>
      </c>
      <c r="O459" s="3">
        <v>8943675000</v>
      </c>
      <c r="P459" s="3">
        <v>20446.400000000001</v>
      </c>
      <c r="Q459" s="3">
        <v>155713400000</v>
      </c>
      <c r="R459" s="3">
        <v>0</v>
      </c>
      <c r="S459" s="3">
        <v>18004180</v>
      </c>
      <c r="T459" s="3">
        <v>0</v>
      </c>
      <c r="U459" s="3">
        <v>0</v>
      </c>
      <c r="V459" s="3">
        <v>0</v>
      </c>
      <c r="W459" s="3">
        <v>0</v>
      </c>
      <c r="X459" s="3">
        <v>163095</v>
      </c>
      <c r="Y459" s="3">
        <v>0</v>
      </c>
      <c r="Z459" s="3">
        <v>0</v>
      </c>
      <c r="AA459" s="3">
        <v>0</v>
      </c>
      <c r="AB459" s="3">
        <v>0</v>
      </c>
      <c r="AC459" s="3">
        <v>14268.57</v>
      </c>
      <c r="AD459" s="3">
        <v>5203.3639999999996</v>
      </c>
      <c r="AE459" s="3">
        <v>97621.78</v>
      </c>
      <c r="AF459" s="3">
        <v>6303.3720000000003</v>
      </c>
      <c r="AG459" s="3">
        <v>2.5103689999999999</v>
      </c>
      <c r="AH459" s="3">
        <v>0</v>
      </c>
      <c r="AI459" s="3">
        <v>0</v>
      </c>
      <c r="AJ459" s="3">
        <v>229520.7</v>
      </c>
      <c r="AK459" s="3">
        <v>76827.289999999994</v>
      </c>
      <c r="AL459" s="3">
        <v>154375.9</v>
      </c>
      <c r="AM459" s="3">
        <v>827.26480000000004</v>
      </c>
      <c r="AN459" s="1">
        <v>29</v>
      </c>
    </row>
    <row r="460" spans="1:40" x14ac:dyDescent="0.3">
      <c r="A460" s="2">
        <v>29953</v>
      </c>
      <c r="B460" s="3">
        <v>120375.4</v>
      </c>
      <c r="C460" s="3">
        <v>0</v>
      </c>
      <c r="D460" s="3">
        <v>5169.6120000000001</v>
      </c>
      <c r="E460" s="3">
        <v>67747.37</v>
      </c>
      <c r="F460" s="3">
        <v>0</v>
      </c>
      <c r="G460" s="3">
        <v>-205293.3</v>
      </c>
      <c r="H460" s="3">
        <v>534867.6</v>
      </c>
      <c r="I460" s="3">
        <v>515937000</v>
      </c>
      <c r="J460" s="3">
        <v>0</v>
      </c>
      <c r="K460" s="3">
        <v>0</v>
      </c>
      <c r="L460" s="3">
        <v>99085830</v>
      </c>
      <c r="M460" s="3">
        <v>7302786</v>
      </c>
      <c r="N460" s="3">
        <v>35147020</v>
      </c>
      <c r="O460" s="3">
        <v>8943517000</v>
      </c>
      <c r="P460" s="3">
        <v>19554.740000000002</v>
      </c>
      <c r="Q460" s="3">
        <v>155717400000</v>
      </c>
      <c r="R460" s="3">
        <v>0</v>
      </c>
      <c r="S460" s="3">
        <v>15003480</v>
      </c>
      <c r="T460" s="3">
        <v>0</v>
      </c>
      <c r="U460" s="3">
        <v>0</v>
      </c>
      <c r="V460" s="3">
        <v>0</v>
      </c>
      <c r="W460" s="3">
        <v>0</v>
      </c>
      <c r="X460" s="3">
        <v>119336.6</v>
      </c>
      <c r="Y460" s="3">
        <v>0</v>
      </c>
      <c r="Z460" s="3">
        <v>0</v>
      </c>
      <c r="AA460" s="3">
        <v>0</v>
      </c>
      <c r="AB460" s="3">
        <v>0</v>
      </c>
      <c r="AC460" s="3">
        <v>10356.44</v>
      </c>
      <c r="AD460" s="3">
        <v>3905.28</v>
      </c>
      <c r="AE460" s="3">
        <v>60112.97</v>
      </c>
      <c r="AF460" s="3">
        <v>5249.2910000000002</v>
      </c>
      <c r="AG460" s="3">
        <v>0</v>
      </c>
      <c r="AH460" s="3">
        <v>0</v>
      </c>
      <c r="AI460" s="3">
        <v>0</v>
      </c>
      <c r="AJ460" s="3">
        <v>211810.4</v>
      </c>
      <c r="AK460" s="3">
        <v>76976.39</v>
      </c>
      <c r="AL460" s="3">
        <v>160905.1</v>
      </c>
      <c r="AM460" s="3">
        <v>0</v>
      </c>
      <c r="AN460" s="1">
        <v>33</v>
      </c>
    </row>
    <row r="461" spans="1:40" x14ac:dyDescent="0.3">
      <c r="A461" s="2">
        <v>29954</v>
      </c>
      <c r="B461" s="3">
        <v>120307.3</v>
      </c>
      <c r="C461" s="3">
        <v>0</v>
      </c>
      <c r="D461" s="3">
        <v>5246.4210000000003</v>
      </c>
      <c r="E461" s="3">
        <v>58581.81</v>
      </c>
      <c r="F461" s="3">
        <v>0</v>
      </c>
      <c r="G461" s="3">
        <v>-196843.5</v>
      </c>
      <c r="H461" s="3">
        <v>534867.6</v>
      </c>
      <c r="I461" s="3">
        <v>531441800</v>
      </c>
      <c r="J461" s="3">
        <v>0</v>
      </c>
      <c r="K461" s="3">
        <v>0</v>
      </c>
      <c r="L461" s="3">
        <v>99088090</v>
      </c>
      <c r="M461" s="3">
        <v>7085092</v>
      </c>
      <c r="N461" s="3">
        <v>35197890</v>
      </c>
      <c r="O461" s="3">
        <v>8943356000</v>
      </c>
      <c r="P461" s="3">
        <v>18928.66</v>
      </c>
      <c r="Q461" s="3">
        <v>155723000000</v>
      </c>
      <c r="R461" s="3">
        <v>0</v>
      </c>
      <c r="S461" s="3">
        <v>21004880</v>
      </c>
      <c r="T461" s="3">
        <v>0</v>
      </c>
      <c r="U461" s="3">
        <v>0</v>
      </c>
      <c r="V461" s="3">
        <v>0</v>
      </c>
      <c r="W461" s="3">
        <v>0</v>
      </c>
      <c r="X461" s="3">
        <v>15109.3</v>
      </c>
      <c r="Y461" s="3">
        <v>0</v>
      </c>
      <c r="Z461" s="3">
        <v>0</v>
      </c>
      <c r="AA461" s="3">
        <v>0</v>
      </c>
      <c r="AB461" s="3">
        <v>0</v>
      </c>
      <c r="AC461" s="3">
        <v>879.67560000000003</v>
      </c>
      <c r="AD461" s="3">
        <v>678.31759999999997</v>
      </c>
      <c r="AE461" s="3">
        <v>0.77911399999999997</v>
      </c>
      <c r="AF461" s="3">
        <v>4493.2780000000002</v>
      </c>
      <c r="AG461" s="3">
        <v>0</v>
      </c>
      <c r="AH461" s="3">
        <v>0</v>
      </c>
      <c r="AI461" s="3">
        <v>0</v>
      </c>
      <c r="AJ461" s="3">
        <v>199962.2</v>
      </c>
      <c r="AK461" s="3">
        <v>78696.2</v>
      </c>
      <c r="AL461" s="3">
        <v>148212.79999999999</v>
      </c>
      <c r="AM461" s="3">
        <v>0</v>
      </c>
      <c r="AN461" s="1">
        <v>26</v>
      </c>
    </row>
    <row r="462" spans="1:40" x14ac:dyDescent="0.3">
      <c r="A462" s="2">
        <v>29955</v>
      </c>
      <c r="B462" s="3">
        <v>120256.8</v>
      </c>
      <c r="C462" s="3">
        <v>0</v>
      </c>
      <c r="D462" s="3">
        <v>5133.8890000000001</v>
      </c>
      <c r="E462" s="3">
        <v>51466.83</v>
      </c>
      <c r="F462" s="3">
        <v>0</v>
      </c>
      <c r="G462" s="3">
        <v>-186894.4</v>
      </c>
      <c r="H462" s="3">
        <v>534867.6</v>
      </c>
      <c r="I462" s="3">
        <v>593403600</v>
      </c>
      <c r="J462" s="3">
        <v>0</v>
      </c>
      <c r="K462" s="3">
        <v>0</v>
      </c>
      <c r="L462" s="3">
        <v>99090100</v>
      </c>
      <c r="M462" s="3">
        <v>6886046</v>
      </c>
      <c r="N462" s="3">
        <v>35230570</v>
      </c>
      <c r="O462" s="3">
        <v>8943204000</v>
      </c>
      <c r="P462" s="3">
        <v>18408.3</v>
      </c>
      <c r="Q462" s="3">
        <v>155744600000</v>
      </c>
      <c r="R462" s="3">
        <v>0</v>
      </c>
      <c r="S462" s="3">
        <v>84019500</v>
      </c>
      <c r="T462" s="3">
        <v>0</v>
      </c>
      <c r="U462" s="3">
        <v>0</v>
      </c>
      <c r="V462" s="3">
        <v>0</v>
      </c>
      <c r="W462" s="3">
        <v>0</v>
      </c>
      <c r="X462" s="3">
        <v>117841.3</v>
      </c>
      <c r="Y462" s="3">
        <v>0</v>
      </c>
      <c r="Z462" s="3">
        <v>0</v>
      </c>
      <c r="AA462" s="3">
        <v>0</v>
      </c>
      <c r="AB462" s="3">
        <v>0</v>
      </c>
      <c r="AC462" s="3">
        <v>9782.8649999999998</v>
      </c>
      <c r="AD462" s="3">
        <v>4158.067</v>
      </c>
      <c r="AE462" s="3">
        <v>36954.04</v>
      </c>
      <c r="AF462" s="3">
        <v>3918.5</v>
      </c>
      <c r="AG462" s="3">
        <v>0</v>
      </c>
      <c r="AH462" s="3">
        <v>0</v>
      </c>
      <c r="AI462" s="3">
        <v>0</v>
      </c>
      <c r="AJ462" s="3">
        <v>190568</v>
      </c>
      <c r="AK462" s="3">
        <v>77569.2</v>
      </c>
      <c r="AL462" s="3">
        <v>148113.60000000001</v>
      </c>
      <c r="AM462" s="3">
        <v>0</v>
      </c>
      <c r="AN462" s="1">
        <v>7</v>
      </c>
    </row>
    <row r="463" spans="1:40" x14ac:dyDescent="0.3">
      <c r="A463" s="2">
        <v>29956</v>
      </c>
      <c r="B463" s="3">
        <v>117772</v>
      </c>
      <c r="C463" s="3">
        <v>0</v>
      </c>
      <c r="D463" s="3">
        <v>5078.5439999999999</v>
      </c>
      <c r="E463" s="3">
        <v>45862.69</v>
      </c>
      <c r="F463" s="3">
        <v>0</v>
      </c>
      <c r="G463" s="3">
        <v>-181847.7</v>
      </c>
      <c r="H463" s="3">
        <v>534867.6</v>
      </c>
      <c r="I463" s="3">
        <v>613144000</v>
      </c>
      <c r="J463" s="3">
        <v>0</v>
      </c>
      <c r="K463" s="3">
        <v>0</v>
      </c>
      <c r="L463" s="3">
        <v>99091920</v>
      </c>
      <c r="M463" s="3">
        <v>6702993</v>
      </c>
      <c r="N463" s="3">
        <v>35223770</v>
      </c>
      <c r="O463" s="3">
        <v>8943077000</v>
      </c>
      <c r="P463" s="3">
        <v>17921.52</v>
      </c>
      <c r="Q463" s="3">
        <v>155751600000</v>
      </c>
      <c r="R463" s="3">
        <v>0</v>
      </c>
      <c r="S463" s="3">
        <v>27006270</v>
      </c>
      <c r="T463" s="3">
        <v>0</v>
      </c>
      <c r="U463" s="3">
        <v>0</v>
      </c>
      <c r="V463" s="3">
        <v>0</v>
      </c>
      <c r="W463" s="3">
        <v>0</v>
      </c>
      <c r="X463" s="3">
        <v>213778.3</v>
      </c>
      <c r="Y463" s="3">
        <v>0</v>
      </c>
      <c r="Z463" s="3">
        <v>0</v>
      </c>
      <c r="AA463" s="3">
        <v>0</v>
      </c>
      <c r="AB463" s="3">
        <v>0</v>
      </c>
      <c r="AC463" s="3">
        <v>19434.79</v>
      </c>
      <c r="AD463" s="3">
        <v>6927.9650000000001</v>
      </c>
      <c r="AE463" s="3">
        <v>128278.8</v>
      </c>
      <c r="AF463" s="3">
        <v>3456.0529999999999</v>
      </c>
      <c r="AG463" s="3">
        <v>0</v>
      </c>
      <c r="AH463" s="3">
        <v>0</v>
      </c>
      <c r="AI463" s="3">
        <v>0</v>
      </c>
      <c r="AJ463" s="3">
        <v>182653.6</v>
      </c>
      <c r="AK463" s="3">
        <v>77040.149999999994</v>
      </c>
      <c r="AL463" s="3">
        <v>170023</v>
      </c>
      <c r="AM463" s="3">
        <v>0</v>
      </c>
      <c r="AN463" s="1">
        <v>35</v>
      </c>
    </row>
    <row r="464" spans="1:40" x14ac:dyDescent="0.3">
      <c r="A464" s="2">
        <v>29957</v>
      </c>
      <c r="B464" s="3">
        <v>117742.3</v>
      </c>
      <c r="C464" s="3">
        <v>0</v>
      </c>
      <c r="D464" s="3">
        <v>5100.9560000000001</v>
      </c>
      <c r="E464" s="3">
        <v>41484.129999999997</v>
      </c>
      <c r="F464" s="3">
        <v>0</v>
      </c>
      <c r="G464" s="3">
        <v>-177588.8</v>
      </c>
      <c r="H464" s="3">
        <v>508897.6</v>
      </c>
      <c r="I464" s="3">
        <v>613113100</v>
      </c>
      <c r="J464" s="3">
        <v>0</v>
      </c>
      <c r="K464" s="3">
        <v>0</v>
      </c>
      <c r="L464" s="3">
        <v>99093620</v>
      </c>
      <c r="M464" s="3">
        <v>6537713</v>
      </c>
      <c r="N464" s="3">
        <v>35243190</v>
      </c>
      <c r="O464" s="3">
        <v>8942935000</v>
      </c>
      <c r="P464" s="3">
        <v>17492.75</v>
      </c>
      <c r="Q464" s="3">
        <v>155751700000</v>
      </c>
      <c r="R464" s="3">
        <v>0</v>
      </c>
      <c r="S464" s="3">
        <v>0</v>
      </c>
      <c r="T464" s="3">
        <v>0</v>
      </c>
      <c r="U464" s="3">
        <v>0</v>
      </c>
      <c r="V464" s="3">
        <v>0</v>
      </c>
      <c r="W464" s="3">
        <v>25970.06</v>
      </c>
      <c r="X464" s="3">
        <v>30957.64</v>
      </c>
      <c r="Y464" s="3">
        <v>0</v>
      </c>
      <c r="Z464" s="3">
        <v>0</v>
      </c>
      <c r="AA464" s="3">
        <v>0</v>
      </c>
      <c r="AB464" s="3">
        <v>0</v>
      </c>
      <c r="AC464" s="3">
        <v>4502.7709999999997</v>
      </c>
      <c r="AD464" s="3">
        <v>2012.7639999999999</v>
      </c>
      <c r="AE464" s="3">
        <v>43.778919999999999</v>
      </c>
      <c r="AF464" s="3">
        <v>3104.3870000000002</v>
      </c>
      <c r="AG464" s="3">
        <v>0</v>
      </c>
      <c r="AH464" s="3">
        <v>0</v>
      </c>
      <c r="AI464" s="3">
        <v>0</v>
      </c>
      <c r="AJ464" s="3">
        <v>172958.2</v>
      </c>
      <c r="AK464" s="3">
        <v>78420.72</v>
      </c>
      <c r="AL464" s="3">
        <v>149045.79999999999</v>
      </c>
      <c r="AM464" s="3">
        <v>0</v>
      </c>
      <c r="AN464" s="1">
        <v>29</v>
      </c>
    </row>
    <row r="465" spans="1:40" x14ac:dyDescent="0.3">
      <c r="A465" s="2">
        <v>29958</v>
      </c>
      <c r="B465" s="3">
        <v>117718.39999999999</v>
      </c>
      <c r="C465" s="3">
        <v>0</v>
      </c>
      <c r="D465" s="3">
        <v>5126.5820000000003</v>
      </c>
      <c r="E465" s="3">
        <v>37966.74</v>
      </c>
      <c r="F465" s="3">
        <v>0</v>
      </c>
      <c r="G465" s="3">
        <v>-173477.6</v>
      </c>
      <c r="H465" s="3">
        <v>508897.6</v>
      </c>
      <c r="I465" s="3">
        <v>613113100</v>
      </c>
      <c r="J465" s="3">
        <v>0</v>
      </c>
      <c r="K465" s="3">
        <v>0</v>
      </c>
      <c r="L465" s="3">
        <v>99105780</v>
      </c>
      <c r="M465" s="3">
        <v>6391239</v>
      </c>
      <c r="N465" s="3">
        <v>35167460</v>
      </c>
      <c r="O465" s="3">
        <v>8942875000</v>
      </c>
      <c r="P465" s="3">
        <v>17112.98</v>
      </c>
      <c r="Q465" s="3">
        <v>155751900000</v>
      </c>
      <c r="R465" s="3">
        <v>0</v>
      </c>
      <c r="S465" s="3">
        <v>0</v>
      </c>
      <c r="T465" s="3">
        <v>0</v>
      </c>
      <c r="U465" s="3">
        <v>0</v>
      </c>
      <c r="V465" s="3">
        <v>0</v>
      </c>
      <c r="W465" s="3">
        <v>0</v>
      </c>
      <c r="X465" s="3">
        <v>0</v>
      </c>
      <c r="Y465" s="3">
        <v>0</v>
      </c>
      <c r="Z465" s="3">
        <v>0</v>
      </c>
      <c r="AA465" s="3">
        <v>0</v>
      </c>
      <c r="AB465" s="3">
        <v>0</v>
      </c>
      <c r="AC465" s="3">
        <v>0</v>
      </c>
      <c r="AD465" s="3">
        <v>12.416309999999999</v>
      </c>
      <c r="AE465" s="3">
        <v>0</v>
      </c>
      <c r="AF465" s="3">
        <v>2822.2379999999998</v>
      </c>
      <c r="AG465" s="3">
        <v>0</v>
      </c>
      <c r="AH465" s="3">
        <v>0</v>
      </c>
      <c r="AI465" s="3">
        <v>0</v>
      </c>
      <c r="AJ465" s="3">
        <v>165728.6</v>
      </c>
      <c r="AK465" s="3">
        <v>95406.91</v>
      </c>
      <c r="AL465" s="3">
        <v>241456.5</v>
      </c>
      <c r="AM465" s="3">
        <v>0</v>
      </c>
      <c r="AN465" s="1">
        <v>52</v>
      </c>
    </row>
    <row r="466" spans="1:40" x14ac:dyDescent="0.3">
      <c r="A466" s="2">
        <v>29959</v>
      </c>
      <c r="B466" s="3">
        <v>117698.7</v>
      </c>
      <c r="C466" s="3">
        <v>0</v>
      </c>
      <c r="D466" s="3">
        <v>5119.2879999999996</v>
      </c>
      <c r="E466" s="3">
        <v>35051.019999999997</v>
      </c>
      <c r="F466" s="3">
        <v>0</v>
      </c>
      <c r="G466" s="3">
        <v>-169382.3</v>
      </c>
      <c r="H466" s="3">
        <v>484617</v>
      </c>
      <c r="I466" s="3">
        <v>613083900</v>
      </c>
      <c r="J466" s="3">
        <v>0</v>
      </c>
      <c r="K466" s="3">
        <v>0</v>
      </c>
      <c r="L466" s="3">
        <v>99107340</v>
      </c>
      <c r="M466" s="3">
        <v>6250357</v>
      </c>
      <c r="N466" s="3">
        <v>35186620</v>
      </c>
      <c r="O466" s="3">
        <v>8942726000</v>
      </c>
      <c r="P466" s="3">
        <v>16768.150000000001</v>
      </c>
      <c r="Q466" s="3">
        <v>155752000000</v>
      </c>
      <c r="R466" s="3">
        <v>0</v>
      </c>
      <c r="S466" s="3">
        <v>0</v>
      </c>
      <c r="T466" s="3">
        <v>0</v>
      </c>
      <c r="U466" s="3">
        <v>0</v>
      </c>
      <c r="V466" s="3">
        <v>0</v>
      </c>
      <c r="W466" s="3">
        <v>24280.54</v>
      </c>
      <c r="X466" s="3">
        <v>29110.71</v>
      </c>
      <c r="Y466" s="3">
        <v>0</v>
      </c>
      <c r="Z466" s="3">
        <v>0</v>
      </c>
      <c r="AA466" s="3">
        <v>0</v>
      </c>
      <c r="AB466" s="3">
        <v>0</v>
      </c>
      <c r="AC466" s="3">
        <v>5374.027</v>
      </c>
      <c r="AD466" s="3">
        <v>1793.126</v>
      </c>
      <c r="AE466" s="3">
        <v>16945.8</v>
      </c>
      <c r="AF466" s="3">
        <v>2585.933</v>
      </c>
      <c r="AG466" s="3">
        <v>0</v>
      </c>
      <c r="AH466" s="3">
        <v>0</v>
      </c>
      <c r="AI466" s="3">
        <v>0</v>
      </c>
      <c r="AJ466" s="3">
        <v>158282.20000000001</v>
      </c>
      <c r="AK466" s="3">
        <v>78338.66</v>
      </c>
      <c r="AL466" s="3">
        <v>133757.5</v>
      </c>
      <c r="AM466" s="3">
        <v>0</v>
      </c>
      <c r="AN466" s="1">
        <v>5</v>
      </c>
    </row>
    <row r="467" spans="1:40" x14ac:dyDescent="0.3">
      <c r="A467" s="2">
        <v>29960</v>
      </c>
      <c r="B467" s="3">
        <v>115235.5</v>
      </c>
      <c r="C467" s="3">
        <v>0</v>
      </c>
      <c r="D467" s="3">
        <v>5021.74</v>
      </c>
      <c r="E467" s="3">
        <v>32598.36</v>
      </c>
      <c r="F467" s="3">
        <v>0</v>
      </c>
      <c r="G467" s="3">
        <v>-166214.20000000001</v>
      </c>
      <c r="H467" s="3">
        <v>377863.8</v>
      </c>
      <c r="I467" s="3">
        <v>612959800</v>
      </c>
      <c r="J467" s="3">
        <v>0</v>
      </c>
      <c r="K467" s="3">
        <v>0</v>
      </c>
      <c r="L467" s="3">
        <v>99108770</v>
      </c>
      <c r="M467" s="3">
        <v>6117944</v>
      </c>
      <c r="N467" s="3">
        <v>35160640</v>
      </c>
      <c r="O467" s="3">
        <v>8942597000</v>
      </c>
      <c r="P467" s="3">
        <v>16449.080000000002</v>
      </c>
      <c r="Q467" s="3">
        <v>155751900000</v>
      </c>
      <c r="R467" s="3">
        <v>0</v>
      </c>
      <c r="S467" s="3">
        <v>0</v>
      </c>
      <c r="T467" s="3">
        <v>0</v>
      </c>
      <c r="U467" s="3">
        <v>0</v>
      </c>
      <c r="V467" s="3">
        <v>0</v>
      </c>
      <c r="W467" s="3">
        <v>106753.2</v>
      </c>
      <c r="X467" s="3">
        <v>124169.1</v>
      </c>
      <c r="Y467" s="3">
        <v>0</v>
      </c>
      <c r="Z467" s="3">
        <v>0</v>
      </c>
      <c r="AA467" s="3">
        <v>0</v>
      </c>
      <c r="AB467" s="3">
        <v>0</v>
      </c>
      <c r="AC467" s="3">
        <v>24879.34</v>
      </c>
      <c r="AD467" s="3">
        <v>7022.2219999999998</v>
      </c>
      <c r="AE467" s="3">
        <v>198692.3</v>
      </c>
      <c r="AF467" s="3">
        <v>2368.2809999999999</v>
      </c>
      <c r="AG467" s="3">
        <v>0</v>
      </c>
      <c r="AH467" s="3">
        <v>0</v>
      </c>
      <c r="AI467" s="3">
        <v>0</v>
      </c>
      <c r="AJ467" s="3">
        <v>152985.4</v>
      </c>
      <c r="AK467" s="3">
        <v>77194.09</v>
      </c>
      <c r="AL467" s="3">
        <v>154101.1</v>
      </c>
      <c r="AM467" s="3">
        <v>0</v>
      </c>
      <c r="AN467" s="1">
        <v>46</v>
      </c>
    </row>
    <row r="468" spans="1:40" x14ac:dyDescent="0.3">
      <c r="A468" s="2">
        <v>29961</v>
      </c>
      <c r="B468" s="3">
        <v>115221.2</v>
      </c>
      <c r="C468" s="3">
        <v>0</v>
      </c>
      <c r="D468" s="3">
        <v>4920.0720000000001</v>
      </c>
      <c r="E468" s="3">
        <v>30515.119999999999</v>
      </c>
      <c r="F468" s="3">
        <v>0</v>
      </c>
      <c r="G468" s="3">
        <v>-163098.20000000001</v>
      </c>
      <c r="H468" s="3">
        <v>235364.1</v>
      </c>
      <c r="I468" s="3">
        <v>612735700</v>
      </c>
      <c r="J468" s="3">
        <v>0</v>
      </c>
      <c r="K468" s="3">
        <v>0</v>
      </c>
      <c r="L468" s="3">
        <v>99110090</v>
      </c>
      <c r="M468" s="3">
        <v>5992775</v>
      </c>
      <c r="N468" s="3">
        <v>35130310</v>
      </c>
      <c r="O468" s="3">
        <v>8942454000</v>
      </c>
      <c r="P468" s="3">
        <v>16136.27</v>
      </c>
      <c r="Q468" s="3">
        <v>155751700000</v>
      </c>
      <c r="R468" s="3">
        <v>0</v>
      </c>
      <c r="S468" s="3">
        <v>0</v>
      </c>
      <c r="T468" s="3">
        <v>0</v>
      </c>
      <c r="U468" s="3">
        <v>0</v>
      </c>
      <c r="V468" s="3">
        <v>0</v>
      </c>
      <c r="W468" s="3">
        <v>142499.70000000001</v>
      </c>
      <c r="X468" s="3">
        <v>224055.5</v>
      </c>
      <c r="Y468" s="3">
        <v>0</v>
      </c>
      <c r="Z468" s="3">
        <v>0</v>
      </c>
      <c r="AA468" s="3">
        <v>0</v>
      </c>
      <c r="AB468" s="3">
        <v>0</v>
      </c>
      <c r="AC468" s="3">
        <v>39144.39</v>
      </c>
      <c r="AD468" s="3">
        <v>10720.38</v>
      </c>
      <c r="AE468" s="3">
        <v>314569.59999999998</v>
      </c>
      <c r="AF468" s="3">
        <v>2172.375</v>
      </c>
      <c r="AG468" s="3">
        <v>0</v>
      </c>
      <c r="AH468" s="3">
        <v>0</v>
      </c>
      <c r="AI468" s="3">
        <v>0</v>
      </c>
      <c r="AJ468" s="3">
        <v>148422.29999999999</v>
      </c>
      <c r="AK468" s="3">
        <v>76021.2</v>
      </c>
      <c r="AL468" s="3">
        <v>139623.9</v>
      </c>
      <c r="AM468" s="3">
        <v>0</v>
      </c>
      <c r="AN468" s="1">
        <v>27</v>
      </c>
    </row>
    <row r="469" spans="1:40" x14ac:dyDescent="0.3">
      <c r="A469" s="2">
        <v>29962</v>
      </c>
      <c r="B469" s="3">
        <v>115208.9</v>
      </c>
      <c r="C469" s="3">
        <v>0</v>
      </c>
      <c r="D469" s="3">
        <v>4867.1270000000004</v>
      </c>
      <c r="E469" s="3">
        <v>28457.06</v>
      </c>
      <c r="F469" s="3">
        <v>0</v>
      </c>
      <c r="G469" s="3">
        <v>-160311.1</v>
      </c>
      <c r="H469" s="3">
        <v>177581.6</v>
      </c>
      <c r="I469" s="3">
        <v>612542500</v>
      </c>
      <c r="J469" s="3">
        <v>0</v>
      </c>
      <c r="K469" s="3">
        <v>0</v>
      </c>
      <c r="L469" s="3">
        <v>99111350</v>
      </c>
      <c r="M469" s="3">
        <v>5878398</v>
      </c>
      <c r="N469" s="3">
        <v>35112260</v>
      </c>
      <c r="O469" s="3">
        <v>8942309000</v>
      </c>
      <c r="P469" s="3">
        <v>15859.69</v>
      </c>
      <c r="Q469" s="3">
        <v>155751600000</v>
      </c>
      <c r="R469" s="3">
        <v>0</v>
      </c>
      <c r="S469" s="3">
        <v>0</v>
      </c>
      <c r="T469" s="3">
        <v>0</v>
      </c>
      <c r="U469" s="3">
        <v>0</v>
      </c>
      <c r="V469" s="3">
        <v>0</v>
      </c>
      <c r="W469" s="3">
        <v>57782.52</v>
      </c>
      <c r="X469" s="3">
        <v>193190</v>
      </c>
      <c r="Y469" s="3">
        <v>0</v>
      </c>
      <c r="Z469" s="3">
        <v>0</v>
      </c>
      <c r="AA469" s="3">
        <v>0</v>
      </c>
      <c r="AB469" s="3">
        <v>0</v>
      </c>
      <c r="AC469" s="3">
        <v>27326.78</v>
      </c>
      <c r="AD469" s="3">
        <v>7202.5140000000001</v>
      </c>
      <c r="AE469" s="3">
        <v>215411.8</v>
      </c>
      <c r="AF469" s="3">
        <v>2010.1120000000001</v>
      </c>
      <c r="AG469" s="3">
        <v>0</v>
      </c>
      <c r="AH469" s="3">
        <v>0</v>
      </c>
      <c r="AI469" s="3">
        <v>0</v>
      </c>
      <c r="AJ469" s="3">
        <v>140262.1</v>
      </c>
      <c r="AK469" s="3">
        <v>75006.59</v>
      </c>
      <c r="AL469" s="3">
        <v>130994.7</v>
      </c>
      <c r="AM469" s="3">
        <v>0</v>
      </c>
      <c r="AN469" s="1">
        <v>3</v>
      </c>
    </row>
    <row r="470" spans="1:40" x14ac:dyDescent="0.3">
      <c r="A470" s="2">
        <v>29963</v>
      </c>
      <c r="B470" s="3">
        <v>115198.1</v>
      </c>
      <c r="C470" s="3">
        <v>0</v>
      </c>
      <c r="D470" s="3">
        <v>4907.97</v>
      </c>
      <c r="E470" s="3">
        <v>27229.59</v>
      </c>
      <c r="F470" s="3">
        <v>0</v>
      </c>
      <c r="G470" s="3">
        <v>-157721.60000000001</v>
      </c>
      <c r="H470" s="3">
        <v>135421.70000000001</v>
      </c>
      <c r="I470" s="3">
        <v>612312200</v>
      </c>
      <c r="J470" s="3">
        <v>0</v>
      </c>
      <c r="K470" s="3">
        <v>0</v>
      </c>
      <c r="L470" s="3">
        <v>99112550</v>
      </c>
      <c r="M470" s="3">
        <v>5770127</v>
      </c>
      <c r="N470" s="3">
        <v>35073470</v>
      </c>
      <c r="O470" s="3">
        <v>8942181000</v>
      </c>
      <c r="P470" s="3">
        <v>15607.2</v>
      </c>
      <c r="Q470" s="3">
        <v>155751500000</v>
      </c>
      <c r="R470" s="3">
        <v>0</v>
      </c>
      <c r="S470" s="3">
        <v>0</v>
      </c>
      <c r="T470" s="3">
        <v>0</v>
      </c>
      <c r="U470" s="3">
        <v>0</v>
      </c>
      <c r="V470" s="3">
        <v>0</v>
      </c>
      <c r="W470" s="3">
        <v>42159.92</v>
      </c>
      <c r="X470" s="3">
        <v>230348.9</v>
      </c>
      <c r="Y470" s="3">
        <v>0</v>
      </c>
      <c r="Z470" s="3">
        <v>0</v>
      </c>
      <c r="AA470" s="3">
        <v>0</v>
      </c>
      <c r="AB470" s="3">
        <v>0</v>
      </c>
      <c r="AC470" s="3">
        <v>29666.98</v>
      </c>
      <c r="AD470" s="3">
        <v>7810.1679999999997</v>
      </c>
      <c r="AE470" s="3">
        <v>224884.2</v>
      </c>
      <c r="AF470" s="3">
        <v>1941.425</v>
      </c>
      <c r="AG470" s="3">
        <v>0</v>
      </c>
      <c r="AH470" s="3">
        <v>0</v>
      </c>
      <c r="AI470" s="3">
        <v>0</v>
      </c>
      <c r="AJ470" s="3">
        <v>137231.20000000001</v>
      </c>
      <c r="AK470" s="3">
        <v>75757.5</v>
      </c>
      <c r="AL470" s="3">
        <v>146373.20000000001</v>
      </c>
      <c r="AM470" s="3">
        <v>0</v>
      </c>
      <c r="AN470" s="1">
        <v>33</v>
      </c>
    </row>
    <row r="471" spans="1:40" x14ac:dyDescent="0.3">
      <c r="A471" s="2">
        <v>29964</v>
      </c>
      <c r="B471" s="3">
        <v>115188.6</v>
      </c>
      <c r="C471" s="3">
        <v>0</v>
      </c>
      <c r="D471" s="3">
        <v>4947.1549999999997</v>
      </c>
      <c r="E471" s="3">
        <v>25855.38</v>
      </c>
      <c r="F471" s="3">
        <v>0</v>
      </c>
      <c r="G471" s="3">
        <v>-155378.20000000001</v>
      </c>
      <c r="H471" s="3">
        <v>106928.7</v>
      </c>
      <c r="I471" s="3">
        <v>612135300</v>
      </c>
      <c r="J471" s="3">
        <v>0</v>
      </c>
      <c r="K471" s="3">
        <v>0</v>
      </c>
      <c r="L471" s="3">
        <v>99113710</v>
      </c>
      <c r="M471" s="3">
        <v>5669619</v>
      </c>
      <c r="N471" s="3">
        <v>35040950</v>
      </c>
      <c r="O471" s="3">
        <v>8942054000</v>
      </c>
      <c r="P471" s="3">
        <v>15373.35</v>
      </c>
      <c r="Q471" s="3">
        <v>155751500000</v>
      </c>
      <c r="R471" s="3">
        <v>0</v>
      </c>
      <c r="S471" s="3">
        <v>0</v>
      </c>
      <c r="T471" s="3">
        <v>0</v>
      </c>
      <c r="U471" s="3">
        <v>0</v>
      </c>
      <c r="V471" s="3">
        <v>0</v>
      </c>
      <c r="W471" s="3">
        <v>28492.98</v>
      </c>
      <c r="X471" s="3">
        <v>176884.8</v>
      </c>
      <c r="Y471" s="3">
        <v>0</v>
      </c>
      <c r="Z471" s="3">
        <v>0</v>
      </c>
      <c r="AA471" s="3">
        <v>0</v>
      </c>
      <c r="AB471" s="3">
        <v>0</v>
      </c>
      <c r="AC471" s="3">
        <v>20704.57</v>
      </c>
      <c r="AD471" s="3">
        <v>6480.3190000000004</v>
      </c>
      <c r="AE471" s="3">
        <v>103985.1</v>
      </c>
      <c r="AF471" s="3">
        <v>1848.2470000000001</v>
      </c>
      <c r="AG471" s="3">
        <v>0</v>
      </c>
      <c r="AH471" s="3">
        <v>0</v>
      </c>
      <c r="AI471" s="3">
        <v>0</v>
      </c>
      <c r="AJ471" s="3">
        <v>132389.1</v>
      </c>
      <c r="AK471" s="3">
        <v>76196.31</v>
      </c>
      <c r="AL471" s="3">
        <v>144217.70000000001</v>
      </c>
      <c r="AM471" s="3">
        <v>0</v>
      </c>
      <c r="AN471" s="1">
        <v>19</v>
      </c>
    </row>
    <row r="472" spans="1:40" x14ac:dyDescent="0.3">
      <c r="A472" s="2">
        <v>29965</v>
      </c>
      <c r="B472" s="3">
        <v>122519.7</v>
      </c>
      <c r="C472" s="3">
        <v>5.7621760000000002</v>
      </c>
      <c r="D472" s="3">
        <v>4812.8029999999999</v>
      </c>
      <c r="E472" s="3">
        <v>24608.400000000001</v>
      </c>
      <c r="F472" s="3">
        <v>0</v>
      </c>
      <c r="G472" s="3">
        <v>-153153.79999999999</v>
      </c>
      <c r="H472" s="3">
        <v>64128.09</v>
      </c>
      <c r="I472" s="3">
        <v>611645300</v>
      </c>
      <c r="J472" s="3">
        <v>0</v>
      </c>
      <c r="K472" s="3">
        <v>0</v>
      </c>
      <c r="L472" s="3">
        <v>99114810</v>
      </c>
      <c r="M472" s="3">
        <v>5571949</v>
      </c>
      <c r="N472" s="3">
        <v>34982630</v>
      </c>
      <c r="O472" s="3">
        <v>8941909000</v>
      </c>
      <c r="P472" s="3">
        <v>15158.79</v>
      </c>
      <c r="Q472" s="3">
        <v>155751100000</v>
      </c>
      <c r="R472" s="3">
        <v>0</v>
      </c>
      <c r="S472" s="3">
        <v>0</v>
      </c>
      <c r="T472" s="3">
        <v>0</v>
      </c>
      <c r="U472" s="3">
        <v>0</v>
      </c>
      <c r="V472" s="3">
        <v>0</v>
      </c>
      <c r="W472" s="3">
        <v>42800.6</v>
      </c>
      <c r="X472" s="3">
        <v>489929.9</v>
      </c>
      <c r="Y472" s="3">
        <v>0</v>
      </c>
      <c r="Z472" s="3">
        <v>0</v>
      </c>
      <c r="AA472" s="3">
        <v>0</v>
      </c>
      <c r="AB472" s="3">
        <v>0</v>
      </c>
      <c r="AC472" s="3">
        <v>57645.84</v>
      </c>
      <c r="AD472" s="3">
        <v>16056.59</v>
      </c>
      <c r="AE472" s="3">
        <v>444800.1</v>
      </c>
      <c r="AF472" s="3">
        <v>1766.6969999999999</v>
      </c>
      <c r="AG472" s="3">
        <v>0</v>
      </c>
      <c r="AH472" s="3">
        <v>0</v>
      </c>
      <c r="AI472" s="3">
        <v>0</v>
      </c>
      <c r="AJ472" s="3">
        <v>129448.9</v>
      </c>
      <c r="AK472" s="3">
        <v>73620.570000000007</v>
      </c>
      <c r="AL472" s="3">
        <v>130140.4</v>
      </c>
      <c r="AM472" s="3">
        <v>51.8596</v>
      </c>
      <c r="AN472" s="1">
        <v>5</v>
      </c>
    </row>
    <row r="473" spans="1:40" x14ac:dyDescent="0.3">
      <c r="A473" s="2">
        <v>29966</v>
      </c>
      <c r="B473" s="3">
        <v>129851.9</v>
      </c>
      <c r="C473" s="3">
        <v>44.204729999999998</v>
      </c>
      <c r="D473" s="3">
        <v>4959.4679999999998</v>
      </c>
      <c r="E473" s="3">
        <v>23651.67</v>
      </c>
      <c r="F473" s="3">
        <v>0</v>
      </c>
      <c r="G473" s="3">
        <v>-151146.70000000001</v>
      </c>
      <c r="H473" s="3">
        <v>48758.15</v>
      </c>
      <c r="I473" s="3">
        <v>611255000</v>
      </c>
      <c r="J473" s="3">
        <v>0</v>
      </c>
      <c r="K473" s="3">
        <v>0</v>
      </c>
      <c r="L473" s="3">
        <v>99115850</v>
      </c>
      <c r="M473" s="3">
        <v>5481304</v>
      </c>
      <c r="N473" s="3">
        <v>34914770</v>
      </c>
      <c r="O473" s="3">
        <v>8941787000</v>
      </c>
      <c r="P473" s="3">
        <v>14960.68</v>
      </c>
      <c r="Q473" s="3">
        <v>155750800000</v>
      </c>
      <c r="R473" s="3">
        <v>0</v>
      </c>
      <c r="S473" s="3">
        <v>0</v>
      </c>
      <c r="T473" s="3">
        <v>0</v>
      </c>
      <c r="U473" s="3">
        <v>0</v>
      </c>
      <c r="V473" s="3">
        <v>0</v>
      </c>
      <c r="W473" s="3">
        <v>15369.94</v>
      </c>
      <c r="X473" s="3">
        <v>389255.3</v>
      </c>
      <c r="Y473" s="3">
        <v>0</v>
      </c>
      <c r="Z473" s="3">
        <v>0</v>
      </c>
      <c r="AA473" s="3">
        <v>1.1742600000000001</v>
      </c>
      <c r="AB473" s="3">
        <v>0</v>
      </c>
      <c r="AC473" s="3">
        <v>45466.43</v>
      </c>
      <c r="AD473" s="3">
        <v>11512.54</v>
      </c>
      <c r="AE473" s="3">
        <v>368948.1</v>
      </c>
      <c r="AF473" s="3">
        <v>1982.261</v>
      </c>
      <c r="AG473" s="3">
        <v>0</v>
      </c>
      <c r="AH473" s="3">
        <v>0</v>
      </c>
      <c r="AI473" s="3">
        <v>0</v>
      </c>
      <c r="AJ473" s="3">
        <v>125071.4</v>
      </c>
      <c r="AK473" s="3">
        <v>73700.31</v>
      </c>
      <c r="AL473" s="3">
        <v>147485.9</v>
      </c>
      <c r="AM473" s="3">
        <v>1049.557</v>
      </c>
      <c r="AN473" s="1">
        <v>35</v>
      </c>
    </row>
    <row r="474" spans="1:40" x14ac:dyDescent="0.3">
      <c r="A474" s="2">
        <v>29967</v>
      </c>
      <c r="B474" s="3">
        <v>129844.9</v>
      </c>
      <c r="C474" s="3">
        <v>121.8827</v>
      </c>
      <c r="D474" s="3">
        <v>5835.8779999999997</v>
      </c>
      <c r="E474" s="3">
        <v>22616</v>
      </c>
      <c r="F474" s="3">
        <v>0</v>
      </c>
      <c r="G474" s="3">
        <v>-149084</v>
      </c>
      <c r="H474" s="3">
        <v>23355.82</v>
      </c>
      <c r="I474" s="3">
        <v>610552200</v>
      </c>
      <c r="J474" s="3">
        <v>0</v>
      </c>
      <c r="K474" s="3">
        <v>0</v>
      </c>
      <c r="L474" s="3">
        <v>99116860</v>
      </c>
      <c r="M474" s="3">
        <v>5393100</v>
      </c>
      <c r="N474" s="3">
        <v>34821630</v>
      </c>
      <c r="O474" s="3">
        <v>8941654000</v>
      </c>
      <c r="P474" s="3">
        <v>14803.05</v>
      </c>
      <c r="Q474" s="3">
        <v>155750400000</v>
      </c>
      <c r="R474" s="3">
        <v>0</v>
      </c>
      <c r="S474" s="3">
        <v>0</v>
      </c>
      <c r="T474" s="3">
        <v>0</v>
      </c>
      <c r="U474" s="3">
        <v>0</v>
      </c>
      <c r="V474" s="3">
        <v>0</v>
      </c>
      <c r="W474" s="3">
        <v>25402.33</v>
      </c>
      <c r="X474" s="3">
        <v>698612.3</v>
      </c>
      <c r="Y474" s="3">
        <v>0</v>
      </c>
      <c r="Z474" s="3">
        <v>0</v>
      </c>
      <c r="AA474" s="3">
        <v>13.781840000000001</v>
      </c>
      <c r="AB474" s="3">
        <v>0</v>
      </c>
      <c r="AC474" s="3">
        <v>74363.86</v>
      </c>
      <c r="AD474" s="3">
        <v>21069.29</v>
      </c>
      <c r="AE474" s="3">
        <v>482951.8</v>
      </c>
      <c r="AF474" s="3">
        <v>2443.7849999999999</v>
      </c>
      <c r="AG474" s="3">
        <v>26.934819999999998</v>
      </c>
      <c r="AH474" s="3">
        <v>0</v>
      </c>
      <c r="AI474" s="3">
        <v>0</v>
      </c>
      <c r="AJ474" s="3">
        <v>123434.6</v>
      </c>
      <c r="AK474" s="3">
        <v>71179.03</v>
      </c>
      <c r="AL474" s="3">
        <v>142231.9</v>
      </c>
      <c r="AM474" s="3">
        <v>3982.634</v>
      </c>
      <c r="AN474" s="1">
        <v>25</v>
      </c>
    </row>
    <row r="475" spans="1:40" x14ac:dyDescent="0.3">
      <c r="A475" s="2">
        <v>29968</v>
      </c>
      <c r="B475" s="3">
        <v>129838.6</v>
      </c>
      <c r="C475" s="3">
        <v>324.90100000000001</v>
      </c>
      <c r="D475" s="3">
        <v>6614.6689999999999</v>
      </c>
      <c r="E475" s="3">
        <v>21992.43</v>
      </c>
      <c r="F475" s="3">
        <v>0</v>
      </c>
      <c r="G475" s="3">
        <v>-146955.70000000001</v>
      </c>
      <c r="H475" s="3">
        <v>13479.26</v>
      </c>
      <c r="I475" s="3">
        <v>609821600</v>
      </c>
      <c r="J475" s="3">
        <v>0</v>
      </c>
      <c r="K475" s="3">
        <v>0</v>
      </c>
      <c r="L475" s="3">
        <v>99117800</v>
      </c>
      <c r="M475" s="3">
        <v>5313093</v>
      </c>
      <c r="N475" s="3">
        <v>34724360</v>
      </c>
      <c r="O475" s="3">
        <v>8941525000</v>
      </c>
      <c r="P475" s="3">
        <v>14649.69</v>
      </c>
      <c r="Q475" s="3">
        <v>155750000000</v>
      </c>
      <c r="R475" s="3">
        <v>0</v>
      </c>
      <c r="S475" s="3">
        <v>0</v>
      </c>
      <c r="T475" s="3">
        <v>0</v>
      </c>
      <c r="U475" s="3">
        <v>0</v>
      </c>
      <c r="V475" s="3">
        <v>0</v>
      </c>
      <c r="W475" s="3">
        <v>9876.5589999999993</v>
      </c>
      <c r="X475" s="3">
        <v>718906.4</v>
      </c>
      <c r="Y475" s="3">
        <v>0</v>
      </c>
      <c r="Z475" s="3">
        <v>0</v>
      </c>
      <c r="AA475" s="3">
        <v>63.548900000000003</v>
      </c>
      <c r="AB475" s="3">
        <v>0</v>
      </c>
      <c r="AC475" s="3">
        <v>76535.47</v>
      </c>
      <c r="AD475" s="3">
        <v>20840.05</v>
      </c>
      <c r="AE475" s="3">
        <v>517910</v>
      </c>
      <c r="AF475" s="3">
        <v>3037.134</v>
      </c>
      <c r="AG475" s="3">
        <v>42.382109999999997</v>
      </c>
      <c r="AH475" s="3">
        <v>0</v>
      </c>
      <c r="AI475" s="3">
        <v>0</v>
      </c>
      <c r="AJ475" s="3">
        <v>120894.39999999999</v>
      </c>
      <c r="AK475" s="3">
        <v>69610.55</v>
      </c>
      <c r="AL475" s="3">
        <v>141660.29999999999</v>
      </c>
      <c r="AM475" s="3">
        <v>11386.29</v>
      </c>
      <c r="AN475" s="1">
        <v>23</v>
      </c>
    </row>
    <row r="476" spans="1:40" x14ac:dyDescent="0.3">
      <c r="A476" s="2">
        <v>29969</v>
      </c>
      <c r="B476" s="3">
        <v>127386.2</v>
      </c>
      <c r="C476" s="3">
        <v>2450.819</v>
      </c>
      <c r="D476" s="3">
        <v>15806.32</v>
      </c>
      <c r="E476" s="3">
        <v>23842.89</v>
      </c>
      <c r="F476" s="3">
        <v>0</v>
      </c>
      <c r="G476" s="3">
        <v>-141604</v>
      </c>
      <c r="H476" s="3">
        <v>534867.6</v>
      </c>
      <c r="I476" s="3">
        <v>621989200</v>
      </c>
      <c r="J476" s="3">
        <v>0</v>
      </c>
      <c r="K476" s="3">
        <v>0</v>
      </c>
      <c r="L476" s="3">
        <v>99120120</v>
      </c>
      <c r="M476" s="3">
        <v>5278086</v>
      </c>
      <c r="N476" s="3">
        <v>34662810</v>
      </c>
      <c r="O476" s="3">
        <v>8941389000</v>
      </c>
      <c r="P476" s="3">
        <v>14625.62</v>
      </c>
      <c r="Q476" s="3">
        <v>155754200000</v>
      </c>
      <c r="R476" s="3">
        <v>0</v>
      </c>
      <c r="S476" s="3">
        <v>18004180</v>
      </c>
      <c r="T476" s="3">
        <v>0</v>
      </c>
      <c r="U476" s="3">
        <v>0</v>
      </c>
      <c r="V476" s="3">
        <v>0</v>
      </c>
      <c r="W476" s="3">
        <v>0</v>
      </c>
      <c r="X476" s="3">
        <v>528050.19999999995</v>
      </c>
      <c r="Y476" s="3">
        <v>0</v>
      </c>
      <c r="Z476" s="3">
        <v>0</v>
      </c>
      <c r="AA476" s="3">
        <v>0</v>
      </c>
      <c r="AB476" s="3">
        <v>0</v>
      </c>
      <c r="AC476" s="3">
        <v>61243.01</v>
      </c>
      <c r="AD476" s="3">
        <v>14500.68</v>
      </c>
      <c r="AE476" s="3">
        <v>528311.9</v>
      </c>
      <c r="AF476" s="3">
        <v>8013.7879999999996</v>
      </c>
      <c r="AG476" s="3">
        <v>243.85669999999999</v>
      </c>
      <c r="AH476" s="3">
        <v>0</v>
      </c>
      <c r="AI476" s="3">
        <v>0</v>
      </c>
      <c r="AJ476" s="3">
        <v>124618</v>
      </c>
      <c r="AK476" s="3">
        <v>69812.88</v>
      </c>
      <c r="AL476" s="3">
        <v>124941.9</v>
      </c>
      <c r="AM476" s="3">
        <v>82993.55</v>
      </c>
      <c r="AN476" s="1">
        <v>4</v>
      </c>
    </row>
    <row r="477" spans="1:40" x14ac:dyDescent="0.3">
      <c r="A477" s="2">
        <v>29970</v>
      </c>
      <c r="B477" s="3">
        <v>127380.8</v>
      </c>
      <c r="C477" s="3">
        <v>3.359067</v>
      </c>
      <c r="D477" s="3">
        <v>4752.8559999999998</v>
      </c>
      <c r="E477" s="3">
        <v>21249.48</v>
      </c>
      <c r="F477" s="3">
        <v>0</v>
      </c>
      <c r="G477" s="3">
        <v>-143657.60000000001</v>
      </c>
      <c r="H477" s="3">
        <v>534867.6</v>
      </c>
      <c r="I477" s="3">
        <v>624067300</v>
      </c>
      <c r="J477" s="3">
        <v>0</v>
      </c>
      <c r="K477" s="3">
        <v>0</v>
      </c>
      <c r="L477" s="3">
        <v>99121060</v>
      </c>
      <c r="M477" s="3">
        <v>5201318</v>
      </c>
      <c r="N477" s="3">
        <v>34620820</v>
      </c>
      <c r="O477" s="3">
        <v>8941276000</v>
      </c>
      <c r="P477" s="3">
        <v>14339.66</v>
      </c>
      <c r="Q477" s="3">
        <v>155754900000</v>
      </c>
      <c r="R477" s="3">
        <v>0</v>
      </c>
      <c r="S477" s="3">
        <v>3000696</v>
      </c>
      <c r="T477" s="3">
        <v>0</v>
      </c>
      <c r="U477" s="3">
        <v>0</v>
      </c>
      <c r="V477" s="3">
        <v>0</v>
      </c>
      <c r="W477" s="3">
        <v>0</v>
      </c>
      <c r="X477" s="3">
        <v>138886.20000000001</v>
      </c>
      <c r="Y477" s="3">
        <v>0</v>
      </c>
      <c r="Z477" s="3">
        <v>0</v>
      </c>
      <c r="AA477" s="3">
        <v>0</v>
      </c>
      <c r="AB477" s="3">
        <v>0</v>
      </c>
      <c r="AC477" s="3">
        <v>14322.8</v>
      </c>
      <c r="AD477" s="3">
        <v>4446.8490000000002</v>
      </c>
      <c r="AE477" s="3">
        <v>82806.36</v>
      </c>
      <c r="AF477" s="3">
        <v>1858.3620000000001</v>
      </c>
      <c r="AG477" s="3">
        <v>1.3159460000000001</v>
      </c>
      <c r="AH477" s="3">
        <v>0</v>
      </c>
      <c r="AI477" s="3">
        <v>0</v>
      </c>
      <c r="AJ477" s="3">
        <v>111752.7</v>
      </c>
      <c r="AK477" s="3">
        <v>71560.58</v>
      </c>
      <c r="AL477" s="3">
        <v>139442.29999999999</v>
      </c>
      <c r="AM477" s="3">
        <v>105.5021</v>
      </c>
      <c r="AN477" s="1">
        <v>31</v>
      </c>
    </row>
    <row r="478" spans="1:40" x14ac:dyDescent="0.3">
      <c r="A478" s="2">
        <v>29971</v>
      </c>
      <c r="B478" s="3">
        <v>127375.9</v>
      </c>
      <c r="C478" s="3">
        <v>0</v>
      </c>
      <c r="D478" s="3">
        <v>4877.1869999999999</v>
      </c>
      <c r="E478" s="3">
        <v>20461.11</v>
      </c>
      <c r="F478" s="3">
        <v>0</v>
      </c>
      <c r="G478" s="3">
        <v>-141657.79999999999</v>
      </c>
      <c r="H478" s="3">
        <v>534867.6</v>
      </c>
      <c r="I478" s="3">
        <v>641688000</v>
      </c>
      <c r="J478" s="3">
        <v>0</v>
      </c>
      <c r="K478" s="3">
        <v>0</v>
      </c>
      <c r="L478" s="3">
        <v>99122000</v>
      </c>
      <c r="M478" s="3">
        <v>5133409</v>
      </c>
      <c r="N478" s="3">
        <v>34582410</v>
      </c>
      <c r="O478" s="3">
        <v>8941157000</v>
      </c>
      <c r="P478" s="3">
        <v>14191.07</v>
      </c>
      <c r="Q478" s="3">
        <v>155761100000</v>
      </c>
      <c r="R478" s="3">
        <v>0</v>
      </c>
      <c r="S478" s="3">
        <v>24005570</v>
      </c>
      <c r="T478" s="3">
        <v>0</v>
      </c>
      <c r="U478" s="3">
        <v>0</v>
      </c>
      <c r="V478" s="3">
        <v>0</v>
      </c>
      <c r="W478" s="3">
        <v>0</v>
      </c>
      <c r="X478" s="3">
        <v>116339.6</v>
      </c>
      <c r="Y478" s="3">
        <v>0</v>
      </c>
      <c r="Z478" s="3">
        <v>0</v>
      </c>
      <c r="AA478" s="3">
        <v>0</v>
      </c>
      <c r="AB478" s="3">
        <v>0</v>
      </c>
      <c r="AC478" s="3">
        <v>11533.6</v>
      </c>
      <c r="AD478" s="3">
        <v>3969.7820000000002</v>
      </c>
      <c r="AE478" s="3">
        <v>51701.91</v>
      </c>
      <c r="AF478" s="3">
        <v>1755.4849999999999</v>
      </c>
      <c r="AG478" s="3">
        <v>0</v>
      </c>
      <c r="AH478" s="3">
        <v>0</v>
      </c>
      <c r="AI478" s="3">
        <v>0</v>
      </c>
      <c r="AJ478" s="3">
        <v>106473.1</v>
      </c>
      <c r="AK478" s="3">
        <v>72869.440000000002</v>
      </c>
      <c r="AL478" s="3">
        <v>133370.5</v>
      </c>
      <c r="AM478" s="3">
        <v>0</v>
      </c>
      <c r="AN478" s="1">
        <v>24</v>
      </c>
    </row>
    <row r="479" spans="1:40" x14ac:dyDescent="0.3">
      <c r="A479" s="2">
        <v>29972</v>
      </c>
      <c r="B479" s="3">
        <v>127371.5</v>
      </c>
      <c r="C479" s="3">
        <v>0</v>
      </c>
      <c r="D479" s="3">
        <v>4971.0360000000001</v>
      </c>
      <c r="E479" s="3">
        <v>19787.61</v>
      </c>
      <c r="F479" s="3">
        <v>0</v>
      </c>
      <c r="G479" s="3">
        <v>-140341.5</v>
      </c>
      <c r="H479" s="3">
        <v>534867.6</v>
      </c>
      <c r="I479" s="3">
        <v>650436900</v>
      </c>
      <c r="J479" s="3">
        <v>0</v>
      </c>
      <c r="K479" s="3">
        <v>0</v>
      </c>
      <c r="L479" s="3">
        <v>99122920</v>
      </c>
      <c r="M479" s="3">
        <v>5070589</v>
      </c>
      <c r="N479" s="3">
        <v>34534220</v>
      </c>
      <c r="O479" s="3">
        <v>8941046000</v>
      </c>
      <c r="P479" s="3">
        <v>14056.04</v>
      </c>
      <c r="Q479" s="3">
        <v>155764200000</v>
      </c>
      <c r="R479" s="3">
        <v>0</v>
      </c>
      <c r="S479" s="3">
        <v>12002790</v>
      </c>
      <c r="T479" s="3">
        <v>0</v>
      </c>
      <c r="U479" s="3">
        <v>0</v>
      </c>
      <c r="V479" s="3">
        <v>0</v>
      </c>
      <c r="W479" s="3">
        <v>0</v>
      </c>
      <c r="X479" s="3">
        <v>119656.3</v>
      </c>
      <c r="Y479" s="3">
        <v>0</v>
      </c>
      <c r="Z479" s="3">
        <v>0</v>
      </c>
      <c r="AA479" s="3">
        <v>0</v>
      </c>
      <c r="AB479" s="3">
        <v>0</v>
      </c>
      <c r="AC479" s="3">
        <v>12063.06</v>
      </c>
      <c r="AD479" s="3">
        <v>4097.7380000000003</v>
      </c>
      <c r="AE479" s="3">
        <v>57497.32</v>
      </c>
      <c r="AF479" s="3">
        <v>1678.6469999999999</v>
      </c>
      <c r="AG479" s="3">
        <v>0</v>
      </c>
      <c r="AH479" s="3">
        <v>0</v>
      </c>
      <c r="AI479" s="3">
        <v>0</v>
      </c>
      <c r="AJ479" s="3">
        <v>103121.9</v>
      </c>
      <c r="AK479" s="3">
        <v>72998.64</v>
      </c>
      <c r="AL479" s="3">
        <v>139259.9</v>
      </c>
      <c r="AM479" s="3">
        <v>0</v>
      </c>
      <c r="AN479" s="1">
        <v>37</v>
      </c>
    </row>
    <row r="480" spans="1:40" x14ac:dyDescent="0.3">
      <c r="A480" s="2">
        <v>29973</v>
      </c>
      <c r="B480" s="3">
        <v>120027.9</v>
      </c>
      <c r="C480" s="3">
        <v>0</v>
      </c>
      <c r="D480" s="3">
        <v>5094.9690000000001</v>
      </c>
      <c r="E480" s="3">
        <v>19215.509999999998</v>
      </c>
      <c r="F480" s="3">
        <v>0</v>
      </c>
      <c r="G480" s="3">
        <v>-139564.9</v>
      </c>
      <c r="H480" s="3">
        <v>527843.30000000005</v>
      </c>
      <c r="I480" s="3">
        <v>650425400</v>
      </c>
      <c r="J480" s="3">
        <v>0</v>
      </c>
      <c r="K480" s="3">
        <v>0</v>
      </c>
      <c r="L480" s="3">
        <v>99123850</v>
      </c>
      <c r="M480" s="3">
        <v>5012941</v>
      </c>
      <c r="N480" s="3">
        <v>34500980</v>
      </c>
      <c r="O480" s="3">
        <v>8940930000</v>
      </c>
      <c r="P480" s="3">
        <v>13930.08</v>
      </c>
      <c r="Q480" s="3">
        <v>155764300000</v>
      </c>
      <c r="R480" s="3">
        <v>0</v>
      </c>
      <c r="S480" s="3">
        <v>0</v>
      </c>
      <c r="T480" s="3">
        <v>0</v>
      </c>
      <c r="U480" s="3">
        <v>0</v>
      </c>
      <c r="V480" s="3">
        <v>0</v>
      </c>
      <c r="W480" s="3">
        <v>7024.3370000000004</v>
      </c>
      <c r="X480" s="3">
        <v>11535.35</v>
      </c>
      <c r="Y480" s="3">
        <v>0</v>
      </c>
      <c r="Z480" s="3">
        <v>0</v>
      </c>
      <c r="AA480" s="3">
        <v>1.371844E-2</v>
      </c>
      <c r="AB480" s="3">
        <v>0</v>
      </c>
      <c r="AC480" s="3">
        <v>1038.1400000000001</v>
      </c>
      <c r="AD480" s="3">
        <v>879.92370000000005</v>
      </c>
      <c r="AE480" s="3">
        <v>0.81131589999999998</v>
      </c>
      <c r="AF480" s="3">
        <v>1626.9770000000001</v>
      </c>
      <c r="AG480" s="3">
        <v>0</v>
      </c>
      <c r="AH480" s="3">
        <v>0</v>
      </c>
      <c r="AI480" s="3">
        <v>0</v>
      </c>
      <c r="AJ480" s="3">
        <v>100056.3</v>
      </c>
      <c r="AK480" s="3">
        <v>74028.639999999999</v>
      </c>
      <c r="AL480" s="3">
        <v>132278.70000000001</v>
      </c>
      <c r="AM480" s="3">
        <v>0</v>
      </c>
      <c r="AN480" s="1">
        <v>16</v>
      </c>
    </row>
    <row r="481" spans="1:40" x14ac:dyDescent="0.3">
      <c r="A481" s="2">
        <v>29974</v>
      </c>
      <c r="B481" s="3">
        <v>117577.7</v>
      </c>
      <c r="C481" s="3">
        <v>0</v>
      </c>
      <c r="D481" s="3">
        <v>5108.375</v>
      </c>
      <c r="E481" s="3">
        <v>18635.68</v>
      </c>
      <c r="F481" s="3">
        <v>0</v>
      </c>
      <c r="G481" s="3">
        <v>-138806</v>
      </c>
      <c r="H481" s="3">
        <v>421196.4</v>
      </c>
      <c r="I481" s="3">
        <v>650297500</v>
      </c>
      <c r="J481" s="3">
        <v>0</v>
      </c>
      <c r="K481" s="3">
        <v>0</v>
      </c>
      <c r="L481" s="3">
        <v>99124750</v>
      </c>
      <c r="M481" s="3">
        <v>4956147</v>
      </c>
      <c r="N481" s="3">
        <v>34460680</v>
      </c>
      <c r="O481" s="3">
        <v>8940792000</v>
      </c>
      <c r="P481" s="3">
        <v>13812.12</v>
      </c>
      <c r="Q481" s="3">
        <v>155764300000</v>
      </c>
      <c r="R481" s="3">
        <v>0</v>
      </c>
      <c r="S481" s="3">
        <v>0</v>
      </c>
      <c r="T481" s="3">
        <v>0</v>
      </c>
      <c r="U481" s="3">
        <v>0</v>
      </c>
      <c r="V481" s="3">
        <v>0</v>
      </c>
      <c r="W481" s="3">
        <v>106646.9</v>
      </c>
      <c r="X481" s="3">
        <v>127921.7</v>
      </c>
      <c r="Y481" s="3">
        <v>0</v>
      </c>
      <c r="Z481" s="3">
        <v>0</v>
      </c>
      <c r="AA481" s="3">
        <v>3.8705940000000001</v>
      </c>
      <c r="AB481" s="3">
        <v>0</v>
      </c>
      <c r="AC481" s="3">
        <v>22196.84</v>
      </c>
      <c r="AD481" s="3">
        <v>8221.2479999999996</v>
      </c>
      <c r="AE481" s="3">
        <v>54766.67</v>
      </c>
      <c r="AF481" s="3">
        <v>1567.145</v>
      </c>
      <c r="AG481" s="3">
        <v>0</v>
      </c>
      <c r="AH481" s="3">
        <v>0</v>
      </c>
      <c r="AI481" s="3">
        <v>0</v>
      </c>
      <c r="AJ481" s="3">
        <v>98765.93</v>
      </c>
      <c r="AK481" s="3">
        <v>72258.320000000007</v>
      </c>
      <c r="AL481" s="3">
        <v>116887.8</v>
      </c>
      <c r="AM481" s="3">
        <v>0</v>
      </c>
      <c r="AN481" s="1">
        <v>4</v>
      </c>
    </row>
    <row r="482" spans="1:40" x14ac:dyDescent="0.3">
      <c r="A482" s="2">
        <v>29975</v>
      </c>
      <c r="B482" s="3">
        <v>117574.1</v>
      </c>
      <c r="C482" s="3">
        <v>383.7509</v>
      </c>
      <c r="D482" s="3">
        <v>6381.9570000000003</v>
      </c>
      <c r="E482" s="3">
        <v>18154.32</v>
      </c>
      <c r="F482" s="3">
        <v>0</v>
      </c>
      <c r="G482" s="3">
        <v>-137243.6</v>
      </c>
      <c r="H482" s="3">
        <v>534856.5</v>
      </c>
      <c r="I482" s="3">
        <v>654185300</v>
      </c>
      <c r="J482" s="3">
        <v>0</v>
      </c>
      <c r="K482" s="3">
        <v>0</v>
      </c>
      <c r="L482" s="3">
        <v>99125940</v>
      </c>
      <c r="M482" s="3">
        <v>4904950</v>
      </c>
      <c r="N482" s="3">
        <v>34391490</v>
      </c>
      <c r="O482" s="3">
        <v>8940651000</v>
      </c>
      <c r="P482" s="3">
        <v>13763.69</v>
      </c>
      <c r="Q482" s="3">
        <v>155765400000</v>
      </c>
      <c r="R482" s="3">
        <v>0</v>
      </c>
      <c r="S482" s="3">
        <v>6001393</v>
      </c>
      <c r="T482" s="3">
        <v>0</v>
      </c>
      <c r="U482" s="3">
        <v>0</v>
      </c>
      <c r="V482" s="3">
        <v>0</v>
      </c>
      <c r="W482" s="3">
        <v>0</v>
      </c>
      <c r="X482" s="3">
        <v>425814.2</v>
      </c>
      <c r="Y482" s="3">
        <v>0</v>
      </c>
      <c r="Z482" s="3">
        <v>0</v>
      </c>
      <c r="AA482" s="3">
        <v>0</v>
      </c>
      <c r="AB482" s="3">
        <v>0</v>
      </c>
      <c r="AC482" s="3">
        <v>50883.92</v>
      </c>
      <c r="AD482" s="3">
        <v>13221.3</v>
      </c>
      <c r="AE482" s="3">
        <v>468583.3</v>
      </c>
      <c r="AF482" s="3">
        <v>1625.771</v>
      </c>
      <c r="AG482" s="3">
        <v>9.8769690000000008</v>
      </c>
      <c r="AH482" s="3">
        <v>0</v>
      </c>
      <c r="AI482" s="3">
        <v>0</v>
      </c>
      <c r="AJ482" s="3">
        <v>96090.58</v>
      </c>
      <c r="AK482" s="3">
        <v>70365.53</v>
      </c>
      <c r="AL482" s="3">
        <v>114419.4</v>
      </c>
      <c r="AM482" s="3">
        <v>6499.509</v>
      </c>
      <c r="AN482" s="1">
        <v>3</v>
      </c>
    </row>
    <row r="483" spans="1:40" x14ac:dyDescent="0.3">
      <c r="A483" s="2">
        <v>29976</v>
      </c>
      <c r="B483" s="3">
        <v>120017.3</v>
      </c>
      <c r="C483" s="3">
        <v>1333.538</v>
      </c>
      <c r="D483" s="3">
        <v>10243.700000000001</v>
      </c>
      <c r="E483" s="3">
        <v>19074.919999999998</v>
      </c>
      <c r="F483" s="3">
        <v>0</v>
      </c>
      <c r="G483" s="3">
        <v>-134277.4</v>
      </c>
      <c r="H483" s="3">
        <v>534849.30000000005</v>
      </c>
      <c r="I483" s="3">
        <v>657832400</v>
      </c>
      <c r="J483" s="3">
        <v>0</v>
      </c>
      <c r="K483" s="3">
        <v>0</v>
      </c>
      <c r="L483" s="3">
        <v>99127680</v>
      </c>
      <c r="M483" s="3">
        <v>4868361</v>
      </c>
      <c r="N483" s="3">
        <v>34284470</v>
      </c>
      <c r="O483" s="3">
        <v>8940527000</v>
      </c>
      <c r="P483" s="3">
        <v>13747</v>
      </c>
      <c r="Q483" s="3">
        <v>155766800000</v>
      </c>
      <c r="R483" s="3">
        <v>0</v>
      </c>
      <c r="S483" s="3">
        <v>6001393</v>
      </c>
      <c r="T483" s="3">
        <v>0</v>
      </c>
      <c r="U483" s="3">
        <v>0</v>
      </c>
      <c r="V483" s="3">
        <v>0</v>
      </c>
      <c r="W483" s="3">
        <v>0</v>
      </c>
      <c r="X483" s="3">
        <v>743018.6</v>
      </c>
      <c r="Y483" s="3">
        <v>0</v>
      </c>
      <c r="Z483" s="3">
        <v>0</v>
      </c>
      <c r="AA483" s="3">
        <v>0</v>
      </c>
      <c r="AB483" s="3">
        <v>0</v>
      </c>
      <c r="AC483" s="3">
        <v>78299.350000000006</v>
      </c>
      <c r="AD483" s="3">
        <v>22055.98</v>
      </c>
      <c r="AE483" s="3">
        <v>241114.3</v>
      </c>
      <c r="AF483" s="3">
        <v>3769.7950000000001</v>
      </c>
      <c r="AG483" s="3">
        <v>146.45349999999999</v>
      </c>
      <c r="AH483" s="3">
        <v>0</v>
      </c>
      <c r="AI483" s="3">
        <v>0</v>
      </c>
      <c r="AJ483" s="3">
        <v>104167.7</v>
      </c>
      <c r="AK483" s="3">
        <v>67379.179999999993</v>
      </c>
      <c r="AL483" s="3">
        <v>132921.70000000001</v>
      </c>
      <c r="AM483" s="3">
        <v>42699.92</v>
      </c>
      <c r="AN483" s="1">
        <v>31</v>
      </c>
    </row>
    <row r="484" spans="1:40" x14ac:dyDescent="0.3">
      <c r="A484" s="2">
        <v>29977</v>
      </c>
      <c r="B484" s="3">
        <v>120014</v>
      </c>
      <c r="C484" s="3">
        <v>765.80340000000001</v>
      </c>
      <c r="D484" s="3">
        <v>7315.9409999999998</v>
      </c>
      <c r="E484" s="3">
        <v>19098.32</v>
      </c>
      <c r="F484" s="3">
        <v>0</v>
      </c>
      <c r="G484" s="3">
        <v>-134092.1</v>
      </c>
      <c r="H484" s="3">
        <v>534867.6</v>
      </c>
      <c r="I484" s="3">
        <v>668418500</v>
      </c>
      <c r="J484" s="3">
        <v>0</v>
      </c>
      <c r="K484" s="3">
        <v>0</v>
      </c>
      <c r="L484" s="3">
        <v>99128850</v>
      </c>
      <c r="M484" s="3">
        <v>4829780</v>
      </c>
      <c r="N484" s="3">
        <v>34224470</v>
      </c>
      <c r="O484" s="3">
        <v>8940396000</v>
      </c>
      <c r="P484" s="3">
        <v>13673.13</v>
      </c>
      <c r="Q484" s="3">
        <v>155770600000</v>
      </c>
      <c r="R484" s="3">
        <v>0</v>
      </c>
      <c r="S484" s="3">
        <v>15003480</v>
      </c>
      <c r="T484" s="3">
        <v>0</v>
      </c>
      <c r="U484" s="3">
        <v>0</v>
      </c>
      <c r="V484" s="3">
        <v>0</v>
      </c>
      <c r="W484" s="3">
        <v>0</v>
      </c>
      <c r="X484" s="3">
        <v>467313</v>
      </c>
      <c r="Y484" s="3">
        <v>0</v>
      </c>
      <c r="Z484" s="3">
        <v>0</v>
      </c>
      <c r="AA484" s="3">
        <v>0</v>
      </c>
      <c r="AB484" s="3">
        <v>0</v>
      </c>
      <c r="AC484" s="3">
        <v>41930.35</v>
      </c>
      <c r="AD484" s="3">
        <v>15660.79</v>
      </c>
      <c r="AE484" s="3">
        <v>163445.29999999999</v>
      </c>
      <c r="AF484" s="3">
        <v>3059.1619999999998</v>
      </c>
      <c r="AG484" s="3">
        <v>85.221080000000001</v>
      </c>
      <c r="AH484" s="3">
        <v>0</v>
      </c>
      <c r="AI484" s="3">
        <v>0</v>
      </c>
      <c r="AJ484" s="3">
        <v>101109.8</v>
      </c>
      <c r="AK484" s="3">
        <v>67138.5</v>
      </c>
      <c r="AL484" s="3">
        <v>119199.7</v>
      </c>
      <c r="AM484" s="3">
        <v>31402.85</v>
      </c>
      <c r="AN484" s="1">
        <v>8</v>
      </c>
    </row>
    <row r="485" spans="1:40" x14ac:dyDescent="0.3">
      <c r="A485" s="2">
        <v>29978</v>
      </c>
      <c r="B485" s="3">
        <v>120011</v>
      </c>
      <c r="C485" s="3">
        <v>59.780419999999999</v>
      </c>
      <c r="D485" s="3">
        <v>4956.8239999999996</v>
      </c>
      <c r="E485" s="3">
        <v>17867.22</v>
      </c>
      <c r="F485" s="3">
        <v>0</v>
      </c>
      <c r="G485" s="3">
        <v>-134275.29999999999</v>
      </c>
      <c r="H485" s="3">
        <v>534867.6</v>
      </c>
      <c r="I485" s="3">
        <v>674930100</v>
      </c>
      <c r="J485" s="3">
        <v>0</v>
      </c>
      <c r="K485" s="3">
        <v>0</v>
      </c>
      <c r="L485" s="3">
        <v>99129700</v>
      </c>
      <c r="M485" s="3">
        <v>4781284</v>
      </c>
      <c r="N485" s="3">
        <v>34188090</v>
      </c>
      <c r="O485" s="3">
        <v>8940267000</v>
      </c>
      <c r="P485" s="3">
        <v>13480.69</v>
      </c>
      <c r="Q485" s="3">
        <v>155772900000</v>
      </c>
      <c r="R485" s="3">
        <v>0</v>
      </c>
      <c r="S485" s="3">
        <v>9002088</v>
      </c>
      <c r="T485" s="3">
        <v>0</v>
      </c>
      <c r="U485" s="3">
        <v>0</v>
      </c>
      <c r="V485" s="3">
        <v>0</v>
      </c>
      <c r="W485" s="3">
        <v>0</v>
      </c>
      <c r="X485" s="3">
        <v>136726.20000000001</v>
      </c>
      <c r="Y485" s="3">
        <v>0</v>
      </c>
      <c r="Z485" s="3">
        <v>0</v>
      </c>
      <c r="AA485" s="3">
        <v>0</v>
      </c>
      <c r="AB485" s="3">
        <v>0</v>
      </c>
      <c r="AC485" s="3">
        <v>15430.56</v>
      </c>
      <c r="AD485" s="3">
        <v>4303.4160000000002</v>
      </c>
      <c r="AE485" s="3">
        <v>98246.81</v>
      </c>
      <c r="AF485" s="3">
        <v>1706.5360000000001</v>
      </c>
      <c r="AG485" s="3">
        <v>8.8701410000000003</v>
      </c>
      <c r="AH485" s="3">
        <v>0</v>
      </c>
      <c r="AI485" s="3">
        <v>0</v>
      </c>
      <c r="AJ485" s="3">
        <v>91849.93</v>
      </c>
      <c r="AK485" s="3">
        <v>69068.95</v>
      </c>
      <c r="AL485" s="3">
        <v>112818.8</v>
      </c>
      <c r="AM485" s="3">
        <v>2939.444</v>
      </c>
      <c r="AN485" s="1">
        <v>6</v>
      </c>
    </row>
    <row r="486" spans="1:40" x14ac:dyDescent="0.3">
      <c r="A486" s="2">
        <v>29979</v>
      </c>
      <c r="B486" s="3">
        <v>117561.5</v>
      </c>
      <c r="C486" s="3">
        <v>229.14160000000001</v>
      </c>
      <c r="D486" s="3">
        <v>27729.01</v>
      </c>
      <c r="E486" s="3">
        <v>17560.75</v>
      </c>
      <c r="F486" s="3">
        <v>0</v>
      </c>
      <c r="G486" s="3">
        <v>-130032.7</v>
      </c>
      <c r="H486" s="3">
        <v>534655.30000000005</v>
      </c>
      <c r="I486" s="3">
        <v>676883400</v>
      </c>
      <c r="J486" s="3">
        <v>0</v>
      </c>
      <c r="K486" s="3">
        <v>0</v>
      </c>
      <c r="L486" s="3">
        <v>99130530</v>
      </c>
      <c r="M486" s="3">
        <v>4737459</v>
      </c>
      <c r="N486" s="3">
        <v>33975860</v>
      </c>
      <c r="O486" s="3">
        <v>8940283000</v>
      </c>
      <c r="P486" s="3">
        <v>13413.59</v>
      </c>
      <c r="Q486" s="3">
        <v>155773500000</v>
      </c>
      <c r="R486" s="3">
        <v>0</v>
      </c>
      <c r="S486" s="3">
        <v>3000696</v>
      </c>
      <c r="T486" s="3">
        <v>0</v>
      </c>
      <c r="U486" s="3">
        <v>0</v>
      </c>
      <c r="V486" s="3">
        <v>0</v>
      </c>
      <c r="W486" s="3">
        <v>0</v>
      </c>
      <c r="X486" s="3">
        <v>261049.1</v>
      </c>
      <c r="Y486" s="3">
        <v>0</v>
      </c>
      <c r="Z486" s="3">
        <v>0</v>
      </c>
      <c r="AA486" s="3">
        <v>0</v>
      </c>
      <c r="AB486" s="3">
        <v>0</v>
      </c>
      <c r="AC486" s="3">
        <v>28848.18</v>
      </c>
      <c r="AD486" s="3">
        <v>8250.0360000000001</v>
      </c>
      <c r="AE486" s="3">
        <v>183490.8</v>
      </c>
      <c r="AF486" s="3">
        <v>1887.9559999999999</v>
      </c>
      <c r="AG486" s="3">
        <v>35.895249999999997</v>
      </c>
      <c r="AH486" s="3">
        <v>0</v>
      </c>
      <c r="AI486" s="3">
        <v>0</v>
      </c>
      <c r="AJ486" s="3">
        <v>88897.22</v>
      </c>
      <c r="AK486" s="3">
        <v>93609.22</v>
      </c>
      <c r="AL486" s="3">
        <v>272297</v>
      </c>
      <c r="AM486" s="3">
        <v>2724.078</v>
      </c>
      <c r="AN486" s="1">
        <v>24</v>
      </c>
    </row>
    <row r="487" spans="1:40" x14ac:dyDescent="0.3">
      <c r="A487" s="2">
        <v>29980</v>
      </c>
      <c r="B487" s="3">
        <v>117558.7</v>
      </c>
      <c r="C487" s="3">
        <v>0</v>
      </c>
      <c r="D487" s="3">
        <v>4944.1779999999999</v>
      </c>
      <c r="E487" s="3">
        <v>16884.41</v>
      </c>
      <c r="F487" s="3">
        <v>0</v>
      </c>
      <c r="G487" s="3">
        <v>-133551</v>
      </c>
      <c r="H487" s="3">
        <v>387659</v>
      </c>
      <c r="I487" s="3">
        <v>676713500</v>
      </c>
      <c r="J487" s="3">
        <v>0</v>
      </c>
      <c r="K487" s="3">
        <v>0</v>
      </c>
      <c r="L487" s="3">
        <v>99131260</v>
      </c>
      <c r="M487" s="3">
        <v>4693454</v>
      </c>
      <c r="N487" s="3">
        <v>33905170</v>
      </c>
      <c r="O487" s="3">
        <v>8940159000</v>
      </c>
      <c r="P487" s="3">
        <v>13274.64</v>
      </c>
      <c r="Q487" s="3">
        <v>155773400000</v>
      </c>
      <c r="R487" s="3">
        <v>0</v>
      </c>
      <c r="S487" s="3">
        <v>0</v>
      </c>
      <c r="T487" s="3">
        <v>0</v>
      </c>
      <c r="U487" s="3">
        <v>0</v>
      </c>
      <c r="V487" s="3">
        <v>0</v>
      </c>
      <c r="W487" s="3">
        <v>146996.29999999999</v>
      </c>
      <c r="X487" s="3">
        <v>169992</v>
      </c>
      <c r="Y487" s="3">
        <v>0</v>
      </c>
      <c r="Z487" s="3">
        <v>0</v>
      </c>
      <c r="AA487" s="3">
        <v>64.648840000000007</v>
      </c>
      <c r="AB487" s="3">
        <v>0</v>
      </c>
      <c r="AC487" s="3">
        <v>35703.42</v>
      </c>
      <c r="AD487" s="3">
        <v>9813.1229999999996</v>
      </c>
      <c r="AE487" s="3">
        <v>210633.5</v>
      </c>
      <c r="AF487" s="3">
        <v>1521.9369999999999</v>
      </c>
      <c r="AG487" s="3">
        <v>0</v>
      </c>
      <c r="AH487" s="3">
        <v>0</v>
      </c>
      <c r="AI487" s="3">
        <v>0</v>
      </c>
      <c r="AJ487" s="3">
        <v>86256.89</v>
      </c>
      <c r="AK487" s="3">
        <v>68765.22</v>
      </c>
      <c r="AL487" s="3">
        <v>121272.8</v>
      </c>
      <c r="AM487" s="3">
        <v>0</v>
      </c>
      <c r="AN487" s="1">
        <v>37</v>
      </c>
    </row>
    <row r="488" spans="1:40" x14ac:dyDescent="0.3">
      <c r="A488" s="2">
        <v>29981</v>
      </c>
      <c r="B488" s="3">
        <v>117556</v>
      </c>
      <c r="C488" s="3">
        <v>0</v>
      </c>
      <c r="D488" s="3">
        <v>4892.027</v>
      </c>
      <c r="E488" s="3">
        <v>16443</v>
      </c>
      <c r="F488" s="3">
        <v>0</v>
      </c>
      <c r="G488" s="3">
        <v>-133038.20000000001</v>
      </c>
      <c r="H488" s="3">
        <v>230007.4</v>
      </c>
      <c r="I488" s="3">
        <v>676495400</v>
      </c>
      <c r="J488" s="3">
        <v>0</v>
      </c>
      <c r="K488" s="3">
        <v>0</v>
      </c>
      <c r="L488" s="3">
        <v>99131990</v>
      </c>
      <c r="M488" s="3">
        <v>4651205</v>
      </c>
      <c r="N488" s="3">
        <v>33834660</v>
      </c>
      <c r="O488" s="3">
        <v>8940024000</v>
      </c>
      <c r="P488" s="3">
        <v>13181.07</v>
      </c>
      <c r="Q488" s="3">
        <v>155773200000</v>
      </c>
      <c r="R488" s="3">
        <v>0</v>
      </c>
      <c r="S488" s="3">
        <v>0</v>
      </c>
      <c r="T488" s="3">
        <v>0</v>
      </c>
      <c r="U488" s="3">
        <v>0</v>
      </c>
      <c r="V488" s="3">
        <v>0</v>
      </c>
      <c r="W488" s="3">
        <v>157651.6</v>
      </c>
      <c r="X488" s="3">
        <v>218045.6</v>
      </c>
      <c r="Y488" s="3">
        <v>0</v>
      </c>
      <c r="Z488" s="3">
        <v>0</v>
      </c>
      <c r="AA488" s="3">
        <v>85.932389999999998</v>
      </c>
      <c r="AB488" s="3">
        <v>0</v>
      </c>
      <c r="AC488" s="3">
        <v>43393.46</v>
      </c>
      <c r="AD488" s="3">
        <v>10984.72</v>
      </c>
      <c r="AE488" s="3">
        <v>283003</v>
      </c>
      <c r="AF488" s="3">
        <v>1452.258</v>
      </c>
      <c r="AG488" s="3">
        <v>0</v>
      </c>
      <c r="AH488" s="3">
        <v>0</v>
      </c>
      <c r="AI488" s="3">
        <v>0</v>
      </c>
      <c r="AJ488" s="3">
        <v>85195.41</v>
      </c>
      <c r="AK488" s="3">
        <v>68530.66</v>
      </c>
      <c r="AL488" s="3">
        <v>112329.7</v>
      </c>
      <c r="AM488" s="3">
        <v>0</v>
      </c>
      <c r="AN488" s="1">
        <v>6</v>
      </c>
    </row>
    <row r="489" spans="1:40" x14ac:dyDescent="0.3">
      <c r="A489" s="2">
        <v>29982</v>
      </c>
      <c r="B489" s="3">
        <v>117553.4</v>
      </c>
      <c r="C489" s="3">
        <v>0</v>
      </c>
      <c r="D489" s="3">
        <v>4814.1949999999997</v>
      </c>
      <c r="E489" s="3">
        <v>15967.85</v>
      </c>
      <c r="F489" s="3">
        <v>0</v>
      </c>
      <c r="G489" s="3">
        <v>-132543</v>
      </c>
      <c r="H489" s="3">
        <v>110308.5</v>
      </c>
      <c r="I489" s="3">
        <v>676130000</v>
      </c>
      <c r="J489" s="3">
        <v>0</v>
      </c>
      <c r="K489" s="3">
        <v>0</v>
      </c>
      <c r="L489" s="3">
        <v>99132660</v>
      </c>
      <c r="M489" s="3">
        <v>4611246</v>
      </c>
      <c r="N489" s="3">
        <v>33754010</v>
      </c>
      <c r="O489" s="3">
        <v>8939885000</v>
      </c>
      <c r="P489" s="3">
        <v>13090.96</v>
      </c>
      <c r="Q489" s="3">
        <v>155772900000</v>
      </c>
      <c r="R489" s="3">
        <v>0</v>
      </c>
      <c r="S489" s="3">
        <v>0</v>
      </c>
      <c r="T489" s="3">
        <v>0</v>
      </c>
      <c r="U489" s="3">
        <v>0</v>
      </c>
      <c r="V489" s="3">
        <v>0</v>
      </c>
      <c r="W489" s="3">
        <v>119698.9</v>
      </c>
      <c r="X489" s="3">
        <v>365446.7</v>
      </c>
      <c r="Y489" s="3">
        <v>0</v>
      </c>
      <c r="Z489" s="3">
        <v>0</v>
      </c>
      <c r="AA489" s="3">
        <v>115.6675</v>
      </c>
      <c r="AB489" s="3">
        <v>0</v>
      </c>
      <c r="AC489" s="3">
        <v>55379.05</v>
      </c>
      <c r="AD489" s="3">
        <v>14148.08</v>
      </c>
      <c r="AE489" s="3">
        <v>360724.1</v>
      </c>
      <c r="AF489" s="3">
        <v>1387.5530000000001</v>
      </c>
      <c r="AG489" s="3">
        <v>0</v>
      </c>
      <c r="AH489" s="3">
        <v>0</v>
      </c>
      <c r="AI489" s="3">
        <v>0</v>
      </c>
      <c r="AJ489" s="3">
        <v>82416.69</v>
      </c>
      <c r="AK489" s="3">
        <v>66940.06</v>
      </c>
      <c r="AL489" s="3">
        <v>107711.7</v>
      </c>
      <c r="AM489" s="3">
        <v>0</v>
      </c>
      <c r="AN489" s="1">
        <v>5</v>
      </c>
    </row>
    <row r="490" spans="1:40" x14ac:dyDescent="0.3">
      <c r="A490" s="2">
        <v>29983</v>
      </c>
      <c r="B490" s="3">
        <v>117550.9</v>
      </c>
      <c r="C490" s="3">
        <v>1.6996869999999999</v>
      </c>
      <c r="D490" s="3">
        <v>4750.3770000000004</v>
      </c>
      <c r="E490" s="3">
        <v>15677.66</v>
      </c>
      <c r="F490" s="3">
        <v>0</v>
      </c>
      <c r="G490" s="3">
        <v>-131937</v>
      </c>
      <c r="H490" s="3">
        <v>58346.69</v>
      </c>
      <c r="I490" s="3">
        <v>675669900</v>
      </c>
      <c r="J490" s="3">
        <v>0</v>
      </c>
      <c r="K490" s="3">
        <v>0</v>
      </c>
      <c r="L490" s="3">
        <v>99133290</v>
      </c>
      <c r="M490" s="3">
        <v>4571345</v>
      </c>
      <c r="N490" s="3">
        <v>33667950</v>
      </c>
      <c r="O490" s="3">
        <v>8939746000</v>
      </c>
      <c r="P490" s="3">
        <v>13005.76</v>
      </c>
      <c r="Q490" s="3">
        <v>155772600000</v>
      </c>
      <c r="R490" s="3">
        <v>0</v>
      </c>
      <c r="S490" s="3">
        <v>0</v>
      </c>
      <c r="T490" s="3">
        <v>0</v>
      </c>
      <c r="U490" s="3">
        <v>0</v>
      </c>
      <c r="V490" s="3">
        <v>0</v>
      </c>
      <c r="W490" s="3">
        <v>51961.82</v>
      </c>
      <c r="X490" s="3">
        <v>460011.7</v>
      </c>
      <c r="Y490" s="3">
        <v>0</v>
      </c>
      <c r="Z490" s="3">
        <v>0</v>
      </c>
      <c r="AA490" s="3">
        <v>142.5693</v>
      </c>
      <c r="AB490" s="3">
        <v>0</v>
      </c>
      <c r="AC490" s="3">
        <v>59973.98</v>
      </c>
      <c r="AD490" s="3">
        <v>14601.4</v>
      </c>
      <c r="AE490" s="3">
        <v>421690.1</v>
      </c>
      <c r="AF490" s="3">
        <v>1329.71</v>
      </c>
      <c r="AG490" s="3">
        <v>0</v>
      </c>
      <c r="AH490" s="3">
        <v>0</v>
      </c>
      <c r="AI490" s="3">
        <v>0</v>
      </c>
      <c r="AJ490" s="3">
        <v>82336.67</v>
      </c>
      <c r="AK490" s="3">
        <v>66173.600000000006</v>
      </c>
      <c r="AL490" s="3">
        <v>108452.1</v>
      </c>
      <c r="AM490" s="3">
        <v>15.297190000000001</v>
      </c>
      <c r="AN490" s="1">
        <v>4</v>
      </c>
    </row>
    <row r="491" spans="1:40" x14ac:dyDescent="0.3">
      <c r="A491" s="2">
        <v>29984</v>
      </c>
      <c r="B491" s="3">
        <v>117548.5</v>
      </c>
      <c r="C491" s="3">
        <v>0</v>
      </c>
      <c r="D491" s="3">
        <v>4837.1480000000001</v>
      </c>
      <c r="E491" s="3">
        <v>15259.99</v>
      </c>
      <c r="F491" s="3">
        <v>0</v>
      </c>
      <c r="G491" s="3">
        <v>-131811.5</v>
      </c>
      <c r="H491" s="3">
        <v>26954.54</v>
      </c>
      <c r="I491" s="3">
        <v>675154600</v>
      </c>
      <c r="J491" s="3">
        <v>0</v>
      </c>
      <c r="K491" s="3">
        <v>0</v>
      </c>
      <c r="L491" s="3">
        <v>99133910</v>
      </c>
      <c r="M491" s="3">
        <v>4531815</v>
      </c>
      <c r="N491" s="3">
        <v>33584190</v>
      </c>
      <c r="O491" s="3">
        <v>8939600000</v>
      </c>
      <c r="P491" s="3">
        <v>12920.58</v>
      </c>
      <c r="Q491" s="3">
        <v>155772300000</v>
      </c>
      <c r="R491" s="3">
        <v>0</v>
      </c>
      <c r="S491" s="3">
        <v>0</v>
      </c>
      <c r="T491" s="3">
        <v>0</v>
      </c>
      <c r="U491" s="3">
        <v>0</v>
      </c>
      <c r="V491" s="3">
        <v>0</v>
      </c>
      <c r="W491" s="3">
        <v>31392.15</v>
      </c>
      <c r="X491" s="3">
        <v>515374.2</v>
      </c>
      <c r="Y491" s="3">
        <v>0</v>
      </c>
      <c r="Z491" s="3">
        <v>0</v>
      </c>
      <c r="AA491" s="3">
        <v>129.756</v>
      </c>
      <c r="AB491" s="3">
        <v>0</v>
      </c>
      <c r="AC491" s="3">
        <v>58873.42</v>
      </c>
      <c r="AD491" s="3">
        <v>16192.63</v>
      </c>
      <c r="AE491" s="3">
        <v>313168.40000000002</v>
      </c>
      <c r="AF491" s="3">
        <v>1298.1179999999999</v>
      </c>
      <c r="AG491" s="3">
        <v>0</v>
      </c>
      <c r="AH491" s="3">
        <v>0</v>
      </c>
      <c r="AI491" s="3">
        <v>0</v>
      </c>
      <c r="AJ491" s="3">
        <v>81144.09</v>
      </c>
      <c r="AK491" s="3">
        <v>64632.27</v>
      </c>
      <c r="AL491" s="3">
        <v>106050.1</v>
      </c>
      <c r="AM491" s="3">
        <v>0</v>
      </c>
      <c r="AN491" s="1">
        <v>2</v>
      </c>
    </row>
    <row r="492" spans="1:40" x14ac:dyDescent="0.3">
      <c r="A492" s="2">
        <v>29985</v>
      </c>
      <c r="B492" s="3">
        <v>115099.6</v>
      </c>
      <c r="C492" s="3">
        <v>34.854750000000003</v>
      </c>
      <c r="D492" s="3">
        <v>4778.4620000000004</v>
      </c>
      <c r="E492" s="3">
        <v>14803.88</v>
      </c>
      <c r="F492" s="3">
        <v>0</v>
      </c>
      <c r="G492" s="3">
        <v>-130942.9</v>
      </c>
      <c r="H492" s="3">
        <v>11857.74</v>
      </c>
      <c r="I492" s="3">
        <v>674435100</v>
      </c>
      <c r="J492" s="3">
        <v>0</v>
      </c>
      <c r="K492" s="3">
        <v>0</v>
      </c>
      <c r="L492" s="3">
        <v>99134500</v>
      </c>
      <c r="M492" s="3">
        <v>4494361</v>
      </c>
      <c r="N492" s="3">
        <v>33475460</v>
      </c>
      <c r="O492" s="3">
        <v>8939458000</v>
      </c>
      <c r="P492" s="3">
        <v>12838.1</v>
      </c>
      <c r="Q492" s="3">
        <v>155771900000</v>
      </c>
      <c r="R492" s="3">
        <v>0</v>
      </c>
      <c r="S492" s="3">
        <v>0</v>
      </c>
      <c r="T492" s="3">
        <v>0</v>
      </c>
      <c r="U492" s="3">
        <v>0</v>
      </c>
      <c r="V492" s="3">
        <v>0</v>
      </c>
      <c r="W492" s="3">
        <v>15096.8</v>
      </c>
      <c r="X492" s="3">
        <v>718916.7</v>
      </c>
      <c r="Y492" s="3">
        <v>0</v>
      </c>
      <c r="Z492" s="3">
        <v>0</v>
      </c>
      <c r="AA492" s="3">
        <v>204.68729999999999</v>
      </c>
      <c r="AB492" s="3">
        <v>0</v>
      </c>
      <c r="AC492" s="3">
        <v>80875.789999999994</v>
      </c>
      <c r="AD492" s="3">
        <v>20950.16</v>
      </c>
      <c r="AE492" s="3">
        <v>483869.8</v>
      </c>
      <c r="AF492" s="3">
        <v>1308.7460000000001</v>
      </c>
      <c r="AG492" s="3">
        <v>0</v>
      </c>
      <c r="AH492" s="3">
        <v>0</v>
      </c>
      <c r="AI492" s="3">
        <v>0</v>
      </c>
      <c r="AJ492" s="3">
        <v>78004</v>
      </c>
      <c r="AK492" s="3">
        <v>62234.79</v>
      </c>
      <c r="AL492" s="3">
        <v>105879.6</v>
      </c>
      <c r="AM492" s="3">
        <v>548.74850000000004</v>
      </c>
      <c r="AN492" s="1">
        <v>5</v>
      </c>
    </row>
    <row r="493" spans="1:40" x14ac:dyDescent="0.3">
      <c r="A493" s="2">
        <v>29986</v>
      </c>
      <c r="B493" s="3">
        <v>115097.3</v>
      </c>
      <c r="C493" s="3">
        <v>41.612380000000002</v>
      </c>
      <c r="D493" s="3">
        <v>4918.6180000000004</v>
      </c>
      <c r="E493" s="3">
        <v>14538.21</v>
      </c>
      <c r="F493" s="3">
        <v>0</v>
      </c>
      <c r="G493" s="3">
        <v>-130421.3</v>
      </c>
      <c r="H493" s="3">
        <v>6581.0209999999997</v>
      </c>
      <c r="I493" s="3">
        <v>673759600</v>
      </c>
      <c r="J493" s="3">
        <v>0</v>
      </c>
      <c r="K493" s="3">
        <v>0</v>
      </c>
      <c r="L493" s="3">
        <v>99135050</v>
      </c>
      <c r="M493" s="3">
        <v>4458478</v>
      </c>
      <c r="N493" s="3">
        <v>33371990</v>
      </c>
      <c r="O493" s="3">
        <v>8939318000</v>
      </c>
      <c r="P493" s="3">
        <v>12759.15</v>
      </c>
      <c r="Q493" s="3">
        <v>155771500000</v>
      </c>
      <c r="R493" s="3">
        <v>0</v>
      </c>
      <c r="S493" s="3">
        <v>0</v>
      </c>
      <c r="T493" s="3">
        <v>0</v>
      </c>
      <c r="U493" s="3">
        <v>0</v>
      </c>
      <c r="V493" s="3">
        <v>0</v>
      </c>
      <c r="W493" s="3">
        <v>5276.7190000000001</v>
      </c>
      <c r="X493" s="3">
        <v>674236.1</v>
      </c>
      <c r="Y493" s="3">
        <v>0</v>
      </c>
      <c r="Z493" s="3">
        <v>0</v>
      </c>
      <c r="AA493" s="3">
        <v>233.49809999999999</v>
      </c>
      <c r="AB493" s="3">
        <v>0</v>
      </c>
      <c r="AC493" s="3">
        <v>75913.240000000005</v>
      </c>
      <c r="AD493" s="3">
        <v>18931.099999999999</v>
      </c>
      <c r="AE493" s="3">
        <v>463449.59999999998</v>
      </c>
      <c r="AF493" s="3">
        <v>1600.395</v>
      </c>
      <c r="AG493" s="3">
        <v>0</v>
      </c>
      <c r="AH493" s="3">
        <v>0</v>
      </c>
      <c r="AI493" s="3">
        <v>0</v>
      </c>
      <c r="AJ493" s="3">
        <v>76265.440000000002</v>
      </c>
      <c r="AK493" s="3">
        <v>61292.3</v>
      </c>
      <c r="AL493" s="3">
        <v>103848.9</v>
      </c>
      <c r="AM493" s="3">
        <v>1144.5920000000001</v>
      </c>
      <c r="AN493" s="1">
        <v>5</v>
      </c>
    </row>
    <row r="494" spans="1:40" x14ac:dyDescent="0.3">
      <c r="A494" s="2">
        <v>29987</v>
      </c>
      <c r="B494" s="3">
        <v>117541.7</v>
      </c>
      <c r="C494" s="3">
        <v>0</v>
      </c>
      <c r="D494" s="3">
        <v>4876.3500000000004</v>
      </c>
      <c r="E494" s="3">
        <v>14266.39</v>
      </c>
      <c r="F494" s="3">
        <v>0</v>
      </c>
      <c r="G494" s="3">
        <v>-129831.9</v>
      </c>
      <c r="H494" s="3">
        <v>6483.8789999999999</v>
      </c>
      <c r="I494" s="3">
        <v>673707400</v>
      </c>
      <c r="J494" s="3">
        <v>0</v>
      </c>
      <c r="K494" s="3">
        <v>0</v>
      </c>
      <c r="L494" s="3">
        <v>99135750</v>
      </c>
      <c r="M494" s="3">
        <v>4429410</v>
      </c>
      <c r="N494" s="3">
        <v>33336370</v>
      </c>
      <c r="O494" s="3">
        <v>8939190000</v>
      </c>
      <c r="P494" s="3">
        <v>12688.13</v>
      </c>
      <c r="Q494" s="3">
        <v>155771600000</v>
      </c>
      <c r="R494" s="3">
        <v>0</v>
      </c>
      <c r="S494" s="3">
        <v>0</v>
      </c>
      <c r="T494" s="3">
        <v>0</v>
      </c>
      <c r="U494" s="3">
        <v>0</v>
      </c>
      <c r="V494" s="3">
        <v>0</v>
      </c>
      <c r="W494" s="3">
        <v>97.141379999999998</v>
      </c>
      <c r="X494" s="3">
        <v>52197.04</v>
      </c>
      <c r="Y494" s="3">
        <v>0</v>
      </c>
      <c r="Z494" s="3">
        <v>0</v>
      </c>
      <c r="AA494" s="3">
        <v>27.55376</v>
      </c>
      <c r="AB494" s="3">
        <v>0</v>
      </c>
      <c r="AC494" s="3">
        <v>6235.6980000000003</v>
      </c>
      <c r="AD494" s="3">
        <v>1619.8910000000001</v>
      </c>
      <c r="AE494" s="3">
        <v>17703.259999999998</v>
      </c>
      <c r="AF494" s="3">
        <v>1232.0060000000001</v>
      </c>
      <c r="AG494" s="3">
        <v>0</v>
      </c>
      <c r="AH494" s="3">
        <v>0</v>
      </c>
      <c r="AI494" s="3">
        <v>0</v>
      </c>
      <c r="AJ494" s="3">
        <v>72129.06</v>
      </c>
      <c r="AK494" s="3">
        <v>64294.13</v>
      </c>
      <c r="AL494" s="3">
        <v>101537.1</v>
      </c>
      <c r="AM494" s="3">
        <v>0</v>
      </c>
      <c r="AN494" s="1">
        <v>6</v>
      </c>
    </row>
    <row r="495" spans="1:40" x14ac:dyDescent="0.3">
      <c r="A495" s="2">
        <v>29988</v>
      </c>
      <c r="B495" s="3">
        <v>115093</v>
      </c>
      <c r="C495" s="3">
        <v>0</v>
      </c>
      <c r="D495" s="3">
        <v>5017.6589999999997</v>
      </c>
      <c r="E495" s="3">
        <v>14098.97</v>
      </c>
      <c r="F495" s="3">
        <v>0</v>
      </c>
      <c r="G495" s="3">
        <v>-129334.3</v>
      </c>
      <c r="H495" s="3">
        <v>6445.2619999999997</v>
      </c>
      <c r="I495" s="3">
        <v>673641900</v>
      </c>
      <c r="J495" s="3">
        <v>0</v>
      </c>
      <c r="K495" s="3">
        <v>0</v>
      </c>
      <c r="L495" s="3">
        <v>99136410</v>
      </c>
      <c r="M495" s="3">
        <v>4403319</v>
      </c>
      <c r="N495" s="3">
        <v>33298330</v>
      </c>
      <c r="O495" s="3">
        <v>8939059000</v>
      </c>
      <c r="P495" s="3">
        <v>12624.39</v>
      </c>
      <c r="Q495" s="3">
        <v>155771600000</v>
      </c>
      <c r="R495" s="3">
        <v>0</v>
      </c>
      <c r="S495" s="3">
        <v>0</v>
      </c>
      <c r="T495" s="3">
        <v>0</v>
      </c>
      <c r="U495" s="3">
        <v>0</v>
      </c>
      <c r="V495" s="3">
        <v>0</v>
      </c>
      <c r="W495" s="3">
        <v>38.617730000000002</v>
      </c>
      <c r="X495" s="3">
        <v>65538.36</v>
      </c>
      <c r="Y495" s="3">
        <v>0</v>
      </c>
      <c r="Z495" s="3">
        <v>0</v>
      </c>
      <c r="AA495" s="3">
        <v>40.863570000000003</v>
      </c>
      <c r="AB495" s="3">
        <v>0</v>
      </c>
      <c r="AC495" s="3">
        <v>8437.0619999999999</v>
      </c>
      <c r="AD495" s="3">
        <v>1993.566</v>
      </c>
      <c r="AE495" s="3">
        <v>32450.39</v>
      </c>
      <c r="AF495" s="3">
        <v>1236.105</v>
      </c>
      <c r="AG495" s="3">
        <v>0</v>
      </c>
      <c r="AH495" s="3">
        <v>0</v>
      </c>
      <c r="AI495" s="3">
        <v>0</v>
      </c>
      <c r="AJ495" s="3">
        <v>70740.070000000007</v>
      </c>
      <c r="AK495" s="3">
        <v>65599.179999999993</v>
      </c>
      <c r="AL495" s="3">
        <v>100356.8</v>
      </c>
      <c r="AM495" s="3">
        <v>0</v>
      </c>
      <c r="AN495" s="1">
        <v>5</v>
      </c>
    </row>
    <row r="496" spans="1:40" x14ac:dyDescent="0.3">
      <c r="A496" s="2">
        <v>29989</v>
      </c>
      <c r="B496" s="3">
        <v>115091</v>
      </c>
      <c r="C496" s="3">
        <v>0</v>
      </c>
      <c r="D496" s="3">
        <v>5022.2780000000002</v>
      </c>
      <c r="E496" s="3">
        <v>13918.28</v>
      </c>
      <c r="F496" s="3">
        <v>0</v>
      </c>
      <c r="G496" s="3">
        <v>-128824.5</v>
      </c>
      <c r="H496" s="3">
        <v>5668.2060000000001</v>
      </c>
      <c r="I496" s="3">
        <v>673376500</v>
      </c>
      <c r="J496" s="3">
        <v>0</v>
      </c>
      <c r="K496" s="3">
        <v>0</v>
      </c>
      <c r="L496" s="3">
        <v>99136970</v>
      </c>
      <c r="M496" s="3">
        <v>4377159</v>
      </c>
      <c r="N496" s="3">
        <v>33235700</v>
      </c>
      <c r="O496" s="3">
        <v>8938924000</v>
      </c>
      <c r="P496" s="3">
        <v>12560.32</v>
      </c>
      <c r="Q496" s="3">
        <v>155771400000</v>
      </c>
      <c r="R496" s="3">
        <v>0</v>
      </c>
      <c r="S496" s="3">
        <v>0</v>
      </c>
      <c r="T496" s="3">
        <v>0</v>
      </c>
      <c r="U496" s="3">
        <v>0</v>
      </c>
      <c r="V496" s="3">
        <v>0</v>
      </c>
      <c r="W496" s="3">
        <v>777.05510000000004</v>
      </c>
      <c r="X496" s="3">
        <v>265353.7</v>
      </c>
      <c r="Y496" s="3">
        <v>0</v>
      </c>
      <c r="Z496" s="3">
        <v>0</v>
      </c>
      <c r="AA496" s="3">
        <v>138.01249999999999</v>
      </c>
      <c r="AB496" s="3">
        <v>0</v>
      </c>
      <c r="AC496" s="3">
        <v>32187</v>
      </c>
      <c r="AD496" s="3">
        <v>8063.7539999999999</v>
      </c>
      <c r="AE496" s="3">
        <v>201862.5</v>
      </c>
      <c r="AF496" s="3">
        <v>1221.2</v>
      </c>
      <c r="AG496" s="3">
        <v>0</v>
      </c>
      <c r="AH496" s="3">
        <v>0</v>
      </c>
      <c r="AI496" s="3">
        <v>0</v>
      </c>
      <c r="AJ496" s="3">
        <v>70797.83</v>
      </c>
      <c r="AK496" s="3">
        <v>65191.57</v>
      </c>
      <c r="AL496" s="3">
        <v>101257.4</v>
      </c>
      <c r="AM496" s="3">
        <v>0</v>
      </c>
      <c r="AN496" s="1">
        <v>5</v>
      </c>
    </row>
    <row r="497" spans="1:40" x14ac:dyDescent="0.3">
      <c r="A497" s="2">
        <v>29990</v>
      </c>
      <c r="B497" s="3">
        <v>115089</v>
      </c>
      <c r="C497" s="3">
        <v>5.2091229999999999</v>
      </c>
      <c r="D497" s="3">
        <v>4916.68</v>
      </c>
      <c r="E497" s="3">
        <v>13760.96</v>
      </c>
      <c r="F497" s="3">
        <v>0</v>
      </c>
      <c r="G497" s="3">
        <v>-128375.5</v>
      </c>
      <c r="H497" s="3">
        <v>4412.9750000000004</v>
      </c>
      <c r="I497" s="3">
        <v>672893600</v>
      </c>
      <c r="J497" s="3">
        <v>0</v>
      </c>
      <c r="K497" s="3">
        <v>0</v>
      </c>
      <c r="L497" s="3">
        <v>99137420</v>
      </c>
      <c r="M497" s="3">
        <v>4348877</v>
      </c>
      <c r="N497" s="3">
        <v>33148610</v>
      </c>
      <c r="O497" s="3">
        <v>8938783000</v>
      </c>
      <c r="P497" s="3">
        <v>12497.29</v>
      </c>
      <c r="Q497" s="3">
        <v>155771100000</v>
      </c>
      <c r="R497" s="3">
        <v>0</v>
      </c>
      <c r="S497" s="3">
        <v>0</v>
      </c>
      <c r="T497" s="3">
        <v>0</v>
      </c>
      <c r="U497" s="3">
        <v>0</v>
      </c>
      <c r="V497" s="3">
        <v>0</v>
      </c>
      <c r="W497" s="3">
        <v>1255.232</v>
      </c>
      <c r="X497" s="3">
        <v>482877.1</v>
      </c>
      <c r="Y497" s="3">
        <v>0</v>
      </c>
      <c r="Z497" s="3">
        <v>0</v>
      </c>
      <c r="AA497" s="3">
        <v>261.34969999999998</v>
      </c>
      <c r="AB497" s="3">
        <v>0</v>
      </c>
      <c r="AC497" s="3">
        <v>58099.16</v>
      </c>
      <c r="AD497" s="3">
        <v>13994.22</v>
      </c>
      <c r="AE497" s="3">
        <v>401931.4</v>
      </c>
      <c r="AF497" s="3">
        <v>1185.615</v>
      </c>
      <c r="AG497" s="3">
        <v>0</v>
      </c>
      <c r="AH497" s="3">
        <v>0</v>
      </c>
      <c r="AI497" s="3">
        <v>0</v>
      </c>
      <c r="AJ497" s="3">
        <v>72483.03</v>
      </c>
      <c r="AK497" s="3">
        <v>64251.96</v>
      </c>
      <c r="AL497" s="3">
        <v>101498.4</v>
      </c>
      <c r="AM497" s="3">
        <v>46.882109999999997</v>
      </c>
      <c r="AN497" s="1">
        <v>4</v>
      </c>
    </row>
    <row r="498" spans="1:40" x14ac:dyDescent="0.3">
      <c r="A498" s="2">
        <v>29991</v>
      </c>
      <c r="B498" s="3">
        <v>112640.5</v>
      </c>
      <c r="C498" s="3">
        <v>25.266660000000002</v>
      </c>
      <c r="D498" s="3">
        <v>4953.8559999999998</v>
      </c>
      <c r="E498" s="3">
        <v>13471.82</v>
      </c>
      <c r="F498" s="3">
        <v>0</v>
      </c>
      <c r="G498" s="3">
        <v>-128057.7</v>
      </c>
      <c r="H498" s="3">
        <v>2895.8270000000002</v>
      </c>
      <c r="I498" s="3">
        <v>672311700</v>
      </c>
      <c r="J498" s="3">
        <v>0</v>
      </c>
      <c r="K498" s="3">
        <v>0</v>
      </c>
      <c r="L498" s="3">
        <v>99137860</v>
      </c>
      <c r="M498" s="3">
        <v>4320945</v>
      </c>
      <c r="N498" s="3">
        <v>33053720</v>
      </c>
      <c r="O498" s="3">
        <v>8938643000</v>
      </c>
      <c r="P498" s="3">
        <v>12432.59</v>
      </c>
      <c r="Q498" s="3">
        <v>155770800000</v>
      </c>
      <c r="R498" s="3">
        <v>0</v>
      </c>
      <c r="S498" s="3">
        <v>0</v>
      </c>
      <c r="T498" s="3">
        <v>0</v>
      </c>
      <c r="U498" s="3">
        <v>0</v>
      </c>
      <c r="V498" s="3">
        <v>0</v>
      </c>
      <c r="W498" s="3">
        <v>1517.1479999999999</v>
      </c>
      <c r="X498" s="3">
        <v>581356.69999999995</v>
      </c>
      <c r="Y498" s="3">
        <v>0</v>
      </c>
      <c r="Z498" s="3">
        <v>0</v>
      </c>
      <c r="AA498" s="3">
        <v>283.97789999999998</v>
      </c>
      <c r="AB498" s="3">
        <v>0</v>
      </c>
      <c r="AC498" s="3">
        <v>64220.88</v>
      </c>
      <c r="AD498" s="3">
        <v>17341.5</v>
      </c>
      <c r="AE498" s="3">
        <v>342469.3</v>
      </c>
      <c r="AF498" s="3">
        <v>1320.49</v>
      </c>
      <c r="AG498" s="3">
        <v>0</v>
      </c>
      <c r="AH498" s="3">
        <v>0</v>
      </c>
      <c r="AI498" s="3">
        <v>0</v>
      </c>
      <c r="AJ498" s="3">
        <v>70571.66</v>
      </c>
      <c r="AK498" s="3">
        <v>61994.68</v>
      </c>
      <c r="AL498" s="3">
        <v>101270.7</v>
      </c>
      <c r="AM498" s="3">
        <v>540.69129999999996</v>
      </c>
      <c r="AN498" s="1">
        <v>5</v>
      </c>
    </row>
    <row r="499" spans="1:40" x14ac:dyDescent="0.3">
      <c r="A499" s="2">
        <v>29992</v>
      </c>
      <c r="B499" s="3">
        <v>112638.6</v>
      </c>
      <c r="C499" s="3">
        <v>0</v>
      </c>
      <c r="D499" s="3">
        <v>4913.4859999999999</v>
      </c>
      <c r="E499" s="3">
        <v>13300.5</v>
      </c>
      <c r="F499" s="3">
        <v>0</v>
      </c>
      <c r="G499" s="3">
        <v>-127651.8</v>
      </c>
      <c r="H499" s="3">
        <v>2464.2089999999998</v>
      </c>
      <c r="I499" s="3">
        <v>672002400</v>
      </c>
      <c r="J499" s="3">
        <v>0</v>
      </c>
      <c r="K499" s="3">
        <v>0</v>
      </c>
      <c r="L499" s="3">
        <v>99138410</v>
      </c>
      <c r="M499" s="3">
        <v>4295627</v>
      </c>
      <c r="N499" s="3">
        <v>32988750</v>
      </c>
      <c r="O499" s="3">
        <v>8938508000</v>
      </c>
      <c r="P499" s="3">
        <v>12374.09</v>
      </c>
      <c r="Q499" s="3">
        <v>155770700000</v>
      </c>
      <c r="R499" s="3">
        <v>0</v>
      </c>
      <c r="S499" s="3">
        <v>0</v>
      </c>
      <c r="T499" s="3">
        <v>0</v>
      </c>
      <c r="U499" s="3">
        <v>0</v>
      </c>
      <c r="V499" s="3">
        <v>0</v>
      </c>
      <c r="W499" s="3">
        <v>431.61779999999999</v>
      </c>
      <c r="X499" s="3">
        <v>309324.5</v>
      </c>
      <c r="Y499" s="3">
        <v>0</v>
      </c>
      <c r="Z499" s="3">
        <v>0</v>
      </c>
      <c r="AA499" s="3">
        <v>181.96420000000001</v>
      </c>
      <c r="AB499" s="3">
        <v>0</v>
      </c>
      <c r="AC499" s="3">
        <v>34664.01</v>
      </c>
      <c r="AD499" s="3">
        <v>9199.902</v>
      </c>
      <c r="AE499" s="3">
        <v>167963.1</v>
      </c>
      <c r="AF499" s="3">
        <v>1167.4970000000001</v>
      </c>
      <c r="AG499" s="3">
        <v>0</v>
      </c>
      <c r="AH499" s="3">
        <v>0</v>
      </c>
      <c r="AI499" s="3">
        <v>0</v>
      </c>
      <c r="AJ499" s="3">
        <v>68560.88</v>
      </c>
      <c r="AK499" s="3">
        <v>62562.74</v>
      </c>
      <c r="AL499" s="3">
        <v>98884.77</v>
      </c>
      <c r="AM499" s="3">
        <v>0</v>
      </c>
      <c r="AN499" s="1">
        <v>5</v>
      </c>
    </row>
    <row r="500" spans="1:40" x14ac:dyDescent="0.3">
      <c r="A500" s="2">
        <v>29993</v>
      </c>
      <c r="B500" s="3">
        <v>112636.8</v>
      </c>
      <c r="C500" s="3">
        <v>0</v>
      </c>
      <c r="D500" s="3">
        <v>4924.9009999999998</v>
      </c>
      <c r="E500" s="3">
        <v>13172.65</v>
      </c>
      <c r="F500" s="3">
        <v>0</v>
      </c>
      <c r="G500" s="3">
        <v>-127150.6</v>
      </c>
      <c r="H500" s="3">
        <v>1906.46</v>
      </c>
      <c r="I500" s="3">
        <v>671593000</v>
      </c>
      <c r="J500" s="3">
        <v>0</v>
      </c>
      <c r="K500" s="3">
        <v>0</v>
      </c>
      <c r="L500" s="3">
        <v>99138870</v>
      </c>
      <c r="M500" s="3">
        <v>4270142</v>
      </c>
      <c r="N500" s="3">
        <v>32908120</v>
      </c>
      <c r="O500" s="3">
        <v>8938378000</v>
      </c>
      <c r="P500" s="3">
        <v>12317.84</v>
      </c>
      <c r="Q500" s="3">
        <v>155770600000</v>
      </c>
      <c r="R500" s="3">
        <v>0</v>
      </c>
      <c r="S500" s="3">
        <v>0</v>
      </c>
      <c r="T500" s="3">
        <v>0</v>
      </c>
      <c r="U500" s="3">
        <v>0</v>
      </c>
      <c r="V500" s="3">
        <v>0</v>
      </c>
      <c r="W500" s="3">
        <v>557.7491</v>
      </c>
      <c r="X500" s="3">
        <v>409346.8</v>
      </c>
      <c r="Y500" s="3">
        <v>0</v>
      </c>
      <c r="Z500" s="3">
        <v>0</v>
      </c>
      <c r="AA500" s="3">
        <v>228.55670000000001</v>
      </c>
      <c r="AB500" s="3">
        <v>0</v>
      </c>
      <c r="AC500" s="3">
        <v>44419.839999999997</v>
      </c>
      <c r="AD500" s="3">
        <v>11785.7</v>
      </c>
      <c r="AE500" s="3">
        <v>203519.5</v>
      </c>
      <c r="AF500" s="3">
        <v>1156.6880000000001</v>
      </c>
      <c r="AG500" s="3">
        <v>0</v>
      </c>
      <c r="AH500" s="3">
        <v>0</v>
      </c>
      <c r="AI500" s="3">
        <v>0</v>
      </c>
      <c r="AJ500" s="3">
        <v>68330.77</v>
      </c>
      <c r="AK500" s="3">
        <v>61897.47</v>
      </c>
      <c r="AL500" s="3">
        <v>104556.8</v>
      </c>
      <c r="AM500" s="3">
        <v>0</v>
      </c>
      <c r="AN500" s="1">
        <v>22</v>
      </c>
    </row>
    <row r="501" spans="1:40" x14ac:dyDescent="0.3">
      <c r="A501" s="2">
        <v>29994</v>
      </c>
      <c r="B501" s="3">
        <v>110188.4</v>
      </c>
      <c r="C501" s="3">
        <v>84.949820000000003</v>
      </c>
      <c r="D501" s="3">
        <v>5073.933</v>
      </c>
      <c r="E501" s="3">
        <v>13050.84</v>
      </c>
      <c r="F501" s="3">
        <v>0</v>
      </c>
      <c r="G501" s="3">
        <v>-126846.7</v>
      </c>
      <c r="H501" s="3">
        <v>1416.537</v>
      </c>
      <c r="I501" s="3">
        <v>670932200</v>
      </c>
      <c r="J501" s="3">
        <v>0</v>
      </c>
      <c r="K501" s="3">
        <v>0</v>
      </c>
      <c r="L501" s="3">
        <v>99139420</v>
      </c>
      <c r="M501" s="3">
        <v>4243395</v>
      </c>
      <c r="N501" s="3">
        <v>32804020</v>
      </c>
      <c r="O501" s="3">
        <v>8938235000</v>
      </c>
      <c r="P501" s="3">
        <v>12279.1</v>
      </c>
      <c r="Q501" s="3">
        <v>155770200000</v>
      </c>
      <c r="R501" s="3">
        <v>0</v>
      </c>
      <c r="S501" s="3">
        <v>0</v>
      </c>
      <c r="T501" s="3">
        <v>0</v>
      </c>
      <c r="U501" s="3">
        <v>0</v>
      </c>
      <c r="V501" s="3">
        <v>0</v>
      </c>
      <c r="W501" s="3">
        <v>489.92340000000002</v>
      </c>
      <c r="X501" s="3">
        <v>659203.5</v>
      </c>
      <c r="Y501" s="3">
        <v>0</v>
      </c>
      <c r="Z501" s="3">
        <v>0</v>
      </c>
      <c r="AA501" s="3">
        <v>445.7611</v>
      </c>
      <c r="AB501" s="3">
        <v>0</v>
      </c>
      <c r="AC501" s="3">
        <v>74762.710000000006</v>
      </c>
      <c r="AD501" s="3">
        <v>18526.02</v>
      </c>
      <c r="AE501" s="3">
        <v>442978.5</v>
      </c>
      <c r="AF501" s="3">
        <v>1481.617</v>
      </c>
      <c r="AG501" s="3">
        <v>8.2202389999999994</v>
      </c>
      <c r="AH501" s="3">
        <v>0</v>
      </c>
      <c r="AI501" s="3">
        <v>0</v>
      </c>
      <c r="AJ501" s="3">
        <v>68723.42</v>
      </c>
      <c r="AK501" s="3">
        <v>60099.58</v>
      </c>
      <c r="AL501" s="3">
        <v>98091.91</v>
      </c>
      <c r="AM501" s="3">
        <v>1576.2619999999999</v>
      </c>
      <c r="AN501" s="1">
        <v>4</v>
      </c>
    </row>
    <row r="502" spans="1:40" x14ac:dyDescent="0.3">
      <c r="A502" s="2">
        <v>29995</v>
      </c>
      <c r="B502" s="3">
        <v>115079.8</v>
      </c>
      <c r="C502" s="3">
        <v>1443.1590000000001</v>
      </c>
      <c r="D502" s="3">
        <v>9727.0259999999998</v>
      </c>
      <c r="E502" s="3">
        <v>13774.19</v>
      </c>
      <c r="F502" s="3">
        <v>0</v>
      </c>
      <c r="G502" s="3">
        <v>-122479.6</v>
      </c>
      <c r="H502" s="3">
        <v>534867.6</v>
      </c>
      <c r="I502" s="3">
        <v>704382200</v>
      </c>
      <c r="J502" s="3">
        <v>0</v>
      </c>
      <c r="K502" s="3">
        <v>0</v>
      </c>
      <c r="L502" s="3">
        <v>99142190</v>
      </c>
      <c r="M502" s="3">
        <v>4233111</v>
      </c>
      <c r="N502" s="3">
        <v>32695890</v>
      </c>
      <c r="O502" s="3">
        <v>8938100000</v>
      </c>
      <c r="P502" s="3">
        <v>12341.26</v>
      </c>
      <c r="Q502" s="3">
        <v>155781200000</v>
      </c>
      <c r="R502" s="3">
        <v>0</v>
      </c>
      <c r="S502" s="3">
        <v>46438980</v>
      </c>
      <c r="T502" s="3">
        <v>0</v>
      </c>
      <c r="U502" s="3">
        <v>0</v>
      </c>
      <c r="V502" s="3">
        <v>0</v>
      </c>
      <c r="W502" s="3">
        <v>0</v>
      </c>
      <c r="X502" s="3">
        <v>668122.19999999995</v>
      </c>
      <c r="Y502" s="3">
        <v>0</v>
      </c>
      <c r="Z502" s="3">
        <v>0</v>
      </c>
      <c r="AA502" s="3">
        <v>0</v>
      </c>
      <c r="AB502" s="3">
        <v>0</v>
      </c>
      <c r="AC502" s="3">
        <v>83319.429999999993</v>
      </c>
      <c r="AD502" s="3">
        <v>18186.52</v>
      </c>
      <c r="AE502" s="3">
        <v>655747.19999999995</v>
      </c>
      <c r="AF502" s="3">
        <v>3107.491</v>
      </c>
      <c r="AG502" s="3">
        <v>112.50409999999999</v>
      </c>
      <c r="AH502" s="3">
        <v>0</v>
      </c>
      <c r="AI502" s="3">
        <v>0</v>
      </c>
      <c r="AJ502" s="3">
        <v>72777.78</v>
      </c>
      <c r="AK502" s="3">
        <v>59732.17</v>
      </c>
      <c r="AL502" s="3">
        <v>97611.54</v>
      </c>
      <c r="AM502" s="3">
        <v>34849.07</v>
      </c>
      <c r="AN502" s="1">
        <v>5</v>
      </c>
    </row>
    <row r="503" spans="1:40" x14ac:dyDescent="0.3">
      <c r="A503" s="2">
        <v>29996</v>
      </c>
      <c r="B503" s="3">
        <v>137857.79999999999</v>
      </c>
      <c r="C503" s="3">
        <v>28996.44</v>
      </c>
      <c r="D503" s="3">
        <v>393503.6</v>
      </c>
      <c r="E503" s="3">
        <v>83988.56</v>
      </c>
      <c r="F503" s="3">
        <v>0</v>
      </c>
      <c r="G503" s="3">
        <v>-56593.97</v>
      </c>
      <c r="H503" s="3">
        <v>518596.9</v>
      </c>
      <c r="I503" s="3">
        <v>727425100</v>
      </c>
      <c r="J503" s="3">
        <v>0</v>
      </c>
      <c r="K503" s="3">
        <v>0</v>
      </c>
      <c r="L503" s="3">
        <v>99195220</v>
      </c>
      <c r="M503" s="3">
        <v>5025420</v>
      </c>
      <c r="N503" s="3">
        <v>32768400</v>
      </c>
      <c r="O503" s="3">
        <v>8938033000</v>
      </c>
      <c r="P503" s="3">
        <v>14404.5</v>
      </c>
      <c r="Q503" s="3">
        <v>155789900000</v>
      </c>
      <c r="R503" s="3">
        <v>0</v>
      </c>
      <c r="S503" s="3">
        <v>34055260</v>
      </c>
      <c r="T503" s="3">
        <v>0</v>
      </c>
      <c r="U503" s="3">
        <v>0</v>
      </c>
      <c r="V503" s="3">
        <v>0</v>
      </c>
      <c r="W503" s="3">
        <v>0</v>
      </c>
      <c r="X503" s="3">
        <v>559003.6</v>
      </c>
      <c r="Y503" s="3">
        <v>0</v>
      </c>
      <c r="Z503" s="3">
        <v>0</v>
      </c>
      <c r="AA503" s="3">
        <v>324.03390000000002</v>
      </c>
      <c r="AB503" s="3">
        <v>0</v>
      </c>
      <c r="AC503" s="3">
        <v>64598.91</v>
      </c>
      <c r="AD503" s="3">
        <v>15077.03</v>
      </c>
      <c r="AE503" s="3">
        <v>433304.1</v>
      </c>
      <c r="AF503" s="3">
        <v>256212.9</v>
      </c>
      <c r="AG503" s="3">
        <v>2732.4630000000002</v>
      </c>
      <c r="AH503" s="3">
        <v>0</v>
      </c>
      <c r="AI503" s="3">
        <v>0</v>
      </c>
      <c r="AJ503" s="3">
        <v>236561.9</v>
      </c>
      <c r="AK503" s="3">
        <v>60624.4</v>
      </c>
      <c r="AL503" s="3">
        <v>99465.01</v>
      </c>
      <c r="AM503" s="3">
        <v>1820483</v>
      </c>
      <c r="AN503" s="1">
        <v>4</v>
      </c>
    </row>
    <row r="504" spans="1:40" x14ac:dyDescent="0.3">
      <c r="A504" s="2">
        <v>29997</v>
      </c>
      <c r="B504" s="3">
        <v>151454.39999999999</v>
      </c>
      <c r="C504" s="3">
        <v>75244.08</v>
      </c>
      <c r="D504" s="3">
        <v>810799.6</v>
      </c>
      <c r="E504" s="3">
        <v>122468.4</v>
      </c>
      <c r="F504" s="3">
        <v>0</v>
      </c>
      <c r="G504" s="3">
        <v>41137.730000000003</v>
      </c>
      <c r="H504" s="3">
        <v>534792.69999999995</v>
      </c>
      <c r="I504" s="3">
        <v>798482200</v>
      </c>
      <c r="J504" s="3">
        <v>0</v>
      </c>
      <c r="K504" s="3">
        <v>0</v>
      </c>
      <c r="L504" s="3">
        <v>99269150</v>
      </c>
      <c r="M504" s="3">
        <v>5748905</v>
      </c>
      <c r="N504" s="3">
        <v>32886030</v>
      </c>
      <c r="O504" s="3">
        <v>8938069000</v>
      </c>
      <c r="P504" s="3">
        <v>17777.93</v>
      </c>
      <c r="Q504" s="3">
        <v>155815200000</v>
      </c>
      <c r="R504" s="3">
        <v>0</v>
      </c>
      <c r="S504" s="3">
        <v>99069840</v>
      </c>
      <c r="T504" s="3">
        <v>0</v>
      </c>
      <c r="U504" s="3">
        <v>0</v>
      </c>
      <c r="V504" s="3">
        <v>0</v>
      </c>
      <c r="W504" s="3">
        <v>0</v>
      </c>
      <c r="X504" s="3">
        <v>543302.19999999995</v>
      </c>
      <c r="Y504" s="3">
        <v>0</v>
      </c>
      <c r="Z504" s="3">
        <v>0</v>
      </c>
      <c r="AA504" s="3">
        <v>9.0221540000000005</v>
      </c>
      <c r="AB504" s="3">
        <v>0</v>
      </c>
      <c r="AC504" s="3">
        <v>62046.84</v>
      </c>
      <c r="AD504" s="3">
        <v>15248.3</v>
      </c>
      <c r="AE504" s="3">
        <v>398518.9</v>
      </c>
      <c r="AF504" s="3">
        <v>284605.5</v>
      </c>
      <c r="AG504" s="3">
        <v>2954.366</v>
      </c>
      <c r="AH504" s="3">
        <v>0</v>
      </c>
      <c r="AI504" s="3">
        <v>0</v>
      </c>
      <c r="AJ504" s="3">
        <v>281816.40000000002</v>
      </c>
      <c r="AK504" s="3">
        <v>60805.48</v>
      </c>
      <c r="AL504" s="3">
        <v>102159.8</v>
      </c>
      <c r="AM504" s="3">
        <v>2306252</v>
      </c>
      <c r="AN504" s="1">
        <v>6</v>
      </c>
    </row>
    <row r="505" spans="1:40" x14ac:dyDescent="0.3">
      <c r="A505" s="2">
        <v>29998</v>
      </c>
      <c r="B505" s="3">
        <v>147168.9</v>
      </c>
      <c r="C505" s="3">
        <v>13691.61</v>
      </c>
      <c r="D505" s="3">
        <v>595368.6</v>
      </c>
      <c r="E505" s="3">
        <v>127498.7</v>
      </c>
      <c r="F505" s="3">
        <v>0</v>
      </c>
      <c r="G505" s="3">
        <v>-17919.63</v>
      </c>
      <c r="H505" s="3">
        <v>534792.69999999995</v>
      </c>
      <c r="I505" s="3">
        <v>800924900</v>
      </c>
      <c r="J505" s="3">
        <v>0</v>
      </c>
      <c r="K505" s="3">
        <v>0</v>
      </c>
      <c r="L505" s="3">
        <v>99328140</v>
      </c>
      <c r="M505" s="3">
        <v>6040109</v>
      </c>
      <c r="N505" s="3">
        <v>32996350</v>
      </c>
      <c r="O505" s="3">
        <v>8938042000</v>
      </c>
      <c r="P505" s="3">
        <v>19606.12</v>
      </c>
      <c r="Q505" s="3">
        <v>155817200000</v>
      </c>
      <c r="R505" s="3">
        <v>0</v>
      </c>
      <c r="S505" s="3">
        <v>6191865</v>
      </c>
      <c r="T505" s="3">
        <v>0</v>
      </c>
      <c r="U505" s="3">
        <v>0</v>
      </c>
      <c r="V505" s="3">
        <v>0</v>
      </c>
      <c r="W505" s="3">
        <v>0</v>
      </c>
      <c r="X505" s="3">
        <v>587155.1</v>
      </c>
      <c r="Y505" s="3">
        <v>0</v>
      </c>
      <c r="Z505" s="3">
        <v>0</v>
      </c>
      <c r="AA505" s="3">
        <v>304.74119999999999</v>
      </c>
      <c r="AB505" s="3">
        <v>0</v>
      </c>
      <c r="AC505" s="3">
        <v>66952.33</v>
      </c>
      <c r="AD505" s="3">
        <v>15719.94</v>
      </c>
      <c r="AE505" s="3">
        <v>422969.8</v>
      </c>
      <c r="AF505" s="3">
        <v>221224.4</v>
      </c>
      <c r="AG505" s="3">
        <v>1626.028</v>
      </c>
      <c r="AH505" s="3">
        <v>0</v>
      </c>
      <c r="AI505" s="3">
        <v>0</v>
      </c>
      <c r="AJ505" s="3">
        <v>277833</v>
      </c>
      <c r="AK505" s="3">
        <v>60513.79</v>
      </c>
      <c r="AL505" s="3">
        <v>100567.9</v>
      </c>
      <c r="AM505" s="3">
        <v>1579857</v>
      </c>
      <c r="AN505" s="1">
        <v>8</v>
      </c>
    </row>
    <row r="506" spans="1:40" x14ac:dyDescent="0.3">
      <c r="A506" s="2">
        <v>29999</v>
      </c>
      <c r="B506" s="3">
        <v>142590.1</v>
      </c>
      <c r="C506" s="3">
        <v>157.5291</v>
      </c>
      <c r="D506" s="3">
        <v>11751.9</v>
      </c>
      <c r="E506" s="3">
        <v>72726.66</v>
      </c>
      <c r="F506" s="3">
        <v>0</v>
      </c>
      <c r="G506" s="3">
        <v>-155602.4</v>
      </c>
      <c r="H506" s="3">
        <v>111351.4</v>
      </c>
      <c r="I506" s="3">
        <v>800234800</v>
      </c>
      <c r="J506" s="3">
        <v>0</v>
      </c>
      <c r="K506" s="3">
        <v>0</v>
      </c>
      <c r="L506" s="3">
        <v>99328680</v>
      </c>
      <c r="M506" s="3">
        <v>5836671</v>
      </c>
      <c r="N506" s="3">
        <v>32945220</v>
      </c>
      <c r="O506" s="3">
        <v>8937873000</v>
      </c>
      <c r="P506" s="3">
        <v>17033.68</v>
      </c>
      <c r="Q506" s="3">
        <v>155816600000</v>
      </c>
      <c r="R506" s="3">
        <v>0</v>
      </c>
      <c r="S506" s="3">
        <v>0</v>
      </c>
      <c r="T506" s="3">
        <v>0</v>
      </c>
      <c r="U506" s="3">
        <v>0</v>
      </c>
      <c r="V506" s="3">
        <v>0</v>
      </c>
      <c r="W506" s="3">
        <v>423441.3</v>
      </c>
      <c r="X506" s="3">
        <v>643070.80000000005</v>
      </c>
      <c r="Y506" s="3">
        <v>0</v>
      </c>
      <c r="Z506" s="3">
        <v>0</v>
      </c>
      <c r="AA506" s="3">
        <v>1721.8409999999999</v>
      </c>
      <c r="AB506" s="3">
        <v>0</v>
      </c>
      <c r="AC506" s="3">
        <v>124067.8</v>
      </c>
      <c r="AD506" s="3">
        <v>27103.01</v>
      </c>
      <c r="AE506" s="3">
        <v>820358</v>
      </c>
      <c r="AF506" s="3">
        <v>7396.5079999999998</v>
      </c>
      <c r="AG506" s="3">
        <v>40.38993</v>
      </c>
      <c r="AH506" s="3">
        <v>0</v>
      </c>
      <c r="AI506" s="3">
        <v>0</v>
      </c>
      <c r="AJ506" s="3">
        <v>177818.1</v>
      </c>
      <c r="AK506" s="3">
        <v>57822.63</v>
      </c>
      <c r="AL506" s="3">
        <v>104911.2</v>
      </c>
      <c r="AM506" s="3">
        <v>46872.06</v>
      </c>
      <c r="AN506" s="1">
        <v>10</v>
      </c>
    </row>
    <row r="507" spans="1:40" x14ac:dyDescent="0.3">
      <c r="A507" s="2">
        <v>30000</v>
      </c>
      <c r="B507" s="3">
        <v>140006.5</v>
      </c>
      <c r="C507" s="3">
        <v>159.16579999999999</v>
      </c>
      <c r="D507" s="3">
        <v>7025.4750000000004</v>
      </c>
      <c r="E507" s="3">
        <v>58061.58</v>
      </c>
      <c r="F507" s="3">
        <v>0</v>
      </c>
      <c r="G507" s="3">
        <v>-150941.79999999999</v>
      </c>
      <c r="H507" s="3">
        <v>21472.19</v>
      </c>
      <c r="I507" s="3">
        <v>799406300</v>
      </c>
      <c r="J507" s="3">
        <v>0</v>
      </c>
      <c r="K507" s="3">
        <v>0</v>
      </c>
      <c r="L507" s="3">
        <v>99328640</v>
      </c>
      <c r="M507" s="3">
        <v>5662817</v>
      </c>
      <c r="N507" s="3">
        <v>32886260</v>
      </c>
      <c r="O507" s="3">
        <v>8937710000</v>
      </c>
      <c r="P507" s="3">
        <v>16204.63</v>
      </c>
      <c r="Q507" s="3">
        <v>155816000000</v>
      </c>
      <c r="R507" s="3">
        <v>0</v>
      </c>
      <c r="S507" s="3">
        <v>0</v>
      </c>
      <c r="T507" s="3">
        <v>0</v>
      </c>
      <c r="U507" s="3">
        <v>0</v>
      </c>
      <c r="V507" s="3">
        <v>0</v>
      </c>
      <c r="W507" s="3">
        <v>89879.2</v>
      </c>
      <c r="X507" s="3">
        <v>811874.7</v>
      </c>
      <c r="Y507" s="3">
        <v>0</v>
      </c>
      <c r="Z507" s="3">
        <v>0</v>
      </c>
      <c r="AA507" s="3">
        <v>1573.6220000000001</v>
      </c>
      <c r="AB507" s="3">
        <v>0</v>
      </c>
      <c r="AC507" s="3">
        <v>104984.4</v>
      </c>
      <c r="AD507" s="3">
        <v>23766.18</v>
      </c>
      <c r="AE507" s="3">
        <v>681845.4</v>
      </c>
      <c r="AF507" s="3">
        <v>5853.7780000000002</v>
      </c>
      <c r="AG507" s="3">
        <v>24.543600000000001</v>
      </c>
      <c r="AH507" s="3">
        <v>0</v>
      </c>
      <c r="AI507" s="3">
        <v>0</v>
      </c>
      <c r="AJ507" s="3">
        <v>147357.4</v>
      </c>
      <c r="AK507" s="3">
        <v>57491.38</v>
      </c>
      <c r="AL507" s="3">
        <v>101379.7</v>
      </c>
      <c r="AM507" s="3">
        <v>16384.38</v>
      </c>
      <c r="AN507" s="1">
        <v>10</v>
      </c>
    </row>
    <row r="508" spans="1:40" x14ac:dyDescent="0.3">
      <c r="A508" s="2">
        <v>30001</v>
      </c>
      <c r="B508" s="3">
        <v>137482.79999999999</v>
      </c>
      <c r="C508" s="3">
        <v>624.86270000000002</v>
      </c>
      <c r="D508" s="3">
        <v>19229.29</v>
      </c>
      <c r="E508" s="3">
        <v>55604.01</v>
      </c>
      <c r="F508" s="3">
        <v>0</v>
      </c>
      <c r="G508" s="3">
        <v>-141567.4</v>
      </c>
      <c r="H508" s="3">
        <v>2947.799</v>
      </c>
      <c r="I508" s="3">
        <v>798121700</v>
      </c>
      <c r="J508" s="3">
        <v>0</v>
      </c>
      <c r="K508" s="3">
        <v>0</v>
      </c>
      <c r="L508" s="3">
        <v>99329890</v>
      </c>
      <c r="M508" s="3">
        <v>5551780</v>
      </c>
      <c r="N508" s="3">
        <v>32795990</v>
      </c>
      <c r="O508" s="3">
        <v>8937549000</v>
      </c>
      <c r="P508" s="3">
        <v>15845.47</v>
      </c>
      <c r="Q508" s="3">
        <v>155815400000</v>
      </c>
      <c r="R508" s="3">
        <v>0</v>
      </c>
      <c r="S508" s="3">
        <v>0</v>
      </c>
      <c r="T508" s="3">
        <v>0</v>
      </c>
      <c r="U508" s="3">
        <v>0</v>
      </c>
      <c r="V508" s="3">
        <v>0</v>
      </c>
      <c r="W508" s="3">
        <v>18524.39</v>
      </c>
      <c r="X508" s="3">
        <v>1196242</v>
      </c>
      <c r="Y508" s="3">
        <v>0</v>
      </c>
      <c r="Z508" s="3">
        <v>0</v>
      </c>
      <c r="AA508" s="3">
        <v>1632.7819999999999</v>
      </c>
      <c r="AB508" s="3">
        <v>0</v>
      </c>
      <c r="AC508" s="3">
        <v>133897.20000000001</v>
      </c>
      <c r="AD508" s="3">
        <v>30088.31</v>
      </c>
      <c r="AE508" s="3">
        <v>742044.7</v>
      </c>
      <c r="AF508" s="3">
        <v>7476.98</v>
      </c>
      <c r="AG508" s="3">
        <v>101.82259999999999</v>
      </c>
      <c r="AH508" s="3">
        <v>0</v>
      </c>
      <c r="AI508" s="3">
        <v>0</v>
      </c>
      <c r="AJ508" s="3">
        <v>142955.79999999999</v>
      </c>
      <c r="AK508" s="3">
        <v>55308.55</v>
      </c>
      <c r="AL508" s="3">
        <v>99361</v>
      </c>
      <c r="AM508" s="3">
        <v>87636.35</v>
      </c>
      <c r="AN508" s="1">
        <v>6</v>
      </c>
    </row>
    <row r="509" spans="1:40" x14ac:dyDescent="0.3">
      <c r="A509" s="2">
        <v>30002</v>
      </c>
      <c r="B509" s="3">
        <v>137915.6</v>
      </c>
      <c r="C509" s="3">
        <v>4611.4170000000004</v>
      </c>
      <c r="D509" s="3">
        <v>121952.7</v>
      </c>
      <c r="E509" s="3">
        <v>84254.12</v>
      </c>
      <c r="F509" s="3">
        <v>0</v>
      </c>
      <c r="G509" s="3">
        <v>-108583.5</v>
      </c>
      <c r="H509" s="3">
        <v>760.08339999999998</v>
      </c>
      <c r="I509" s="3">
        <v>796082100</v>
      </c>
      <c r="J509" s="3">
        <v>0</v>
      </c>
      <c r="K509" s="3">
        <v>0</v>
      </c>
      <c r="L509" s="3">
        <v>99353020</v>
      </c>
      <c r="M509" s="3">
        <v>5702637</v>
      </c>
      <c r="N509" s="3">
        <v>32707850</v>
      </c>
      <c r="O509" s="3">
        <v>8937421000</v>
      </c>
      <c r="P509" s="3">
        <v>16306.29</v>
      </c>
      <c r="Q509" s="3">
        <v>155814600000</v>
      </c>
      <c r="R509" s="3">
        <v>0</v>
      </c>
      <c r="S509" s="3">
        <v>0</v>
      </c>
      <c r="T509" s="3">
        <v>0</v>
      </c>
      <c r="U509" s="3">
        <v>0</v>
      </c>
      <c r="V509" s="3">
        <v>0</v>
      </c>
      <c r="W509" s="3">
        <v>2187.7150000000001</v>
      </c>
      <c r="X509" s="3">
        <v>1444668</v>
      </c>
      <c r="Y509" s="3">
        <v>0</v>
      </c>
      <c r="Z509" s="3">
        <v>0</v>
      </c>
      <c r="AA509" s="3">
        <v>2499.1329999999998</v>
      </c>
      <c r="AB509" s="3">
        <v>0</v>
      </c>
      <c r="AC509" s="3">
        <v>165978.29999999999</v>
      </c>
      <c r="AD509" s="3">
        <v>34363.15</v>
      </c>
      <c r="AE509" s="3">
        <v>1061038</v>
      </c>
      <c r="AF509" s="3">
        <v>45576.99</v>
      </c>
      <c r="AG509" s="3">
        <v>555.37940000000003</v>
      </c>
      <c r="AH509" s="3">
        <v>0</v>
      </c>
      <c r="AI509" s="3">
        <v>0</v>
      </c>
      <c r="AJ509" s="3">
        <v>180548.6</v>
      </c>
      <c r="AK509" s="3">
        <v>53658.66</v>
      </c>
      <c r="AL509" s="3">
        <v>102744.1</v>
      </c>
      <c r="AM509" s="3">
        <v>589838.4</v>
      </c>
      <c r="AN509" s="1">
        <v>8</v>
      </c>
    </row>
    <row r="510" spans="1:40" x14ac:dyDescent="0.3">
      <c r="A510" s="2">
        <v>30003</v>
      </c>
      <c r="B510" s="3">
        <v>138576.6</v>
      </c>
      <c r="C510" s="3">
        <v>7614.9769999999999</v>
      </c>
      <c r="D510" s="3">
        <v>337393.4</v>
      </c>
      <c r="E510" s="3">
        <v>116358.39999999999</v>
      </c>
      <c r="F510" s="3">
        <v>0</v>
      </c>
      <c r="G510" s="3">
        <v>-55429.120000000003</v>
      </c>
      <c r="H510" s="3">
        <v>341.46699999999998</v>
      </c>
      <c r="I510" s="3">
        <v>793382500</v>
      </c>
      <c r="J510" s="3">
        <v>0</v>
      </c>
      <c r="K510" s="3">
        <v>0</v>
      </c>
      <c r="L510" s="3">
        <v>99398360</v>
      </c>
      <c r="M510" s="3">
        <v>5973183</v>
      </c>
      <c r="N510" s="3">
        <v>32463050</v>
      </c>
      <c r="O510" s="3">
        <v>8937547000</v>
      </c>
      <c r="P510" s="3">
        <v>17816.919999999998</v>
      </c>
      <c r="Q510" s="3">
        <v>155813900000</v>
      </c>
      <c r="R510" s="3">
        <v>0</v>
      </c>
      <c r="S510" s="3">
        <v>0</v>
      </c>
      <c r="T510" s="3">
        <v>0</v>
      </c>
      <c r="U510" s="3">
        <v>0</v>
      </c>
      <c r="V510" s="3">
        <v>0</v>
      </c>
      <c r="W510" s="3">
        <v>418.61630000000002</v>
      </c>
      <c r="X510" s="3">
        <v>1570237</v>
      </c>
      <c r="Y510" s="3">
        <v>0</v>
      </c>
      <c r="Z510" s="3">
        <v>0</v>
      </c>
      <c r="AA510" s="3">
        <v>3730.6</v>
      </c>
      <c r="AB510" s="3">
        <v>0</v>
      </c>
      <c r="AC510" s="3">
        <v>181833.8</v>
      </c>
      <c r="AD510" s="3">
        <v>36254.980000000003</v>
      </c>
      <c r="AE510" s="3">
        <v>1188333</v>
      </c>
      <c r="AF510" s="3">
        <v>125170</v>
      </c>
      <c r="AG510" s="3">
        <v>1032.087</v>
      </c>
      <c r="AH510" s="3">
        <v>0</v>
      </c>
      <c r="AI510" s="3">
        <v>0</v>
      </c>
      <c r="AJ510" s="3">
        <v>241048.4</v>
      </c>
      <c r="AK510" s="3">
        <v>67758.36</v>
      </c>
      <c r="AL510" s="3">
        <v>304057</v>
      </c>
      <c r="AM510" s="3">
        <v>1120706</v>
      </c>
      <c r="AN510" s="1">
        <v>24</v>
      </c>
    </row>
    <row r="511" spans="1:40" x14ac:dyDescent="0.3">
      <c r="A511" s="2">
        <v>30004</v>
      </c>
      <c r="B511" s="3">
        <v>144190.5</v>
      </c>
      <c r="C511" s="3">
        <v>8866.4699999999993</v>
      </c>
      <c r="D511" s="3">
        <v>484173</v>
      </c>
      <c r="E511" s="3">
        <v>137796.20000000001</v>
      </c>
      <c r="F511" s="3">
        <v>0</v>
      </c>
      <c r="G511" s="3">
        <v>-32595.49</v>
      </c>
      <c r="H511" s="3">
        <v>161.69550000000001</v>
      </c>
      <c r="I511" s="3">
        <v>790334500</v>
      </c>
      <c r="J511" s="3">
        <v>0</v>
      </c>
      <c r="K511" s="3">
        <v>0</v>
      </c>
      <c r="L511" s="3">
        <v>99455990</v>
      </c>
      <c r="M511" s="3">
        <v>6203456</v>
      </c>
      <c r="N511" s="3">
        <v>32436430</v>
      </c>
      <c r="O511" s="3">
        <v>8937494000</v>
      </c>
      <c r="P511" s="3">
        <v>19553.169999999998</v>
      </c>
      <c r="Q511" s="3">
        <v>155813200000</v>
      </c>
      <c r="R511" s="3">
        <v>0</v>
      </c>
      <c r="S511" s="3">
        <v>0</v>
      </c>
      <c r="T511" s="3">
        <v>0</v>
      </c>
      <c r="U511" s="3">
        <v>0</v>
      </c>
      <c r="V511" s="3">
        <v>0</v>
      </c>
      <c r="W511" s="3">
        <v>179.7715</v>
      </c>
      <c r="X511" s="3">
        <v>1664152</v>
      </c>
      <c r="Y511" s="3">
        <v>0</v>
      </c>
      <c r="Z511" s="3">
        <v>0</v>
      </c>
      <c r="AA511" s="3">
        <v>6412.6719999999996</v>
      </c>
      <c r="AB511" s="3">
        <v>0</v>
      </c>
      <c r="AC511" s="3">
        <v>198795.6</v>
      </c>
      <c r="AD511" s="3">
        <v>39585.019999999997</v>
      </c>
      <c r="AE511" s="3">
        <v>1396188</v>
      </c>
      <c r="AF511" s="3">
        <v>176606</v>
      </c>
      <c r="AG511" s="3">
        <v>1248.501</v>
      </c>
      <c r="AH511" s="3">
        <v>0</v>
      </c>
      <c r="AI511" s="3">
        <v>0</v>
      </c>
      <c r="AJ511" s="3">
        <v>275066.59999999998</v>
      </c>
      <c r="AK511" s="3">
        <v>51010.720000000001</v>
      </c>
      <c r="AL511" s="3">
        <v>102950.8</v>
      </c>
      <c r="AM511" s="3">
        <v>1373708</v>
      </c>
      <c r="AN511" s="1">
        <v>6</v>
      </c>
    </row>
    <row r="512" spans="1:40" x14ac:dyDescent="0.3">
      <c r="A512" s="2">
        <v>30005</v>
      </c>
      <c r="B512" s="3">
        <v>137804.79999999999</v>
      </c>
      <c r="C512" s="3">
        <v>1350.271</v>
      </c>
      <c r="D512" s="3">
        <v>28309.71</v>
      </c>
      <c r="E512" s="3">
        <v>85414.1</v>
      </c>
      <c r="F512" s="3">
        <v>0</v>
      </c>
      <c r="G512" s="3">
        <v>-142724.70000000001</v>
      </c>
      <c r="H512" s="3">
        <v>99.574510000000004</v>
      </c>
      <c r="I512" s="3">
        <v>789228200</v>
      </c>
      <c r="J512" s="3">
        <v>0</v>
      </c>
      <c r="K512" s="3">
        <v>0</v>
      </c>
      <c r="L512" s="3">
        <v>99459230</v>
      </c>
      <c r="M512" s="3">
        <v>6022569</v>
      </c>
      <c r="N512" s="3">
        <v>32392920</v>
      </c>
      <c r="O512" s="3">
        <v>8937364000</v>
      </c>
      <c r="P512" s="3">
        <v>17536.400000000001</v>
      </c>
      <c r="Q512" s="3">
        <v>155812800000</v>
      </c>
      <c r="R512" s="3">
        <v>0</v>
      </c>
      <c r="S512" s="3">
        <v>0</v>
      </c>
      <c r="T512" s="3">
        <v>0</v>
      </c>
      <c r="U512" s="3">
        <v>0</v>
      </c>
      <c r="V512" s="3">
        <v>0</v>
      </c>
      <c r="W512" s="3">
        <v>62.120980000000003</v>
      </c>
      <c r="X512" s="3">
        <v>977445.6</v>
      </c>
      <c r="Y512" s="3">
        <v>0</v>
      </c>
      <c r="Z512" s="3">
        <v>0</v>
      </c>
      <c r="AA512" s="3">
        <v>4815.2020000000002</v>
      </c>
      <c r="AB512" s="3">
        <v>0</v>
      </c>
      <c r="AC512" s="3">
        <v>110398.8</v>
      </c>
      <c r="AD512" s="3">
        <v>23906.41</v>
      </c>
      <c r="AE512" s="3">
        <v>609085.6</v>
      </c>
      <c r="AF512" s="3">
        <v>13929.44</v>
      </c>
      <c r="AG512" s="3">
        <v>147.29089999999999</v>
      </c>
      <c r="AH512" s="3">
        <v>0</v>
      </c>
      <c r="AI512" s="3">
        <v>0</v>
      </c>
      <c r="AJ512" s="3">
        <v>188399.7</v>
      </c>
      <c r="AK512" s="3">
        <v>52286.3</v>
      </c>
      <c r="AL512" s="3">
        <v>121555.3</v>
      </c>
      <c r="AM512" s="3">
        <v>127316</v>
      </c>
      <c r="AN512" s="1">
        <v>19</v>
      </c>
    </row>
    <row r="513" spans="1:40" x14ac:dyDescent="0.3">
      <c r="A513" s="2">
        <v>30006</v>
      </c>
      <c r="B513" s="3">
        <v>132979.6</v>
      </c>
      <c r="C513" s="3">
        <v>2855.2080000000001</v>
      </c>
      <c r="D513" s="3">
        <v>60080.66</v>
      </c>
      <c r="E513" s="3">
        <v>80118.679999999993</v>
      </c>
      <c r="F513" s="3">
        <v>0</v>
      </c>
      <c r="G513" s="3">
        <v>-131582.5</v>
      </c>
      <c r="H513" s="3">
        <v>79.106549999999999</v>
      </c>
      <c r="I513" s="3">
        <v>788061200</v>
      </c>
      <c r="J513" s="3">
        <v>0</v>
      </c>
      <c r="K513" s="3">
        <v>0</v>
      </c>
      <c r="L513" s="3">
        <v>99461410</v>
      </c>
      <c r="M513" s="3">
        <v>5914271</v>
      </c>
      <c r="N513" s="3">
        <v>32352120</v>
      </c>
      <c r="O513" s="3">
        <v>8937218000</v>
      </c>
      <c r="P513" s="3">
        <v>16933.150000000001</v>
      </c>
      <c r="Q513" s="3">
        <v>155812300000</v>
      </c>
      <c r="R513" s="3">
        <v>0</v>
      </c>
      <c r="S513" s="3">
        <v>0</v>
      </c>
      <c r="T513" s="3">
        <v>0</v>
      </c>
      <c r="U513" s="3">
        <v>0</v>
      </c>
      <c r="V513" s="3">
        <v>0</v>
      </c>
      <c r="W513" s="3">
        <v>20.467970000000001</v>
      </c>
      <c r="X513" s="3">
        <v>946572.2</v>
      </c>
      <c r="Y513" s="3">
        <v>0</v>
      </c>
      <c r="Z513" s="3">
        <v>0</v>
      </c>
      <c r="AA513" s="3">
        <v>5867.2439999999997</v>
      </c>
      <c r="AB513" s="3">
        <v>0</v>
      </c>
      <c r="AC513" s="3">
        <v>112777.4</v>
      </c>
      <c r="AD513" s="3">
        <v>24372.799999999999</v>
      </c>
      <c r="AE513" s="3">
        <v>726493.2</v>
      </c>
      <c r="AF513" s="3">
        <v>26321.7</v>
      </c>
      <c r="AG513" s="3">
        <v>338.60539999999997</v>
      </c>
      <c r="AH513" s="3">
        <v>0</v>
      </c>
      <c r="AI513" s="3">
        <v>0</v>
      </c>
      <c r="AJ513" s="3">
        <v>168918.6</v>
      </c>
      <c r="AK513" s="3">
        <v>52595.58</v>
      </c>
      <c r="AL513" s="3">
        <v>96961.37</v>
      </c>
      <c r="AM513" s="3">
        <v>217322.1</v>
      </c>
      <c r="AN513" s="1">
        <v>6</v>
      </c>
    </row>
    <row r="514" spans="1:40" x14ac:dyDescent="0.3">
      <c r="A514" s="2">
        <v>30007</v>
      </c>
      <c r="B514" s="3">
        <v>130709.2</v>
      </c>
      <c r="C514" s="3">
        <v>4247.4759999999997</v>
      </c>
      <c r="D514" s="3">
        <v>126045.2</v>
      </c>
      <c r="E514" s="3">
        <v>89028.27</v>
      </c>
      <c r="F514" s="3">
        <v>0</v>
      </c>
      <c r="G514" s="3">
        <v>-108843.4</v>
      </c>
      <c r="H514" s="3">
        <v>61.59402</v>
      </c>
      <c r="I514" s="3">
        <v>786477600</v>
      </c>
      <c r="J514" s="3">
        <v>0</v>
      </c>
      <c r="K514" s="3">
        <v>0</v>
      </c>
      <c r="L514" s="3">
        <v>99472090</v>
      </c>
      <c r="M514" s="3">
        <v>5905786</v>
      </c>
      <c r="N514" s="3">
        <v>32253430</v>
      </c>
      <c r="O514" s="3">
        <v>8937145000</v>
      </c>
      <c r="P514" s="3">
        <v>17050.79</v>
      </c>
      <c r="Q514" s="3">
        <v>155811800000</v>
      </c>
      <c r="R514" s="3">
        <v>0</v>
      </c>
      <c r="S514" s="3">
        <v>0</v>
      </c>
      <c r="T514" s="3">
        <v>0</v>
      </c>
      <c r="U514" s="3">
        <v>0</v>
      </c>
      <c r="V514" s="3">
        <v>0</v>
      </c>
      <c r="W514" s="3">
        <v>17.512519999999999</v>
      </c>
      <c r="X514" s="3">
        <v>1141882</v>
      </c>
      <c r="Y514" s="3">
        <v>0</v>
      </c>
      <c r="Z514" s="3">
        <v>0</v>
      </c>
      <c r="AA514" s="3">
        <v>7161.6469999999999</v>
      </c>
      <c r="AB514" s="3">
        <v>0</v>
      </c>
      <c r="AC514" s="3">
        <v>131747</v>
      </c>
      <c r="AD514" s="3">
        <v>29055.05</v>
      </c>
      <c r="AE514" s="3">
        <v>781390.1</v>
      </c>
      <c r="AF514" s="3">
        <v>45839.27</v>
      </c>
      <c r="AG514" s="3">
        <v>503.86500000000001</v>
      </c>
      <c r="AH514" s="3">
        <v>0</v>
      </c>
      <c r="AI514" s="3">
        <v>0</v>
      </c>
      <c r="AJ514" s="3">
        <v>182373.4</v>
      </c>
      <c r="AK514" s="3">
        <v>52219.96</v>
      </c>
      <c r="AL514" s="3">
        <v>149340.70000000001</v>
      </c>
      <c r="AM514" s="3">
        <v>436899.5</v>
      </c>
      <c r="AN514" s="1">
        <v>22</v>
      </c>
    </row>
    <row r="515" spans="1:40" x14ac:dyDescent="0.3">
      <c r="A515" s="2">
        <v>30008</v>
      </c>
      <c r="B515" s="3">
        <v>131181</v>
      </c>
      <c r="C515" s="3">
        <v>5731.7560000000003</v>
      </c>
      <c r="D515" s="3">
        <v>221081.2</v>
      </c>
      <c r="E515" s="3">
        <v>105996.3</v>
      </c>
      <c r="F515" s="3">
        <v>0</v>
      </c>
      <c r="G515" s="3">
        <v>-83470.48</v>
      </c>
      <c r="H515" s="3">
        <v>44.740679999999998</v>
      </c>
      <c r="I515" s="3">
        <v>784548300</v>
      </c>
      <c r="J515" s="3">
        <v>0</v>
      </c>
      <c r="K515" s="3">
        <v>0</v>
      </c>
      <c r="L515" s="3">
        <v>99496110</v>
      </c>
      <c r="M515" s="3">
        <v>5988828</v>
      </c>
      <c r="N515" s="3">
        <v>32222190</v>
      </c>
      <c r="O515" s="3">
        <v>8937043000</v>
      </c>
      <c r="P515" s="3">
        <v>17346.72</v>
      </c>
      <c r="Q515" s="3">
        <v>155811300000</v>
      </c>
      <c r="R515" s="3">
        <v>0</v>
      </c>
      <c r="S515" s="3">
        <v>0</v>
      </c>
      <c r="T515" s="3">
        <v>0</v>
      </c>
      <c r="U515" s="3">
        <v>0</v>
      </c>
      <c r="V515" s="3">
        <v>0</v>
      </c>
      <c r="W515" s="3">
        <v>16.853339999999999</v>
      </c>
      <c r="X515" s="3">
        <v>1208590</v>
      </c>
      <c r="Y515" s="3">
        <v>0</v>
      </c>
      <c r="Z515" s="3">
        <v>0</v>
      </c>
      <c r="AA515" s="3">
        <v>8654.4079999999994</v>
      </c>
      <c r="AB515" s="3">
        <v>0</v>
      </c>
      <c r="AC515" s="3">
        <v>140605.70000000001</v>
      </c>
      <c r="AD515" s="3">
        <v>31036.76</v>
      </c>
      <c r="AE515" s="3">
        <v>846946.7</v>
      </c>
      <c r="AF515" s="3">
        <v>76446.94</v>
      </c>
      <c r="AG515" s="3">
        <v>740.21109999999999</v>
      </c>
      <c r="AH515" s="3">
        <v>0</v>
      </c>
      <c r="AI515" s="3">
        <v>0</v>
      </c>
      <c r="AJ515" s="3">
        <v>205987.7</v>
      </c>
      <c r="AK515" s="3">
        <v>51467.17</v>
      </c>
      <c r="AL515" s="3">
        <v>96646.65</v>
      </c>
      <c r="AM515" s="3">
        <v>714301</v>
      </c>
      <c r="AN515" s="1">
        <v>5</v>
      </c>
    </row>
    <row r="516" spans="1:40" x14ac:dyDescent="0.3">
      <c r="A516" s="2">
        <v>30009</v>
      </c>
      <c r="B516" s="3">
        <v>129035.7</v>
      </c>
      <c r="C516" s="3">
        <v>6346.5959999999995</v>
      </c>
      <c r="D516" s="3">
        <v>306326.7</v>
      </c>
      <c r="E516" s="3">
        <v>121903.4</v>
      </c>
      <c r="F516" s="3">
        <v>0</v>
      </c>
      <c r="G516" s="3">
        <v>-59413.21</v>
      </c>
      <c r="H516" s="3">
        <v>38.043900000000001</v>
      </c>
      <c r="I516" s="3">
        <v>782320900</v>
      </c>
      <c r="J516" s="3">
        <v>0</v>
      </c>
      <c r="K516" s="3">
        <v>0</v>
      </c>
      <c r="L516" s="3">
        <v>99532090</v>
      </c>
      <c r="M516" s="3">
        <v>6121943</v>
      </c>
      <c r="N516" s="3">
        <v>32203880</v>
      </c>
      <c r="O516" s="3">
        <v>8936966000</v>
      </c>
      <c r="P516" s="3">
        <v>17936.240000000002</v>
      </c>
      <c r="Q516" s="3">
        <v>155810900000</v>
      </c>
      <c r="R516" s="3">
        <v>0</v>
      </c>
      <c r="S516" s="3">
        <v>0</v>
      </c>
      <c r="T516" s="3">
        <v>0</v>
      </c>
      <c r="U516" s="3">
        <v>0</v>
      </c>
      <c r="V516" s="3">
        <v>0</v>
      </c>
      <c r="W516" s="3">
        <v>6.6967819999999998</v>
      </c>
      <c r="X516" s="3">
        <v>1283882</v>
      </c>
      <c r="Y516" s="3">
        <v>0</v>
      </c>
      <c r="Z516" s="3">
        <v>0</v>
      </c>
      <c r="AA516" s="3">
        <v>10819.77</v>
      </c>
      <c r="AB516" s="3">
        <v>0</v>
      </c>
      <c r="AC516" s="3">
        <v>150389.79999999999</v>
      </c>
      <c r="AD516" s="3">
        <v>32814.25</v>
      </c>
      <c r="AE516" s="3">
        <v>927235.8</v>
      </c>
      <c r="AF516" s="3">
        <v>103532.6</v>
      </c>
      <c r="AG516" s="3">
        <v>890.78959999999995</v>
      </c>
      <c r="AH516" s="3">
        <v>0</v>
      </c>
      <c r="AI516" s="3">
        <v>0</v>
      </c>
      <c r="AJ516" s="3">
        <v>230765.9</v>
      </c>
      <c r="AK516" s="3">
        <v>50901.22</v>
      </c>
      <c r="AL516" s="3">
        <v>98699.23</v>
      </c>
      <c r="AM516" s="3">
        <v>936238.3</v>
      </c>
      <c r="AN516" s="1">
        <v>6</v>
      </c>
    </row>
    <row r="517" spans="1:40" x14ac:dyDescent="0.3">
      <c r="A517" s="2">
        <v>30010</v>
      </c>
      <c r="B517" s="3">
        <v>122218.1</v>
      </c>
      <c r="C517" s="3">
        <v>7587.6620000000003</v>
      </c>
      <c r="D517" s="3">
        <v>401617.6</v>
      </c>
      <c r="E517" s="3">
        <v>137222.20000000001</v>
      </c>
      <c r="F517" s="3">
        <v>0</v>
      </c>
      <c r="G517" s="3">
        <v>-40124.22</v>
      </c>
      <c r="H517" s="3">
        <v>30.851590000000002</v>
      </c>
      <c r="I517" s="3">
        <v>779916500</v>
      </c>
      <c r="J517" s="3">
        <v>0</v>
      </c>
      <c r="K517" s="3">
        <v>0</v>
      </c>
      <c r="L517" s="3">
        <v>99575020</v>
      </c>
      <c r="M517" s="3">
        <v>6282969</v>
      </c>
      <c r="N517" s="3">
        <v>32200120</v>
      </c>
      <c r="O517" s="3">
        <v>8936917000</v>
      </c>
      <c r="P517" s="3">
        <v>18744.72</v>
      </c>
      <c r="Q517" s="3">
        <v>155810600000</v>
      </c>
      <c r="R517" s="3">
        <v>0</v>
      </c>
      <c r="S517" s="3">
        <v>0</v>
      </c>
      <c r="T517" s="3">
        <v>0</v>
      </c>
      <c r="U517" s="3">
        <v>0</v>
      </c>
      <c r="V517" s="3">
        <v>0</v>
      </c>
      <c r="W517" s="3">
        <v>7.1923069999999996</v>
      </c>
      <c r="X517" s="3">
        <v>1259217</v>
      </c>
      <c r="Y517" s="3">
        <v>0</v>
      </c>
      <c r="Z517" s="3">
        <v>0</v>
      </c>
      <c r="AA517" s="3">
        <v>12716.27</v>
      </c>
      <c r="AB517" s="3">
        <v>0</v>
      </c>
      <c r="AC517" s="3">
        <v>148105.60000000001</v>
      </c>
      <c r="AD517" s="3">
        <v>31145.53</v>
      </c>
      <c r="AE517" s="3">
        <v>911774.7</v>
      </c>
      <c r="AF517" s="3">
        <v>132308.1</v>
      </c>
      <c r="AG517" s="3">
        <v>1037.4079999999999</v>
      </c>
      <c r="AH517" s="3">
        <v>0</v>
      </c>
      <c r="AI517" s="3">
        <v>0</v>
      </c>
      <c r="AJ517" s="3">
        <v>251310</v>
      </c>
      <c r="AK517" s="3">
        <v>50582.37</v>
      </c>
      <c r="AL517" s="3">
        <v>106981.9</v>
      </c>
      <c r="AM517" s="3">
        <v>1136515</v>
      </c>
      <c r="AN517" s="1">
        <v>9</v>
      </c>
    </row>
    <row r="518" spans="1:40" x14ac:dyDescent="0.3">
      <c r="A518" s="2">
        <v>30011</v>
      </c>
      <c r="B518" s="3">
        <v>135667.20000000001</v>
      </c>
      <c r="C518" s="3">
        <v>30729.23</v>
      </c>
      <c r="D518" s="3">
        <v>1316622</v>
      </c>
      <c r="E518" s="3">
        <v>192283.5</v>
      </c>
      <c r="F518" s="3">
        <v>0</v>
      </c>
      <c r="G518" s="3">
        <v>64452.95</v>
      </c>
      <c r="H518" s="3">
        <v>534374.69999999995</v>
      </c>
      <c r="I518" s="3">
        <v>805120400</v>
      </c>
      <c r="J518" s="3">
        <v>0</v>
      </c>
      <c r="K518" s="3">
        <v>0</v>
      </c>
      <c r="L518" s="3">
        <v>99693010</v>
      </c>
      <c r="M518" s="3">
        <v>6678968</v>
      </c>
      <c r="N518" s="3">
        <v>32354110</v>
      </c>
      <c r="O518" s="3">
        <v>8936974000</v>
      </c>
      <c r="P518" s="3">
        <v>21626.12</v>
      </c>
      <c r="Q518" s="3">
        <v>155820800000</v>
      </c>
      <c r="R518" s="3">
        <v>0</v>
      </c>
      <c r="S518" s="3">
        <v>38659090</v>
      </c>
      <c r="T518" s="3">
        <v>0</v>
      </c>
      <c r="U518" s="3">
        <v>0</v>
      </c>
      <c r="V518" s="3">
        <v>0</v>
      </c>
      <c r="W518" s="3">
        <v>0</v>
      </c>
      <c r="X518" s="3">
        <v>797911</v>
      </c>
      <c r="Y518" s="3">
        <v>0</v>
      </c>
      <c r="Z518" s="3">
        <v>0</v>
      </c>
      <c r="AA518" s="3">
        <v>3570.6289999999999</v>
      </c>
      <c r="AB518" s="3">
        <v>0</v>
      </c>
      <c r="AC518" s="3">
        <v>92871.63</v>
      </c>
      <c r="AD518" s="3">
        <v>20964.63</v>
      </c>
      <c r="AE518" s="3">
        <v>623335.9</v>
      </c>
      <c r="AF518" s="3">
        <v>387587.6</v>
      </c>
      <c r="AG518" s="3">
        <v>2914.9879999999998</v>
      </c>
      <c r="AH518" s="3">
        <v>0</v>
      </c>
      <c r="AI518" s="3">
        <v>0</v>
      </c>
      <c r="AJ518" s="3">
        <v>344856.2</v>
      </c>
      <c r="AK518" s="3">
        <v>52371.14</v>
      </c>
      <c r="AL518" s="3">
        <v>98009.93</v>
      </c>
      <c r="AM518" s="3">
        <v>2780814</v>
      </c>
      <c r="AN518" s="1">
        <v>5</v>
      </c>
    </row>
    <row r="519" spans="1:40" x14ac:dyDescent="0.3">
      <c r="A519" s="2">
        <v>30012</v>
      </c>
      <c r="B519" s="3">
        <v>116711.5</v>
      </c>
      <c r="C519" s="3">
        <v>5400.66</v>
      </c>
      <c r="D519" s="3">
        <v>128217.1</v>
      </c>
      <c r="E519" s="3">
        <v>127790.2</v>
      </c>
      <c r="F519" s="3">
        <v>0</v>
      </c>
      <c r="G519" s="3">
        <v>-141092</v>
      </c>
      <c r="H519" s="3">
        <v>534867.6</v>
      </c>
      <c r="I519" s="3">
        <v>823646800</v>
      </c>
      <c r="J519" s="3">
        <v>0</v>
      </c>
      <c r="K519" s="3">
        <v>0</v>
      </c>
      <c r="L519" s="3">
        <v>99713520</v>
      </c>
      <c r="M519" s="3">
        <v>6593866</v>
      </c>
      <c r="N519" s="3">
        <v>32446230</v>
      </c>
      <c r="O519" s="3">
        <v>8936827000</v>
      </c>
      <c r="P519" s="3">
        <v>19784.11</v>
      </c>
      <c r="Q519" s="3">
        <v>155826900000</v>
      </c>
      <c r="R519" s="3">
        <v>0</v>
      </c>
      <c r="S519" s="3">
        <v>25772730</v>
      </c>
      <c r="T519" s="3">
        <v>0</v>
      </c>
      <c r="U519" s="3">
        <v>0</v>
      </c>
      <c r="V519" s="3">
        <v>0</v>
      </c>
      <c r="W519" s="3">
        <v>0</v>
      </c>
      <c r="X519" s="3">
        <v>509021.4</v>
      </c>
      <c r="Y519" s="3">
        <v>0</v>
      </c>
      <c r="Z519" s="3">
        <v>0</v>
      </c>
      <c r="AA519" s="3">
        <v>819.97580000000005</v>
      </c>
      <c r="AB519" s="3">
        <v>0</v>
      </c>
      <c r="AC519" s="3">
        <v>60628.36</v>
      </c>
      <c r="AD519" s="3">
        <v>14106.02</v>
      </c>
      <c r="AE519" s="3">
        <v>422397.1</v>
      </c>
      <c r="AF519" s="3">
        <v>82803.31</v>
      </c>
      <c r="AG519" s="3">
        <v>648.99519999999995</v>
      </c>
      <c r="AH519" s="3">
        <v>0</v>
      </c>
      <c r="AI519" s="3">
        <v>0</v>
      </c>
      <c r="AJ519" s="3">
        <v>248005.1</v>
      </c>
      <c r="AK519" s="3">
        <v>54415.1</v>
      </c>
      <c r="AL519" s="3">
        <v>95261.47</v>
      </c>
      <c r="AM519" s="3">
        <v>525145.5</v>
      </c>
      <c r="AN519" s="1">
        <v>9</v>
      </c>
    </row>
    <row r="520" spans="1:40" x14ac:dyDescent="0.3">
      <c r="A520" s="2">
        <v>30013</v>
      </c>
      <c r="B520" s="3">
        <v>115862.7</v>
      </c>
      <c r="C520" s="3">
        <v>6.4740010000000003</v>
      </c>
      <c r="D520" s="3">
        <v>4855.9480000000003</v>
      </c>
      <c r="E520" s="3">
        <v>83811.17</v>
      </c>
      <c r="F520" s="3">
        <v>0</v>
      </c>
      <c r="G520" s="3">
        <v>-168614.7</v>
      </c>
      <c r="H520" s="3">
        <v>171221.1</v>
      </c>
      <c r="I520" s="3">
        <v>823177200</v>
      </c>
      <c r="J520" s="3">
        <v>0</v>
      </c>
      <c r="K520" s="3">
        <v>0</v>
      </c>
      <c r="L520" s="3">
        <v>99709400</v>
      </c>
      <c r="M520" s="3">
        <v>6324774</v>
      </c>
      <c r="N520" s="3">
        <v>32436560</v>
      </c>
      <c r="O520" s="3">
        <v>8936646000</v>
      </c>
      <c r="P520" s="3">
        <v>18374.13</v>
      </c>
      <c r="Q520" s="3">
        <v>155826500000</v>
      </c>
      <c r="R520" s="3">
        <v>0</v>
      </c>
      <c r="S520" s="3">
        <v>0</v>
      </c>
      <c r="T520" s="3">
        <v>0</v>
      </c>
      <c r="U520" s="3">
        <v>0</v>
      </c>
      <c r="V520" s="3">
        <v>0</v>
      </c>
      <c r="W520" s="3">
        <v>363646.5</v>
      </c>
      <c r="X520" s="3">
        <v>468977.2</v>
      </c>
      <c r="Y520" s="3">
        <v>0</v>
      </c>
      <c r="Z520" s="3">
        <v>0</v>
      </c>
      <c r="AA520" s="3">
        <v>5825.3680000000004</v>
      </c>
      <c r="AB520" s="3">
        <v>0</v>
      </c>
      <c r="AC520" s="3">
        <v>98647.53</v>
      </c>
      <c r="AD520" s="3">
        <v>22584.45</v>
      </c>
      <c r="AE520" s="3">
        <v>624190.69999999995</v>
      </c>
      <c r="AF520" s="3">
        <v>7301.7420000000002</v>
      </c>
      <c r="AG520" s="3">
        <v>0</v>
      </c>
      <c r="AH520" s="3">
        <v>0</v>
      </c>
      <c r="AI520" s="3">
        <v>0</v>
      </c>
      <c r="AJ520" s="3">
        <v>186347.4</v>
      </c>
      <c r="AK520" s="3">
        <v>53849.15</v>
      </c>
      <c r="AL520" s="3">
        <v>97416.05</v>
      </c>
      <c r="AM520" s="3">
        <v>562.93650000000002</v>
      </c>
      <c r="AN520" s="1">
        <v>11</v>
      </c>
    </row>
    <row r="521" spans="1:40" x14ac:dyDescent="0.3">
      <c r="A521" s="2">
        <v>30014</v>
      </c>
      <c r="B521" s="3">
        <v>113233.60000000001</v>
      </c>
      <c r="C521" s="3">
        <v>11.20651</v>
      </c>
      <c r="D521" s="3">
        <v>5014.1970000000001</v>
      </c>
      <c r="E521" s="3">
        <v>67320.12</v>
      </c>
      <c r="F521" s="3">
        <v>0</v>
      </c>
      <c r="G521" s="3">
        <v>-160752.9</v>
      </c>
      <c r="H521" s="3">
        <v>39171.93</v>
      </c>
      <c r="I521" s="3">
        <v>822577000</v>
      </c>
      <c r="J521" s="3">
        <v>0</v>
      </c>
      <c r="K521" s="3">
        <v>0</v>
      </c>
      <c r="L521" s="3">
        <v>99707670</v>
      </c>
      <c r="M521" s="3">
        <v>6098107</v>
      </c>
      <c r="N521" s="3">
        <v>32411580</v>
      </c>
      <c r="O521" s="3">
        <v>8936480000</v>
      </c>
      <c r="P521" s="3">
        <v>17547.04</v>
      </c>
      <c r="Q521" s="3">
        <v>155826100000</v>
      </c>
      <c r="R521" s="3">
        <v>0</v>
      </c>
      <c r="S521" s="3">
        <v>0</v>
      </c>
      <c r="T521" s="3">
        <v>0</v>
      </c>
      <c r="U521" s="3">
        <v>0</v>
      </c>
      <c r="V521" s="3">
        <v>0</v>
      </c>
      <c r="W521" s="3">
        <v>132049.20000000001</v>
      </c>
      <c r="X521" s="3">
        <v>599390.69999999995</v>
      </c>
      <c r="Y521" s="3">
        <v>0</v>
      </c>
      <c r="Z521" s="3">
        <v>0</v>
      </c>
      <c r="AA521" s="3">
        <v>5830.9110000000001</v>
      </c>
      <c r="AB521" s="3">
        <v>0</v>
      </c>
      <c r="AC521" s="3">
        <v>87708.09</v>
      </c>
      <c r="AD521" s="3">
        <v>19847.04</v>
      </c>
      <c r="AE521" s="3">
        <v>557386.19999999995</v>
      </c>
      <c r="AF521" s="3">
        <v>5942.8289999999997</v>
      </c>
      <c r="AG521" s="3">
        <v>5.73489</v>
      </c>
      <c r="AH521" s="3">
        <v>0</v>
      </c>
      <c r="AI521" s="3">
        <v>0</v>
      </c>
      <c r="AJ521" s="3">
        <v>165429.6</v>
      </c>
      <c r="AK521" s="3">
        <v>54454.93</v>
      </c>
      <c r="AL521" s="3">
        <v>102726.2</v>
      </c>
      <c r="AM521" s="3">
        <v>806.56939999999997</v>
      </c>
      <c r="AN521" s="1">
        <v>18</v>
      </c>
    </row>
    <row r="522" spans="1:40" x14ac:dyDescent="0.3">
      <c r="A522" s="2">
        <v>30015</v>
      </c>
      <c r="B522" s="3">
        <v>110665.5</v>
      </c>
      <c r="C522" s="3">
        <v>19.328029999999998</v>
      </c>
      <c r="D522" s="3">
        <v>4556.241</v>
      </c>
      <c r="E522" s="3">
        <v>55750.55</v>
      </c>
      <c r="F522" s="3">
        <v>0</v>
      </c>
      <c r="G522" s="3">
        <v>-155083.1</v>
      </c>
      <c r="H522" s="3">
        <v>10257.219999999999</v>
      </c>
      <c r="I522" s="3">
        <v>821875600</v>
      </c>
      <c r="J522" s="3">
        <v>0</v>
      </c>
      <c r="K522" s="3">
        <v>0</v>
      </c>
      <c r="L522" s="3">
        <v>99705010</v>
      </c>
      <c r="M522" s="3">
        <v>5899525</v>
      </c>
      <c r="N522" s="3">
        <v>32377610</v>
      </c>
      <c r="O522" s="3">
        <v>8936318000</v>
      </c>
      <c r="P522" s="3">
        <v>16962.96</v>
      </c>
      <c r="Q522" s="3">
        <v>155825600000</v>
      </c>
      <c r="R522" s="3">
        <v>0</v>
      </c>
      <c r="S522" s="3">
        <v>0</v>
      </c>
      <c r="T522" s="3">
        <v>0</v>
      </c>
      <c r="U522" s="3">
        <v>0</v>
      </c>
      <c r="V522" s="3">
        <v>0</v>
      </c>
      <c r="W522" s="3">
        <v>28914.720000000001</v>
      </c>
      <c r="X522" s="3">
        <v>699473.2</v>
      </c>
      <c r="Y522" s="3">
        <v>0</v>
      </c>
      <c r="Z522" s="3">
        <v>0</v>
      </c>
      <c r="AA522" s="3">
        <v>6399.5529999999999</v>
      </c>
      <c r="AB522" s="3">
        <v>0</v>
      </c>
      <c r="AC522" s="3">
        <v>87964.65</v>
      </c>
      <c r="AD522" s="3">
        <v>20128.150000000001</v>
      </c>
      <c r="AE522" s="3">
        <v>567033.5</v>
      </c>
      <c r="AF522" s="3">
        <v>5052.0860000000002</v>
      </c>
      <c r="AG522" s="3">
        <v>7.0031619999999997</v>
      </c>
      <c r="AH522" s="3">
        <v>0</v>
      </c>
      <c r="AI522" s="3">
        <v>0</v>
      </c>
      <c r="AJ522" s="3">
        <v>154162.29999999999</v>
      </c>
      <c r="AK522" s="3">
        <v>53847.89</v>
      </c>
      <c r="AL522" s="3">
        <v>100192.7</v>
      </c>
      <c r="AM522" s="3">
        <v>1858.9459999999999</v>
      </c>
      <c r="AN522" s="1">
        <v>13</v>
      </c>
    </row>
    <row r="523" spans="1:40" x14ac:dyDescent="0.3">
      <c r="A523" s="2">
        <v>30016</v>
      </c>
      <c r="B523" s="3">
        <v>113028.8</v>
      </c>
      <c r="C523" s="3">
        <v>130.5335</v>
      </c>
      <c r="D523" s="3">
        <v>5168.2290000000003</v>
      </c>
      <c r="E523" s="3">
        <v>47903.59</v>
      </c>
      <c r="F523" s="3">
        <v>0</v>
      </c>
      <c r="G523" s="3">
        <v>-149887</v>
      </c>
      <c r="H523" s="3">
        <v>1828.0319999999999</v>
      </c>
      <c r="I523" s="3">
        <v>821052700</v>
      </c>
      <c r="J523" s="3">
        <v>0</v>
      </c>
      <c r="K523" s="3">
        <v>0</v>
      </c>
      <c r="L523" s="3">
        <v>99702940</v>
      </c>
      <c r="M523" s="3">
        <v>5724797</v>
      </c>
      <c r="N523" s="3">
        <v>32328650</v>
      </c>
      <c r="O523" s="3">
        <v>8936161000</v>
      </c>
      <c r="P523" s="3">
        <v>16492.61</v>
      </c>
      <c r="Q523" s="3">
        <v>155825300000</v>
      </c>
      <c r="R523" s="3">
        <v>0</v>
      </c>
      <c r="S523" s="3">
        <v>0</v>
      </c>
      <c r="T523" s="3">
        <v>0</v>
      </c>
      <c r="U523" s="3">
        <v>0</v>
      </c>
      <c r="V523" s="3">
        <v>0</v>
      </c>
      <c r="W523" s="3">
        <v>8429.1869999999999</v>
      </c>
      <c r="X523" s="3">
        <v>815826.1</v>
      </c>
      <c r="Y523" s="3">
        <v>0</v>
      </c>
      <c r="Z523" s="3">
        <v>0</v>
      </c>
      <c r="AA523" s="3">
        <v>6238.067</v>
      </c>
      <c r="AB523" s="3">
        <v>0</v>
      </c>
      <c r="AC523" s="3">
        <v>93223.07</v>
      </c>
      <c r="AD523" s="3">
        <v>21531.91</v>
      </c>
      <c r="AE523" s="3">
        <v>487220.2</v>
      </c>
      <c r="AF523" s="3">
        <v>4424.518</v>
      </c>
      <c r="AG523" s="3">
        <v>1.279545E-2</v>
      </c>
      <c r="AH523" s="3">
        <v>0</v>
      </c>
      <c r="AI523" s="3">
        <v>0</v>
      </c>
      <c r="AJ523" s="3">
        <v>144954.79999999999</v>
      </c>
      <c r="AK523" s="3">
        <v>53057.87</v>
      </c>
      <c r="AL523" s="3">
        <v>100697.1</v>
      </c>
      <c r="AM523" s="3">
        <v>6935.0609999999997</v>
      </c>
      <c r="AN523" s="1">
        <v>13</v>
      </c>
    </row>
    <row r="524" spans="1:40" x14ac:dyDescent="0.3">
      <c r="A524" s="2">
        <v>30017</v>
      </c>
      <c r="B524" s="3">
        <v>115414.1</v>
      </c>
      <c r="C524" s="3">
        <v>758.9991</v>
      </c>
      <c r="D524" s="3">
        <v>12579.32</v>
      </c>
      <c r="E524" s="3">
        <v>42986.58</v>
      </c>
      <c r="F524" s="3">
        <v>0</v>
      </c>
      <c r="G524" s="3">
        <v>-143814.5</v>
      </c>
      <c r="H524" s="3">
        <v>409.76580000000001</v>
      </c>
      <c r="I524" s="3">
        <v>819995100</v>
      </c>
      <c r="J524" s="3">
        <v>0</v>
      </c>
      <c r="K524" s="3">
        <v>0</v>
      </c>
      <c r="L524" s="3">
        <v>99698080</v>
      </c>
      <c r="M524" s="3">
        <v>5580416</v>
      </c>
      <c r="N524" s="3">
        <v>32238220</v>
      </c>
      <c r="O524" s="3">
        <v>8936015000</v>
      </c>
      <c r="P524" s="3">
        <v>16145.3</v>
      </c>
      <c r="Q524" s="3">
        <v>155824700000</v>
      </c>
      <c r="R524" s="3">
        <v>0</v>
      </c>
      <c r="S524" s="3">
        <v>0</v>
      </c>
      <c r="T524" s="3">
        <v>0</v>
      </c>
      <c r="U524" s="3">
        <v>0</v>
      </c>
      <c r="V524" s="3">
        <v>0</v>
      </c>
      <c r="W524" s="3">
        <v>1418.2660000000001</v>
      </c>
      <c r="X524" s="3">
        <v>1022339</v>
      </c>
      <c r="Y524" s="3">
        <v>0</v>
      </c>
      <c r="Z524" s="3">
        <v>0</v>
      </c>
      <c r="AA524" s="3">
        <v>9289.7379999999994</v>
      </c>
      <c r="AB524" s="3">
        <v>0</v>
      </c>
      <c r="AC524" s="3">
        <v>119668.9</v>
      </c>
      <c r="AD524" s="3">
        <v>26980.13</v>
      </c>
      <c r="AE524" s="3">
        <v>721543.9</v>
      </c>
      <c r="AF524" s="3">
        <v>4923.2120000000004</v>
      </c>
      <c r="AG524" s="3">
        <v>29.600190000000001</v>
      </c>
      <c r="AH524" s="3">
        <v>0</v>
      </c>
      <c r="AI524" s="3">
        <v>0</v>
      </c>
      <c r="AJ524" s="3">
        <v>138961.29999999999</v>
      </c>
      <c r="AK524" s="3">
        <v>52135.96</v>
      </c>
      <c r="AL524" s="3">
        <v>109747.6</v>
      </c>
      <c r="AM524" s="3">
        <v>34518.49</v>
      </c>
      <c r="AN524" s="1">
        <v>26</v>
      </c>
    </row>
    <row r="525" spans="1:40" x14ac:dyDescent="0.3">
      <c r="A525" s="2">
        <v>30018</v>
      </c>
      <c r="B525" s="3">
        <v>115450.4</v>
      </c>
      <c r="C525" s="3">
        <v>3585.5239999999999</v>
      </c>
      <c r="D525" s="3">
        <v>64086.12</v>
      </c>
      <c r="E525" s="3">
        <v>48494.64</v>
      </c>
      <c r="F525" s="3">
        <v>0</v>
      </c>
      <c r="G525" s="3">
        <v>-125708.2</v>
      </c>
      <c r="H525" s="3">
        <v>76.877229999999997</v>
      </c>
      <c r="I525" s="3">
        <v>818195100</v>
      </c>
      <c r="J525" s="3">
        <v>0</v>
      </c>
      <c r="K525" s="3">
        <v>0</v>
      </c>
      <c r="L525" s="3">
        <v>99688500</v>
      </c>
      <c r="M525" s="3">
        <v>5530948</v>
      </c>
      <c r="N525" s="3">
        <v>32095380</v>
      </c>
      <c r="O525" s="3">
        <v>8935870000</v>
      </c>
      <c r="P525" s="3">
        <v>16000.19</v>
      </c>
      <c r="Q525" s="3">
        <v>155823600000</v>
      </c>
      <c r="R525" s="3">
        <v>0</v>
      </c>
      <c r="S525" s="3">
        <v>0</v>
      </c>
      <c r="T525" s="3">
        <v>0</v>
      </c>
      <c r="U525" s="3">
        <v>0</v>
      </c>
      <c r="V525" s="3">
        <v>0</v>
      </c>
      <c r="W525" s="3">
        <v>332.88850000000002</v>
      </c>
      <c r="X525" s="3">
        <v>1578668</v>
      </c>
      <c r="Y525" s="3">
        <v>0</v>
      </c>
      <c r="Z525" s="3">
        <v>0</v>
      </c>
      <c r="AA525" s="3">
        <v>17601.150000000001</v>
      </c>
      <c r="AB525" s="3">
        <v>0</v>
      </c>
      <c r="AC525" s="3">
        <v>188253.7</v>
      </c>
      <c r="AD525" s="3">
        <v>38193.67</v>
      </c>
      <c r="AE525" s="3">
        <v>1254508</v>
      </c>
      <c r="AF525" s="3">
        <v>19562.400000000001</v>
      </c>
      <c r="AG525" s="3">
        <v>473.51850000000002</v>
      </c>
      <c r="AH525" s="3">
        <v>0</v>
      </c>
      <c r="AI525" s="3">
        <v>0</v>
      </c>
      <c r="AJ525" s="3">
        <v>145471.4</v>
      </c>
      <c r="AK525" s="3">
        <v>48141.27</v>
      </c>
      <c r="AL525" s="3">
        <v>100078.6</v>
      </c>
      <c r="AM525" s="3">
        <v>217271.6</v>
      </c>
      <c r="AN525" s="1">
        <v>12</v>
      </c>
    </row>
    <row r="526" spans="1:40" x14ac:dyDescent="0.3">
      <c r="A526" s="2">
        <v>30019</v>
      </c>
      <c r="B526" s="3">
        <v>113364.3</v>
      </c>
      <c r="C526" s="3">
        <v>8678.5429999999997</v>
      </c>
      <c r="D526" s="3">
        <v>142877.6</v>
      </c>
      <c r="E526" s="3">
        <v>70972.84</v>
      </c>
      <c r="F526" s="3">
        <v>0</v>
      </c>
      <c r="G526" s="3">
        <v>-106867.8</v>
      </c>
      <c r="H526" s="3">
        <v>517143.5</v>
      </c>
      <c r="I526" s="3">
        <v>818788300</v>
      </c>
      <c r="J526" s="3">
        <v>0</v>
      </c>
      <c r="K526" s="3">
        <v>0</v>
      </c>
      <c r="L526" s="3">
        <v>99702660</v>
      </c>
      <c r="M526" s="3">
        <v>5640440</v>
      </c>
      <c r="N526" s="3">
        <v>32095990</v>
      </c>
      <c r="O526" s="3">
        <v>8935756000</v>
      </c>
      <c r="P526" s="3">
        <v>16428.599999999999</v>
      </c>
      <c r="Q526" s="3">
        <v>155824200000</v>
      </c>
      <c r="R526" s="3">
        <v>0</v>
      </c>
      <c r="S526" s="3">
        <v>3221591</v>
      </c>
      <c r="T526" s="3">
        <v>0</v>
      </c>
      <c r="U526" s="3">
        <v>0</v>
      </c>
      <c r="V526" s="3">
        <v>0</v>
      </c>
      <c r="W526" s="3">
        <v>0</v>
      </c>
      <c r="X526" s="3">
        <v>725569</v>
      </c>
      <c r="Y526" s="3">
        <v>0</v>
      </c>
      <c r="Z526" s="3">
        <v>0</v>
      </c>
      <c r="AA526" s="3">
        <v>5469.4809999999998</v>
      </c>
      <c r="AB526" s="3">
        <v>0</v>
      </c>
      <c r="AC526" s="3">
        <v>83506.34</v>
      </c>
      <c r="AD526" s="3">
        <v>18519.21</v>
      </c>
      <c r="AE526" s="3">
        <v>545631.9</v>
      </c>
      <c r="AF526" s="3">
        <v>80358.990000000005</v>
      </c>
      <c r="AG526" s="3">
        <v>994.38599999999997</v>
      </c>
      <c r="AH526" s="3">
        <v>0</v>
      </c>
      <c r="AI526" s="3">
        <v>0</v>
      </c>
      <c r="AJ526" s="3">
        <v>179831.8</v>
      </c>
      <c r="AK526" s="3">
        <v>50111.01</v>
      </c>
      <c r="AL526" s="3">
        <v>95729.37</v>
      </c>
      <c r="AM526" s="3">
        <v>600363.6</v>
      </c>
      <c r="AN526" s="1">
        <v>4</v>
      </c>
    </row>
    <row r="527" spans="1:40" x14ac:dyDescent="0.3">
      <c r="A527" s="2">
        <v>30020</v>
      </c>
      <c r="B527" s="3">
        <v>119789</v>
      </c>
      <c r="C527" s="3">
        <v>14556.78</v>
      </c>
      <c r="D527" s="3">
        <v>424879.7</v>
      </c>
      <c r="E527" s="3">
        <v>124721</v>
      </c>
      <c r="F527" s="3">
        <v>0</v>
      </c>
      <c r="G527" s="3">
        <v>-42828.639999999999</v>
      </c>
      <c r="H527" s="3">
        <v>534867.6</v>
      </c>
      <c r="I527" s="3">
        <v>838447000</v>
      </c>
      <c r="J527" s="3">
        <v>0</v>
      </c>
      <c r="K527" s="3">
        <v>0</v>
      </c>
      <c r="L527" s="3">
        <v>99741010</v>
      </c>
      <c r="M527" s="3">
        <v>6026687</v>
      </c>
      <c r="N527" s="3">
        <v>32140030</v>
      </c>
      <c r="O527" s="3">
        <v>8935718000</v>
      </c>
      <c r="P527" s="3">
        <v>18089.91</v>
      </c>
      <c r="Q527" s="3">
        <v>155831000000</v>
      </c>
      <c r="R527" s="3">
        <v>0</v>
      </c>
      <c r="S527" s="3">
        <v>28994320</v>
      </c>
      <c r="T527" s="3">
        <v>0</v>
      </c>
      <c r="U527" s="3">
        <v>0</v>
      </c>
      <c r="V527" s="3">
        <v>0</v>
      </c>
      <c r="W527" s="3">
        <v>0</v>
      </c>
      <c r="X527" s="3">
        <v>866470.5</v>
      </c>
      <c r="Y527" s="3">
        <v>0</v>
      </c>
      <c r="Z527" s="3">
        <v>0</v>
      </c>
      <c r="AA527" s="3">
        <v>6651.7910000000002</v>
      </c>
      <c r="AB527" s="3">
        <v>0</v>
      </c>
      <c r="AC527" s="3">
        <v>100291.8</v>
      </c>
      <c r="AD527" s="3">
        <v>22494.47</v>
      </c>
      <c r="AE527" s="3">
        <v>679332.3</v>
      </c>
      <c r="AF527" s="3">
        <v>205784.1</v>
      </c>
      <c r="AG527" s="3">
        <v>1733.0350000000001</v>
      </c>
      <c r="AH527" s="3">
        <v>0</v>
      </c>
      <c r="AI527" s="3">
        <v>0</v>
      </c>
      <c r="AJ527" s="3">
        <v>255172.5</v>
      </c>
      <c r="AK527" s="3">
        <v>50473.87</v>
      </c>
      <c r="AL527" s="3">
        <v>110856.2</v>
      </c>
      <c r="AM527" s="3">
        <v>1453766</v>
      </c>
      <c r="AN527" s="1">
        <v>24</v>
      </c>
    </row>
    <row r="528" spans="1:40" x14ac:dyDescent="0.3">
      <c r="A528" s="2">
        <v>30021</v>
      </c>
      <c r="B528" s="3">
        <v>130490.9</v>
      </c>
      <c r="C528" s="3">
        <v>11594.76</v>
      </c>
      <c r="D528" s="3">
        <v>515447.5</v>
      </c>
      <c r="E528" s="3">
        <v>152856.79999999999</v>
      </c>
      <c r="F528" s="3">
        <v>0</v>
      </c>
      <c r="G528" s="3">
        <v>-29843.45</v>
      </c>
      <c r="H528" s="3">
        <v>534867.6</v>
      </c>
      <c r="I528" s="3">
        <v>845886700</v>
      </c>
      <c r="J528" s="3">
        <v>0</v>
      </c>
      <c r="K528" s="3">
        <v>0</v>
      </c>
      <c r="L528" s="3">
        <v>99794250</v>
      </c>
      <c r="M528" s="3">
        <v>6384979</v>
      </c>
      <c r="N528" s="3">
        <v>32240530</v>
      </c>
      <c r="O528" s="3">
        <v>8935684000</v>
      </c>
      <c r="P528" s="3">
        <v>20124.27</v>
      </c>
      <c r="Q528" s="3">
        <v>155834300000</v>
      </c>
      <c r="R528" s="3">
        <v>0</v>
      </c>
      <c r="S528" s="3">
        <v>12886370</v>
      </c>
      <c r="T528" s="3">
        <v>0</v>
      </c>
      <c r="U528" s="3">
        <v>0</v>
      </c>
      <c r="V528" s="3">
        <v>0</v>
      </c>
      <c r="W528" s="3">
        <v>0</v>
      </c>
      <c r="X528" s="3">
        <v>720427.2</v>
      </c>
      <c r="Y528" s="3">
        <v>0</v>
      </c>
      <c r="Z528" s="3">
        <v>0</v>
      </c>
      <c r="AA528" s="3">
        <v>6781.4610000000002</v>
      </c>
      <c r="AB528" s="3">
        <v>0</v>
      </c>
      <c r="AC528" s="3">
        <v>84728.97</v>
      </c>
      <c r="AD528" s="3">
        <v>19391.95</v>
      </c>
      <c r="AE528" s="3">
        <v>598915.4</v>
      </c>
      <c r="AF528" s="3">
        <v>223732</v>
      </c>
      <c r="AG528" s="3">
        <v>1482.8489999999999</v>
      </c>
      <c r="AH528" s="3">
        <v>0</v>
      </c>
      <c r="AI528" s="3">
        <v>0</v>
      </c>
      <c r="AJ528" s="3">
        <v>284961.3</v>
      </c>
      <c r="AK528" s="3">
        <v>51168.11</v>
      </c>
      <c r="AL528" s="3">
        <v>99741.73</v>
      </c>
      <c r="AM528" s="3">
        <v>1610366</v>
      </c>
      <c r="AN528" s="1">
        <v>5</v>
      </c>
    </row>
    <row r="529" spans="1:40" x14ac:dyDescent="0.3">
      <c r="A529" s="2">
        <v>30022</v>
      </c>
      <c r="B529" s="3">
        <v>120713.2</v>
      </c>
      <c r="C529" s="3">
        <v>38.284910000000004</v>
      </c>
      <c r="D529" s="3">
        <v>8878.0249999999996</v>
      </c>
      <c r="E529" s="3">
        <v>78864.02</v>
      </c>
      <c r="F529" s="3">
        <v>0</v>
      </c>
      <c r="G529" s="3">
        <v>-141129.5</v>
      </c>
      <c r="H529" s="3">
        <v>73021.5</v>
      </c>
      <c r="I529" s="3">
        <v>845179900</v>
      </c>
      <c r="J529" s="3">
        <v>0</v>
      </c>
      <c r="K529" s="3">
        <v>0</v>
      </c>
      <c r="L529" s="3">
        <v>99775660</v>
      </c>
      <c r="M529" s="3">
        <v>6126721</v>
      </c>
      <c r="N529" s="3">
        <v>32195790</v>
      </c>
      <c r="O529" s="3">
        <v>8935530000</v>
      </c>
      <c r="P529" s="3">
        <v>17932.759999999998</v>
      </c>
      <c r="Q529" s="3">
        <v>155833700000</v>
      </c>
      <c r="R529" s="3">
        <v>0</v>
      </c>
      <c r="S529" s="3">
        <v>0</v>
      </c>
      <c r="T529" s="3">
        <v>0</v>
      </c>
      <c r="U529" s="3">
        <v>0</v>
      </c>
      <c r="V529" s="3">
        <v>0</v>
      </c>
      <c r="W529" s="3">
        <v>461846.1</v>
      </c>
      <c r="X529" s="3">
        <v>688949.5</v>
      </c>
      <c r="Y529" s="3">
        <v>0</v>
      </c>
      <c r="Z529" s="3">
        <v>0</v>
      </c>
      <c r="AA529" s="3">
        <v>22147.67</v>
      </c>
      <c r="AB529" s="3">
        <v>0</v>
      </c>
      <c r="AC529" s="3">
        <v>133848.4</v>
      </c>
      <c r="AD529" s="3">
        <v>28157.29</v>
      </c>
      <c r="AE529" s="3">
        <v>804402</v>
      </c>
      <c r="AF529" s="3">
        <v>7132.49</v>
      </c>
      <c r="AG529" s="3">
        <v>4.3992839999999998E-3</v>
      </c>
      <c r="AH529" s="3">
        <v>0</v>
      </c>
      <c r="AI529" s="3">
        <v>0</v>
      </c>
      <c r="AJ529" s="3">
        <v>186486.9</v>
      </c>
      <c r="AK529" s="3">
        <v>49021.05</v>
      </c>
      <c r="AL529" s="3">
        <v>97431.86</v>
      </c>
      <c r="AM529" s="3">
        <v>17794.52</v>
      </c>
      <c r="AN529" s="1">
        <v>4</v>
      </c>
    </row>
    <row r="530" spans="1:40" x14ac:dyDescent="0.3">
      <c r="A530" s="2">
        <v>30023</v>
      </c>
      <c r="B530" s="3">
        <v>111488.9</v>
      </c>
      <c r="C530" s="3">
        <v>6495.808</v>
      </c>
      <c r="D530" s="3">
        <v>150437.29999999999</v>
      </c>
      <c r="E530" s="3">
        <v>115920.2</v>
      </c>
      <c r="F530" s="3">
        <v>0</v>
      </c>
      <c r="G530" s="3">
        <v>-110957.7</v>
      </c>
      <c r="H530" s="3">
        <v>534853.1</v>
      </c>
      <c r="I530" s="3">
        <v>850606700</v>
      </c>
      <c r="J530" s="3">
        <v>0</v>
      </c>
      <c r="K530" s="3">
        <v>0</v>
      </c>
      <c r="L530" s="3">
        <v>99809090</v>
      </c>
      <c r="M530" s="3">
        <v>6259637</v>
      </c>
      <c r="N530" s="3">
        <v>32230790</v>
      </c>
      <c r="O530" s="3">
        <v>8935412000</v>
      </c>
      <c r="P530" s="3">
        <v>18820.75</v>
      </c>
      <c r="Q530" s="3">
        <v>155835800000</v>
      </c>
      <c r="R530" s="3">
        <v>0</v>
      </c>
      <c r="S530" s="3">
        <v>9664773</v>
      </c>
      <c r="T530" s="3">
        <v>0</v>
      </c>
      <c r="U530" s="3">
        <v>0</v>
      </c>
      <c r="V530" s="3">
        <v>0</v>
      </c>
      <c r="W530" s="3">
        <v>0</v>
      </c>
      <c r="X530" s="3">
        <v>716572.5</v>
      </c>
      <c r="Y530" s="3">
        <v>0</v>
      </c>
      <c r="Z530" s="3">
        <v>0</v>
      </c>
      <c r="AA530" s="3">
        <v>6665.5219999999999</v>
      </c>
      <c r="AB530" s="3">
        <v>0</v>
      </c>
      <c r="AC530" s="3">
        <v>80492.27</v>
      </c>
      <c r="AD530" s="3">
        <v>17901.490000000002</v>
      </c>
      <c r="AE530" s="3">
        <v>497072.1</v>
      </c>
      <c r="AF530" s="3">
        <v>76307.3</v>
      </c>
      <c r="AG530" s="3">
        <v>727.14819999999997</v>
      </c>
      <c r="AH530" s="3">
        <v>0</v>
      </c>
      <c r="AI530" s="3">
        <v>0</v>
      </c>
      <c r="AJ530" s="3">
        <v>210745.1</v>
      </c>
      <c r="AK530" s="3">
        <v>50034.65</v>
      </c>
      <c r="AL530" s="3">
        <v>95271.57</v>
      </c>
      <c r="AM530" s="3">
        <v>725239.4</v>
      </c>
      <c r="AN530" s="1">
        <v>5</v>
      </c>
    </row>
    <row r="531" spans="1:40" x14ac:dyDescent="0.3">
      <c r="A531" s="2">
        <v>30024</v>
      </c>
      <c r="B531" s="3">
        <v>113482.9</v>
      </c>
      <c r="C531" s="3">
        <v>19874.45</v>
      </c>
      <c r="D531" s="3">
        <v>1303609</v>
      </c>
      <c r="E531" s="3">
        <v>226566.9</v>
      </c>
      <c r="F531" s="3">
        <v>0</v>
      </c>
      <c r="G531" s="3">
        <v>100793.4</v>
      </c>
      <c r="H531" s="3">
        <v>534867.6</v>
      </c>
      <c r="I531" s="3">
        <v>853561300</v>
      </c>
      <c r="J531" s="3">
        <v>0</v>
      </c>
      <c r="K531" s="3">
        <v>0</v>
      </c>
      <c r="L531" s="3">
        <v>99924700</v>
      </c>
      <c r="M531" s="3">
        <v>6912786</v>
      </c>
      <c r="N531" s="3">
        <v>32378860</v>
      </c>
      <c r="O531" s="3">
        <v>8935512000</v>
      </c>
      <c r="P531" s="3">
        <v>26274.71</v>
      </c>
      <c r="Q531" s="3">
        <v>155839200000</v>
      </c>
      <c r="R531" s="3">
        <v>0</v>
      </c>
      <c r="S531" s="3">
        <v>9664773</v>
      </c>
      <c r="T531" s="3">
        <v>0</v>
      </c>
      <c r="U531" s="3">
        <v>0</v>
      </c>
      <c r="V531" s="3">
        <v>0</v>
      </c>
      <c r="W531" s="3">
        <v>0</v>
      </c>
      <c r="X531" s="3">
        <v>1113460</v>
      </c>
      <c r="Y531" s="3">
        <v>0</v>
      </c>
      <c r="Z531" s="3">
        <v>0</v>
      </c>
      <c r="AA531" s="3">
        <v>20585.09</v>
      </c>
      <c r="AB531" s="3">
        <v>0</v>
      </c>
      <c r="AC531" s="3">
        <v>136243.29999999999</v>
      </c>
      <c r="AD531" s="3">
        <v>27226.6</v>
      </c>
      <c r="AE531" s="3">
        <v>786727.1</v>
      </c>
      <c r="AF531" s="3">
        <v>501044.4</v>
      </c>
      <c r="AG531" s="3">
        <v>2642.7449999999999</v>
      </c>
      <c r="AH531" s="3">
        <v>0</v>
      </c>
      <c r="AI531" s="3">
        <v>0</v>
      </c>
      <c r="AJ531" s="3">
        <v>395939.6</v>
      </c>
      <c r="AK531" s="3">
        <v>52122.59</v>
      </c>
      <c r="AL531" s="3">
        <v>111659.8</v>
      </c>
      <c r="AM531" s="3">
        <v>3247012</v>
      </c>
      <c r="AN531" s="1">
        <v>13</v>
      </c>
    </row>
    <row r="532" spans="1:40" x14ac:dyDescent="0.3">
      <c r="A532" s="2">
        <v>30025</v>
      </c>
      <c r="B532" s="3">
        <v>101310.1</v>
      </c>
      <c r="C532" s="3">
        <v>106.6823</v>
      </c>
      <c r="D532" s="3">
        <v>7531.6369999999997</v>
      </c>
      <c r="E532" s="3">
        <v>99745.45</v>
      </c>
      <c r="F532" s="3">
        <v>0</v>
      </c>
      <c r="G532" s="3">
        <v>-151661.20000000001</v>
      </c>
      <c r="H532" s="3">
        <v>104417.7</v>
      </c>
      <c r="I532" s="3">
        <v>852922500</v>
      </c>
      <c r="J532" s="3">
        <v>0</v>
      </c>
      <c r="K532" s="3">
        <v>0</v>
      </c>
      <c r="L532" s="3">
        <v>99906170</v>
      </c>
      <c r="M532" s="3">
        <v>6581877</v>
      </c>
      <c r="N532" s="3">
        <v>32375440</v>
      </c>
      <c r="O532" s="3">
        <v>8935352000</v>
      </c>
      <c r="P532" s="3">
        <v>20652</v>
      </c>
      <c r="Q532" s="3">
        <v>155838600000</v>
      </c>
      <c r="R532" s="3">
        <v>0</v>
      </c>
      <c r="S532" s="3">
        <v>0</v>
      </c>
      <c r="T532" s="3">
        <v>0</v>
      </c>
      <c r="U532" s="3">
        <v>0</v>
      </c>
      <c r="V532" s="3">
        <v>0</v>
      </c>
      <c r="W532" s="3">
        <v>430449.9</v>
      </c>
      <c r="X532" s="3">
        <v>625748.4</v>
      </c>
      <c r="Y532" s="3">
        <v>0</v>
      </c>
      <c r="Z532" s="3">
        <v>0</v>
      </c>
      <c r="AA532" s="3">
        <v>28332.79</v>
      </c>
      <c r="AB532" s="3">
        <v>0</v>
      </c>
      <c r="AC532" s="3">
        <v>128662.8</v>
      </c>
      <c r="AD532" s="3">
        <v>26620.66</v>
      </c>
      <c r="AE532" s="3">
        <v>869987.5</v>
      </c>
      <c r="AF532" s="3">
        <v>8204.5360000000001</v>
      </c>
      <c r="AG532" s="3">
        <v>10.185549999999999</v>
      </c>
      <c r="AH532" s="3">
        <v>0</v>
      </c>
      <c r="AI532" s="3">
        <v>0</v>
      </c>
      <c r="AJ532" s="3">
        <v>221391.4</v>
      </c>
      <c r="AK532" s="3">
        <v>49744.35</v>
      </c>
      <c r="AL532" s="3">
        <v>96238.83</v>
      </c>
      <c r="AM532" s="3">
        <v>12898.01</v>
      </c>
      <c r="AN532" s="1">
        <v>5</v>
      </c>
    </row>
    <row r="533" spans="1:40" x14ac:dyDescent="0.3">
      <c r="A533" s="2">
        <v>30026</v>
      </c>
      <c r="B533" s="3">
        <v>113338</v>
      </c>
      <c r="C533" s="3">
        <v>790.16300000000001</v>
      </c>
      <c r="D533" s="3">
        <v>6228.6080000000002</v>
      </c>
      <c r="E533" s="3">
        <v>79160.460000000006</v>
      </c>
      <c r="F533" s="3">
        <v>0</v>
      </c>
      <c r="G533" s="3">
        <v>-176450.2</v>
      </c>
      <c r="H533" s="3">
        <v>528279.9</v>
      </c>
      <c r="I533" s="3">
        <v>854513300</v>
      </c>
      <c r="J533" s="3">
        <v>0</v>
      </c>
      <c r="K533" s="3">
        <v>0</v>
      </c>
      <c r="L533" s="3">
        <v>99922290</v>
      </c>
      <c r="M533" s="3">
        <v>6325258</v>
      </c>
      <c r="N533" s="3">
        <v>32399440</v>
      </c>
      <c r="O533" s="3">
        <v>8935184000</v>
      </c>
      <c r="P533" s="3">
        <v>19266.61</v>
      </c>
      <c r="Q533" s="3">
        <v>155839300000</v>
      </c>
      <c r="R533" s="3">
        <v>0</v>
      </c>
      <c r="S533" s="3">
        <v>3221591</v>
      </c>
      <c r="T533" s="3">
        <v>0</v>
      </c>
      <c r="U533" s="3">
        <v>0</v>
      </c>
      <c r="V533" s="3">
        <v>0</v>
      </c>
      <c r="W533" s="3">
        <v>0</v>
      </c>
      <c r="X533" s="3">
        <v>410158.4</v>
      </c>
      <c r="Y533" s="3">
        <v>0</v>
      </c>
      <c r="Z533" s="3">
        <v>0</v>
      </c>
      <c r="AA533" s="3">
        <v>4472.4570000000003</v>
      </c>
      <c r="AB533" s="3">
        <v>0</v>
      </c>
      <c r="AC533" s="3">
        <v>48006.77</v>
      </c>
      <c r="AD533" s="3">
        <v>11299.98</v>
      </c>
      <c r="AE533" s="3">
        <v>317351.7</v>
      </c>
      <c r="AF533" s="3">
        <v>7675.9870000000001</v>
      </c>
      <c r="AG533" s="3">
        <v>84.76249</v>
      </c>
      <c r="AH533" s="3">
        <v>0</v>
      </c>
      <c r="AI533" s="3">
        <v>0</v>
      </c>
      <c r="AJ533" s="3">
        <v>180790.2</v>
      </c>
      <c r="AK533" s="3">
        <v>54878.98</v>
      </c>
      <c r="AL533" s="3">
        <v>108829.8</v>
      </c>
      <c r="AM533" s="3">
        <v>20190.419999999998</v>
      </c>
      <c r="AN533" s="1">
        <v>18</v>
      </c>
    </row>
    <row r="534" spans="1:40" x14ac:dyDescent="0.3">
      <c r="A534" s="2">
        <v>30027</v>
      </c>
      <c r="B534" s="3">
        <v>125416.1</v>
      </c>
      <c r="C534" s="3">
        <v>0</v>
      </c>
      <c r="D534" s="3">
        <v>4912.8379999999997</v>
      </c>
      <c r="E534" s="3">
        <v>64561.7</v>
      </c>
      <c r="F534" s="3">
        <v>0</v>
      </c>
      <c r="G534" s="3">
        <v>-166397.20000000001</v>
      </c>
      <c r="H534" s="3">
        <v>534867.6</v>
      </c>
      <c r="I534" s="3">
        <v>861576100</v>
      </c>
      <c r="J534" s="3">
        <v>0</v>
      </c>
      <c r="K534" s="3">
        <v>0</v>
      </c>
      <c r="L534" s="3">
        <v>99924780</v>
      </c>
      <c r="M534" s="3">
        <v>6105150</v>
      </c>
      <c r="N534" s="3">
        <v>32426680</v>
      </c>
      <c r="O534" s="3">
        <v>8935028000</v>
      </c>
      <c r="P534" s="3">
        <v>18487.68</v>
      </c>
      <c r="Q534" s="3">
        <v>155841500000</v>
      </c>
      <c r="R534" s="3">
        <v>0</v>
      </c>
      <c r="S534" s="3">
        <v>9664773</v>
      </c>
      <c r="T534" s="3">
        <v>0</v>
      </c>
      <c r="U534" s="3">
        <v>0</v>
      </c>
      <c r="V534" s="3">
        <v>0</v>
      </c>
      <c r="W534" s="3">
        <v>0</v>
      </c>
      <c r="X534" s="3">
        <v>268273.90000000002</v>
      </c>
      <c r="Y534" s="3">
        <v>0</v>
      </c>
      <c r="Z534" s="3">
        <v>0</v>
      </c>
      <c r="AA534" s="3">
        <v>0</v>
      </c>
      <c r="AB534" s="3">
        <v>0</v>
      </c>
      <c r="AC534" s="3">
        <v>29153.37</v>
      </c>
      <c r="AD534" s="3">
        <v>7789.973</v>
      </c>
      <c r="AE534" s="3">
        <v>129540.1</v>
      </c>
      <c r="AF534" s="3">
        <v>5522.5519999999997</v>
      </c>
      <c r="AG534" s="3">
        <v>0</v>
      </c>
      <c r="AH534" s="3">
        <v>0</v>
      </c>
      <c r="AI534" s="3">
        <v>0</v>
      </c>
      <c r="AJ534" s="3">
        <v>164192.4</v>
      </c>
      <c r="AK534" s="3">
        <v>55383.74</v>
      </c>
      <c r="AL534" s="3">
        <v>107820.7</v>
      </c>
      <c r="AM534" s="3">
        <v>0</v>
      </c>
      <c r="AN534" s="1">
        <v>24</v>
      </c>
    </row>
    <row r="535" spans="1:40" x14ac:dyDescent="0.3">
      <c r="A535" s="2">
        <v>30028</v>
      </c>
      <c r="B535" s="3">
        <v>125315.6</v>
      </c>
      <c r="C535" s="3">
        <v>0</v>
      </c>
      <c r="D535" s="3">
        <v>4724.29</v>
      </c>
      <c r="E535" s="3">
        <v>54033.87</v>
      </c>
      <c r="F535" s="3">
        <v>0</v>
      </c>
      <c r="G535" s="3">
        <v>-158577.60000000001</v>
      </c>
      <c r="H535" s="3">
        <v>248843.1</v>
      </c>
      <c r="I535" s="3">
        <v>861229100</v>
      </c>
      <c r="J535" s="3">
        <v>0</v>
      </c>
      <c r="K535" s="3">
        <v>0</v>
      </c>
      <c r="L535" s="3">
        <v>99924920</v>
      </c>
      <c r="M535" s="3">
        <v>5907448</v>
      </c>
      <c r="N535" s="3">
        <v>32411080</v>
      </c>
      <c r="O535" s="3">
        <v>8934859000</v>
      </c>
      <c r="P535" s="3">
        <v>17891.87</v>
      </c>
      <c r="Q535" s="3">
        <v>155841200000</v>
      </c>
      <c r="R535" s="3">
        <v>0</v>
      </c>
      <c r="S535" s="3">
        <v>0</v>
      </c>
      <c r="T535" s="3">
        <v>0</v>
      </c>
      <c r="U535" s="3">
        <v>0</v>
      </c>
      <c r="V535" s="3">
        <v>0</v>
      </c>
      <c r="W535" s="3">
        <v>286024.5</v>
      </c>
      <c r="X535" s="3">
        <v>346984.5</v>
      </c>
      <c r="Y535" s="3">
        <v>0</v>
      </c>
      <c r="Z535" s="3">
        <v>0</v>
      </c>
      <c r="AA535" s="3">
        <v>1108.134</v>
      </c>
      <c r="AB535" s="3">
        <v>0</v>
      </c>
      <c r="AC535" s="3">
        <v>75488.850000000006</v>
      </c>
      <c r="AD535" s="3">
        <v>17917.2</v>
      </c>
      <c r="AE535" s="3">
        <v>473370.3</v>
      </c>
      <c r="AF535" s="3">
        <v>4696.1809999999996</v>
      </c>
      <c r="AG535" s="3">
        <v>0</v>
      </c>
      <c r="AH535" s="3">
        <v>0</v>
      </c>
      <c r="AI535" s="3">
        <v>0</v>
      </c>
      <c r="AJ535" s="3">
        <v>154669.9</v>
      </c>
      <c r="AK535" s="3">
        <v>52605.760000000002</v>
      </c>
      <c r="AL535" s="3">
        <v>94790.69</v>
      </c>
      <c r="AM535" s="3">
        <v>0</v>
      </c>
      <c r="AN535" s="1">
        <v>4</v>
      </c>
    </row>
    <row r="536" spans="1:40" x14ac:dyDescent="0.3">
      <c r="A536" s="2">
        <v>30029</v>
      </c>
      <c r="B536" s="3">
        <v>125243</v>
      </c>
      <c r="C536" s="3">
        <v>0</v>
      </c>
      <c r="D536" s="3">
        <v>4668.8950000000004</v>
      </c>
      <c r="E536" s="3">
        <v>46058.82</v>
      </c>
      <c r="F536" s="3">
        <v>0</v>
      </c>
      <c r="G536" s="3">
        <v>-153671</v>
      </c>
      <c r="H536" s="3">
        <v>59540.92</v>
      </c>
      <c r="I536" s="3">
        <v>860723400</v>
      </c>
      <c r="J536" s="3">
        <v>0</v>
      </c>
      <c r="K536" s="3">
        <v>0</v>
      </c>
      <c r="L536" s="3">
        <v>99922910</v>
      </c>
      <c r="M536" s="3">
        <v>5731243</v>
      </c>
      <c r="N536" s="3">
        <v>32361410</v>
      </c>
      <c r="O536" s="3">
        <v>8934712000</v>
      </c>
      <c r="P536" s="3">
        <v>17356.509999999998</v>
      </c>
      <c r="Q536" s="3">
        <v>155840900000</v>
      </c>
      <c r="R536" s="3">
        <v>0</v>
      </c>
      <c r="S536" s="3">
        <v>0</v>
      </c>
      <c r="T536" s="3">
        <v>0</v>
      </c>
      <c r="U536" s="3">
        <v>0</v>
      </c>
      <c r="V536" s="3">
        <v>0</v>
      </c>
      <c r="W536" s="3">
        <v>189302.2</v>
      </c>
      <c r="X536" s="3">
        <v>505609.8</v>
      </c>
      <c r="Y536" s="3">
        <v>0</v>
      </c>
      <c r="Z536" s="3">
        <v>0</v>
      </c>
      <c r="AA536" s="3">
        <v>3925.248</v>
      </c>
      <c r="AB536" s="3">
        <v>0</v>
      </c>
      <c r="AC536" s="3">
        <v>81137.919999999998</v>
      </c>
      <c r="AD536" s="3">
        <v>18884.63</v>
      </c>
      <c r="AE536" s="3">
        <v>468475</v>
      </c>
      <c r="AF536" s="3">
        <v>4076.375</v>
      </c>
      <c r="AG536" s="3">
        <v>9.6692479999999996</v>
      </c>
      <c r="AH536" s="3">
        <v>0</v>
      </c>
      <c r="AI536" s="3">
        <v>0</v>
      </c>
      <c r="AJ536" s="3">
        <v>142596.4</v>
      </c>
      <c r="AK536" s="3">
        <v>51585.22</v>
      </c>
      <c r="AL536" s="3">
        <v>111148.1</v>
      </c>
      <c r="AM536" s="3">
        <v>87.023240000000001</v>
      </c>
      <c r="AN536" s="1">
        <v>41</v>
      </c>
    </row>
    <row r="537" spans="1:40" x14ac:dyDescent="0.3">
      <c r="A537" s="2">
        <v>30030</v>
      </c>
      <c r="B537" s="3">
        <v>125188.4</v>
      </c>
      <c r="C537" s="3">
        <v>51.606310000000001</v>
      </c>
      <c r="D537" s="3">
        <v>4621.1559999999999</v>
      </c>
      <c r="E537" s="3">
        <v>40140.44</v>
      </c>
      <c r="F537" s="3">
        <v>0</v>
      </c>
      <c r="G537" s="3">
        <v>-149302.39999999999</v>
      </c>
      <c r="H537" s="3">
        <v>13502.51</v>
      </c>
      <c r="I537" s="3">
        <v>860125200</v>
      </c>
      <c r="J537" s="3">
        <v>0</v>
      </c>
      <c r="K537" s="3">
        <v>0</v>
      </c>
      <c r="L537" s="3">
        <v>99915590</v>
      </c>
      <c r="M537" s="3">
        <v>5571762</v>
      </c>
      <c r="N537" s="3">
        <v>32313910</v>
      </c>
      <c r="O537" s="3">
        <v>8934565000</v>
      </c>
      <c r="P537" s="3">
        <v>16757.03</v>
      </c>
      <c r="Q537" s="3">
        <v>155840500000</v>
      </c>
      <c r="R537" s="3">
        <v>0</v>
      </c>
      <c r="S537" s="3">
        <v>0</v>
      </c>
      <c r="T537" s="3">
        <v>0</v>
      </c>
      <c r="U537" s="3">
        <v>0</v>
      </c>
      <c r="V537" s="3">
        <v>0</v>
      </c>
      <c r="W537" s="3">
        <v>46038.41</v>
      </c>
      <c r="X537" s="3">
        <v>597152.30000000005</v>
      </c>
      <c r="Y537" s="3">
        <v>0</v>
      </c>
      <c r="Z537" s="3">
        <v>0</v>
      </c>
      <c r="AA537" s="3">
        <v>10795.64</v>
      </c>
      <c r="AB537" s="3">
        <v>0</v>
      </c>
      <c r="AC537" s="3">
        <v>77115.34</v>
      </c>
      <c r="AD537" s="3">
        <v>17916.7</v>
      </c>
      <c r="AE537" s="3">
        <v>474252.6</v>
      </c>
      <c r="AF537" s="3">
        <v>3590.8850000000002</v>
      </c>
      <c r="AG537" s="3">
        <v>3.0054090000000001E-3</v>
      </c>
      <c r="AH537" s="3">
        <v>0</v>
      </c>
      <c r="AI537" s="3">
        <v>0</v>
      </c>
      <c r="AJ537" s="3">
        <v>134407.70000000001</v>
      </c>
      <c r="AK537" s="3">
        <v>51529.19</v>
      </c>
      <c r="AL537" s="3">
        <v>104804.3</v>
      </c>
      <c r="AM537" s="3">
        <v>1014.317</v>
      </c>
      <c r="AN537" s="1">
        <v>16</v>
      </c>
    </row>
    <row r="538" spans="1:40" x14ac:dyDescent="0.3">
      <c r="A538" s="2">
        <v>30031</v>
      </c>
      <c r="B538" s="3">
        <v>120252.8</v>
      </c>
      <c r="C538" s="3">
        <v>186.59039999999999</v>
      </c>
      <c r="D538" s="3">
        <v>4605.1180000000004</v>
      </c>
      <c r="E538" s="3">
        <v>35424.89</v>
      </c>
      <c r="F538" s="3">
        <v>0</v>
      </c>
      <c r="G538" s="3">
        <v>-146138.5</v>
      </c>
      <c r="H538" s="3">
        <v>789.92529999999999</v>
      </c>
      <c r="I538" s="3">
        <v>859028500</v>
      </c>
      <c r="J538" s="3">
        <v>0</v>
      </c>
      <c r="K538" s="3">
        <v>0</v>
      </c>
      <c r="L538" s="3">
        <v>99896970</v>
      </c>
      <c r="M538" s="3">
        <v>5420757</v>
      </c>
      <c r="N538" s="3">
        <v>32215610</v>
      </c>
      <c r="O538" s="3">
        <v>8934404000</v>
      </c>
      <c r="P538" s="3">
        <v>16390.79</v>
      </c>
      <c r="Q538" s="3">
        <v>155839700000</v>
      </c>
      <c r="R538" s="3">
        <v>0</v>
      </c>
      <c r="S538" s="3">
        <v>0</v>
      </c>
      <c r="T538" s="3">
        <v>0</v>
      </c>
      <c r="U538" s="3">
        <v>0</v>
      </c>
      <c r="V538" s="3">
        <v>0</v>
      </c>
      <c r="W538" s="3">
        <v>12712.59</v>
      </c>
      <c r="X538" s="3">
        <v>1092518</v>
      </c>
      <c r="Y538" s="3">
        <v>0</v>
      </c>
      <c r="Z538" s="3">
        <v>0</v>
      </c>
      <c r="AA538" s="3">
        <v>24915.1</v>
      </c>
      <c r="AB538" s="3">
        <v>0</v>
      </c>
      <c r="AC538" s="3">
        <v>130698.8</v>
      </c>
      <c r="AD538" s="3">
        <v>28131.62</v>
      </c>
      <c r="AE538" s="3">
        <v>838065.3</v>
      </c>
      <c r="AF538" s="3">
        <v>3183.4490000000001</v>
      </c>
      <c r="AG538" s="3">
        <v>20.80031</v>
      </c>
      <c r="AH538" s="3">
        <v>0</v>
      </c>
      <c r="AI538" s="3">
        <v>0</v>
      </c>
      <c r="AJ538" s="3">
        <v>128746.3</v>
      </c>
      <c r="AK538" s="3">
        <v>47612.24</v>
      </c>
      <c r="AL538" s="3">
        <v>96367.360000000001</v>
      </c>
      <c r="AM538" s="3">
        <v>3958.5419999999999</v>
      </c>
      <c r="AN538" s="1">
        <v>4</v>
      </c>
    </row>
    <row r="539" spans="1:40" x14ac:dyDescent="0.3">
      <c r="A539" s="2">
        <v>30032</v>
      </c>
      <c r="B539" s="3">
        <v>117772.4</v>
      </c>
      <c r="C539" s="3">
        <v>451.233</v>
      </c>
      <c r="D539" s="3">
        <v>5694.5410000000002</v>
      </c>
      <c r="E539" s="3">
        <v>31939.52</v>
      </c>
      <c r="F539" s="3">
        <v>0</v>
      </c>
      <c r="G539" s="3">
        <v>-143829.29999999999</v>
      </c>
      <c r="H539" s="3">
        <v>24.454470000000001</v>
      </c>
      <c r="I539" s="3">
        <v>857751700</v>
      </c>
      <c r="J539" s="3">
        <v>0</v>
      </c>
      <c r="K539" s="3">
        <v>0</v>
      </c>
      <c r="L539" s="3">
        <v>99880690</v>
      </c>
      <c r="M539" s="3">
        <v>5278379</v>
      </c>
      <c r="N539" s="3">
        <v>32086620</v>
      </c>
      <c r="O539" s="3">
        <v>8934262000</v>
      </c>
      <c r="P539" s="3">
        <v>15973.14</v>
      </c>
      <c r="Q539" s="3">
        <v>155839100000</v>
      </c>
      <c r="R539" s="3">
        <v>0</v>
      </c>
      <c r="S539" s="3">
        <v>0</v>
      </c>
      <c r="T539" s="3">
        <v>0</v>
      </c>
      <c r="U539" s="3">
        <v>0</v>
      </c>
      <c r="V539" s="3">
        <v>0</v>
      </c>
      <c r="W539" s="3">
        <v>765.47080000000005</v>
      </c>
      <c r="X539" s="3">
        <v>1267212</v>
      </c>
      <c r="Y539" s="3">
        <v>0</v>
      </c>
      <c r="Z539" s="3">
        <v>0</v>
      </c>
      <c r="AA539" s="3">
        <v>28144.38</v>
      </c>
      <c r="AB539" s="3">
        <v>0</v>
      </c>
      <c r="AC539" s="3">
        <v>141104.29999999999</v>
      </c>
      <c r="AD539" s="3">
        <v>29229.74</v>
      </c>
      <c r="AE539" s="3">
        <v>754452.2</v>
      </c>
      <c r="AF539" s="3">
        <v>3012.5830000000001</v>
      </c>
      <c r="AG539" s="3">
        <v>18.052479999999999</v>
      </c>
      <c r="AH539" s="3">
        <v>0</v>
      </c>
      <c r="AI539" s="3">
        <v>0</v>
      </c>
      <c r="AJ539" s="3">
        <v>123314.3</v>
      </c>
      <c r="AK539" s="3">
        <v>46821.61</v>
      </c>
      <c r="AL539" s="3">
        <v>111216.7</v>
      </c>
      <c r="AM539" s="3">
        <v>9186.8960000000006</v>
      </c>
      <c r="AN539" s="1">
        <v>23</v>
      </c>
    </row>
    <row r="540" spans="1:40" x14ac:dyDescent="0.3">
      <c r="A540" s="2">
        <v>30033</v>
      </c>
      <c r="B540" s="3">
        <v>115314.4</v>
      </c>
      <c r="C540" s="3">
        <v>1447.8309999999999</v>
      </c>
      <c r="D540" s="3">
        <v>14531.09</v>
      </c>
      <c r="E540" s="3">
        <v>30333.7</v>
      </c>
      <c r="F540" s="3">
        <v>0</v>
      </c>
      <c r="G540" s="3">
        <v>-139522.9</v>
      </c>
      <c r="H540" s="3">
        <v>0</v>
      </c>
      <c r="I540" s="3">
        <v>856201600</v>
      </c>
      <c r="J540" s="3">
        <v>0</v>
      </c>
      <c r="K540" s="3">
        <v>0</v>
      </c>
      <c r="L540" s="3">
        <v>99861170</v>
      </c>
      <c r="M540" s="3">
        <v>5166067</v>
      </c>
      <c r="N540" s="3">
        <v>31942390</v>
      </c>
      <c r="O540" s="3">
        <v>8934108000</v>
      </c>
      <c r="P540" s="3">
        <v>15630.2</v>
      </c>
      <c r="Q540" s="3">
        <v>155838300000</v>
      </c>
      <c r="R540" s="3">
        <v>0</v>
      </c>
      <c r="S540" s="3">
        <v>0</v>
      </c>
      <c r="T540" s="3">
        <v>0</v>
      </c>
      <c r="U540" s="3">
        <v>0</v>
      </c>
      <c r="V540" s="3">
        <v>0</v>
      </c>
      <c r="W540" s="3">
        <v>24.454470000000001</v>
      </c>
      <c r="X540" s="3">
        <v>1496712</v>
      </c>
      <c r="Y540" s="3">
        <v>0</v>
      </c>
      <c r="Z540" s="3">
        <v>0</v>
      </c>
      <c r="AA540" s="3">
        <v>34248.79</v>
      </c>
      <c r="AB540" s="3">
        <v>0</v>
      </c>
      <c r="AC540" s="3">
        <v>167507.6</v>
      </c>
      <c r="AD540" s="3">
        <v>31484.94</v>
      </c>
      <c r="AE540" s="3">
        <v>945981.2</v>
      </c>
      <c r="AF540" s="3">
        <v>6059.3810000000003</v>
      </c>
      <c r="AG540" s="3">
        <v>139.37739999999999</v>
      </c>
      <c r="AH540" s="3">
        <v>0</v>
      </c>
      <c r="AI540" s="3">
        <v>0</v>
      </c>
      <c r="AJ540" s="3">
        <v>120008</v>
      </c>
      <c r="AK540" s="3">
        <v>43787.47</v>
      </c>
      <c r="AL540" s="3">
        <v>96750.78</v>
      </c>
      <c r="AM540" s="3">
        <v>51740.99</v>
      </c>
      <c r="AN540" s="1">
        <v>4</v>
      </c>
    </row>
    <row r="541" spans="1:40" x14ac:dyDescent="0.3">
      <c r="A541" s="2">
        <v>30034</v>
      </c>
      <c r="B541" s="3">
        <v>105620.8</v>
      </c>
      <c r="C541" s="3">
        <v>6610.759</v>
      </c>
      <c r="D541" s="3">
        <v>51168.74</v>
      </c>
      <c r="E541" s="3">
        <v>39421.589999999997</v>
      </c>
      <c r="F541" s="3">
        <v>0</v>
      </c>
      <c r="G541" s="3">
        <v>-128125.9</v>
      </c>
      <c r="H541" s="3">
        <v>534768.80000000005</v>
      </c>
      <c r="I541" s="3">
        <v>861678000</v>
      </c>
      <c r="J541" s="3">
        <v>0</v>
      </c>
      <c r="K541" s="3">
        <v>0</v>
      </c>
      <c r="L541" s="3">
        <v>99885850</v>
      </c>
      <c r="M541" s="3">
        <v>5193079</v>
      </c>
      <c r="N541" s="3">
        <v>31866960</v>
      </c>
      <c r="O541" s="3">
        <v>8933975000</v>
      </c>
      <c r="P541" s="3">
        <v>15701.07</v>
      </c>
      <c r="Q541" s="3">
        <v>155840100000</v>
      </c>
      <c r="R541" s="3">
        <v>0</v>
      </c>
      <c r="S541" s="3">
        <v>9664773</v>
      </c>
      <c r="T541" s="3">
        <v>0</v>
      </c>
      <c r="U541" s="3">
        <v>0</v>
      </c>
      <c r="V541" s="3">
        <v>0</v>
      </c>
      <c r="W541" s="3">
        <v>0</v>
      </c>
      <c r="X541" s="3">
        <v>1013749</v>
      </c>
      <c r="Y541" s="3">
        <v>0</v>
      </c>
      <c r="Z541" s="3">
        <v>0</v>
      </c>
      <c r="AA541" s="3">
        <v>14783.03</v>
      </c>
      <c r="AB541" s="3">
        <v>0</v>
      </c>
      <c r="AC541" s="3">
        <v>111611.8</v>
      </c>
      <c r="AD541" s="3">
        <v>22129.38</v>
      </c>
      <c r="AE541" s="3">
        <v>615688.30000000005</v>
      </c>
      <c r="AF541" s="3">
        <v>28739.09</v>
      </c>
      <c r="AG541" s="3">
        <v>768.42129999999997</v>
      </c>
      <c r="AH541" s="3">
        <v>0</v>
      </c>
      <c r="AI541" s="3">
        <v>0</v>
      </c>
      <c r="AJ541" s="3">
        <v>133350.79999999999</v>
      </c>
      <c r="AK541" s="3">
        <v>44210.7</v>
      </c>
      <c r="AL541" s="3">
        <v>97186.54</v>
      </c>
      <c r="AM541" s="3">
        <v>305409.40000000002</v>
      </c>
      <c r="AN541" s="1">
        <v>4</v>
      </c>
    </row>
    <row r="542" spans="1:40" x14ac:dyDescent="0.3">
      <c r="A542" s="2">
        <v>30035</v>
      </c>
      <c r="B542" s="3">
        <v>99053.69</v>
      </c>
      <c r="C542" s="3">
        <v>11719.97</v>
      </c>
      <c r="D542" s="3">
        <v>259968.6</v>
      </c>
      <c r="E542" s="3">
        <v>80744.960000000006</v>
      </c>
      <c r="F542" s="3">
        <v>0</v>
      </c>
      <c r="G542" s="3">
        <v>-67544.160000000003</v>
      </c>
      <c r="H542" s="3">
        <v>534186.80000000005</v>
      </c>
      <c r="I542" s="3">
        <v>861224300</v>
      </c>
      <c r="J542" s="3">
        <v>0</v>
      </c>
      <c r="K542" s="3">
        <v>0</v>
      </c>
      <c r="L542" s="3">
        <v>99872570</v>
      </c>
      <c r="M542" s="3">
        <v>5489290</v>
      </c>
      <c r="N542" s="3">
        <v>31771790</v>
      </c>
      <c r="O542" s="3">
        <v>8933906000</v>
      </c>
      <c r="P542" s="3">
        <v>16653.599999999999</v>
      </c>
      <c r="Q542" s="3">
        <v>155840600000</v>
      </c>
      <c r="R542" s="3">
        <v>0</v>
      </c>
      <c r="S542" s="3">
        <v>3221591</v>
      </c>
      <c r="T542" s="3">
        <v>0</v>
      </c>
      <c r="U542" s="3">
        <v>0</v>
      </c>
      <c r="V542" s="3">
        <v>0</v>
      </c>
      <c r="W542" s="3">
        <v>0</v>
      </c>
      <c r="X542" s="3">
        <v>1912730</v>
      </c>
      <c r="Y542" s="3">
        <v>0</v>
      </c>
      <c r="Z542" s="3">
        <v>0</v>
      </c>
      <c r="AA542" s="3">
        <v>30346.48</v>
      </c>
      <c r="AB542" s="3">
        <v>0</v>
      </c>
      <c r="AC542" s="3">
        <v>191786.8</v>
      </c>
      <c r="AD542" s="3">
        <v>36460.35</v>
      </c>
      <c r="AE542" s="3">
        <v>724084.6</v>
      </c>
      <c r="AF542" s="3">
        <v>109803.3</v>
      </c>
      <c r="AG542" s="3">
        <v>1103.8389999999999</v>
      </c>
      <c r="AH542" s="3">
        <v>0</v>
      </c>
      <c r="AI542" s="3">
        <v>0</v>
      </c>
      <c r="AJ542" s="3">
        <v>206495.5</v>
      </c>
      <c r="AK542" s="3">
        <v>41571.269999999997</v>
      </c>
      <c r="AL542" s="3">
        <v>109902.3</v>
      </c>
      <c r="AM542" s="3">
        <v>974528.2</v>
      </c>
      <c r="AN542" s="1">
        <v>20</v>
      </c>
    </row>
    <row r="543" spans="1:40" x14ac:dyDescent="0.3">
      <c r="A543" s="2">
        <v>30036</v>
      </c>
      <c r="B543" s="3">
        <v>96137.21</v>
      </c>
      <c r="C543" s="3">
        <v>2459.1060000000002</v>
      </c>
      <c r="D543" s="3">
        <v>78154.16</v>
      </c>
      <c r="E543" s="3">
        <v>66018.61</v>
      </c>
      <c r="F543" s="3">
        <v>0</v>
      </c>
      <c r="G543" s="3">
        <v>-113644.2</v>
      </c>
      <c r="H543" s="3">
        <v>13253.16</v>
      </c>
      <c r="I543" s="3">
        <v>859727600</v>
      </c>
      <c r="J543" s="3">
        <v>0</v>
      </c>
      <c r="K543" s="3">
        <v>0</v>
      </c>
      <c r="L543" s="3">
        <v>99829440</v>
      </c>
      <c r="M543" s="3">
        <v>5463967</v>
      </c>
      <c r="N543" s="3">
        <v>31611860</v>
      </c>
      <c r="O543" s="3">
        <v>8933803000</v>
      </c>
      <c r="P543" s="3">
        <v>16030.42</v>
      </c>
      <c r="Q543" s="3">
        <v>155839400000</v>
      </c>
      <c r="R543" s="3">
        <v>0</v>
      </c>
      <c r="S543" s="3">
        <v>0</v>
      </c>
      <c r="T543" s="3">
        <v>0</v>
      </c>
      <c r="U543" s="3">
        <v>0</v>
      </c>
      <c r="V543" s="3">
        <v>0</v>
      </c>
      <c r="W543" s="3">
        <v>520933.6</v>
      </c>
      <c r="X543" s="3">
        <v>1176399</v>
      </c>
      <c r="Y543" s="3">
        <v>0</v>
      </c>
      <c r="Z543" s="3">
        <v>0</v>
      </c>
      <c r="AA543" s="3">
        <v>57689.54</v>
      </c>
      <c r="AB543" s="3">
        <v>0</v>
      </c>
      <c r="AC543" s="3">
        <v>200184.6</v>
      </c>
      <c r="AD543" s="3">
        <v>37512.18</v>
      </c>
      <c r="AE543" s="3">
        <v>1419522</v>
      </c>
      <c r="AF543" s="3">
        <v>27755.18</v>
      </c>
      <c r="AG543" s="3">
        <v>316.52760000000001</v>
      </c>
      <c r="AH543" s="3">
        <v>0</v>
      </c>
      <c r="AI543" s="3">
        <v>0</v>
      </c>
      <c r="AJ543" s="3">
        <v>163161.1</v>
      </c>
      <c r="AK543" s="3">
        <v>40852.82</v>
      </c>
      <c r="AL543" s="3">
        <v>122928.4</v>
      </c>
      <c r="AM543" s="3">
        <v>317564.7</v>
      </c>
      <c r="AN543" s="1">
        <v>47</v>
      </c>
    </row>
    <row r="544" spans="1:40" x14ac:dyDescent="0.3">
      <c r="A544" s="2">
        <v>30037</v>
      </c>
      <c r="B544" s="3">
        <v>99113.71</v>
      </c>
      <c r="C544" s="3">
        <v>9490.1119999999992</v>
      </c>
      <c r="D544" s="3">
        <v>220858.2</v>
      </c>
      <c r="E544" s="3">
        <v>99923.25</v>
      </c>
      <c r="F544" s="3">
        <v>0</v>
      </c>
      <c r="G544" s="3">
        <v>-80709.66</v>
      </c>
      <c r="H544" s="3">
        <v>534867.6</v>
      </c>
      <c r="I544" s="3">
        <v>874567600</v>
      </c>
      <c r="J544" s="3">
        <v>0</v>
      </c>
      <c r="K544" s="3">
        <v>0</v>
      </c>
      <c r="L544" s="3">
        <v>99898540</v>
      </c>
      <c r="M544" s="3">
        <v>5658551</v>
      </c>
      <c r="N544" s="3">
        <v>31623800</v>
      </c>
      <c r="O544" s="3">
        <v>8933720000</v>
      </c>
      <c r="P544" s="3">
        <v>17350.39</v>
      </c>
      <c r="Q544" s="3">
        <v>155844600000</v>
      </c>
      <c r="R544" s="3">
        <v>0</v>
      </c>
      <c r="S544" s="3">
        <v>22551140</v>
      </c>
      <c r="T544" s="3">
        <v>0</v>
      </c>
      <c r="U544" s="3">
        <v>0</v>
      </c>
      <c r="V544" s="3">
        <v>0</v>
      </c>
      <c r="W544" s="3">
        <v>0</v>
      </c>
      <c r="X544" s="3">
        <v>850198.7</v>
      </c>
      <c r="Y544" s="3">
        <v>0</v>
      </c>
      <c r="Z544" s="3">
        <v>0</v>
      </c>
      <c r="AA544" s="3">
        <v>11355.15</v>
      </c>
      <c r="AB544" s="3">
        <v>0</v>
      </c>
      <c r="AC544" s="3">
        <v>93186.14</v>
      </c>
      <c r="AD544" s="3">
        <v>19685.650000000001</v>
      </c>
      <c r="AE544" s="3">
        <v>623532.30000000005</v>
      </c>
      <c r="AF544" s="3">
        <v>100018.4</v>
      </c>
      <c r="AG544" s="3">
        <v>1035.7090000000001</v>
      </c>
      <c r="AH544" s="3">
        <v>0</v>
      </c>
      <c r="AI544" s="3">
        <v>0</v>
      </c>
      <c r="AJ544" s="3">
        <v>200607.3</v>
      </c>
      <c r="AK544" s="3">
        <v>42672.62</v>
      </c>
      <c r="AL544" s="3">
        <v>95492.5</v>
      </c>
      <c r="AM544" s="3">
        <v>898842.5</v>
      </c>
      <c r="AN544" s="1">
        <v>3</v>
      </c>
    </row>
    <row r="545" spans="1:40" x14ac:dyDescent="0.3">
      <c r="A545" s="2">
        <v>30038</v>
      </c>
      <c r="B545" s="3">
        <v>96587.45</v>
      </c>
      <c r="C545" s="3">
        <v>7378.9449999999997</v>
      </c>
      <c r="D545" s="3">
        <v>134371</v>
      </c>
      <c r="E545" s="3">
        <v>88576.24</v>
      </c>
      <c r="F545" s="3">
        <v>0</v>
      </c>
      <c r="G545" s="3">
        <v>-105823.8</v>
      </c>
      <c r="H545" s="3">
        <v>534867.6</v>
      </c>
      <c r="I545" s="3">
        <v>900186900</v>
      </c>
      <c r="J545" s="3">
        <v>0</v>
      </c>
      <c r="K545" s="3">
        <v>0</v>
      </c>
      <c r="L545" s="3">
        <v>99931270</v>
      </c>
      <c r="M545" s="3">
        <v>5697799</v>
      </c>
      <c r="N545" s="3">
        <v>31631980</v>
      </c>
      <c r="O545" s="3">
        <v>8933619000</v>
      </c>
      <c r="P545" s="3">
        <v>16678.79</v>
      </c>
      <c r="Q545" s="3">
        <v>155852700000</v>
      </c>
      <c r="R545" s="3">
        <v>0</v>
      </c>
      <c r="S545" s="3">
        <v>35437500</v>
      </c>
      <c r="T545" s="3">
        <v>0</v>
      </c>
      <c r="U545" s="3">
        <v>0</v>
      </c>
      <c r="V545" s="3">
        <v>0</v>
      </c>
      <c r="W545" s="3">
        <v>0</v>
      </c>
      <c r="X545" s="3">
        <v>703693.4</v>
      </c>
      <c r="Y545" s="3">
        <v>0</v>
      </c>
      <c r="Z545" s="3">
        <v>0</v>
      </c>
      <c r="AA545" s="3">
        <v>1362.4380000000001</v>
      </c>
      <c r="AB545" s="3">
        <v>0</v>
      </c>
      <c r="AC545" s="3">
        <v>80244.19</v>
      </c>
      <c r="AD545" s="3">
        <v>17308.02</v>
      </c>
      <c r="AE545" s="3">
        <v>579313.30000000005</v>
      </c>
      <c r="AF545" s="3">
        <v>86352.49</v>
      </c>
      <c r="AG545" s="3">
        <v>794.5154</v>
      </c>
      <c r="AH545" s="3">
        <v>0</v>
      </c>
      <c r="AI545" s="3">
        <v>0</v>
      </c>
      <c r="AJ545" s="3">
        <v>189150.4</v>
      </c>
      <c r="AK545" s="3">
        <v>44664.13</v>
      </c>
      <c r="AL545" s="3">
        <v>100738.9</v>
      </c>
      <c r="AM545" s="3">
        <v>573488</v>
      </c>
      <c r="AN545" s="1">
        <v>22</v>
      </c>
    </row>
    <row r="546" spans="1:40" x14ac:dyDescent="0.3">
      <c r="A546" s="2">
        <v>30039</v>
      </c>
      <c r="B546" s="3">
        <v>95973.99</v>
      </c>
      <c r="C546" s="3">
        <v>0</v>
      </c>
      <c r="D546" s="3">
        <v>4656.6019999999999</v>
      </c>
      <c r="E546" s="3">
        <v>54889.61</v>
      </c>
      <c r="F546" s="3">
        <v>0</v>
      </c>
      <c r="G546" s="3">
        <v>-139370.9</v>
      </c>
      <c r="H546" s="3">
        <v>534867.6</v>
      </c>
      <c r="I546" s="3">
        <v>941555300</v>
      </c>
      <c r="J546" s="3">
        <v>0</v>
      </c>
      <c r="K546" s="3">
        <v>0</v>
      </c>
      <c r="L546" s="3">
        <v>99932360</v>
      </c>
      <c r="M546" s="3">
        <v>5510398</v>
      </c>
      <c r="N546" s="3">
        <v>31653120</v>
      </c>
      <c r="O546" s="3">
        <v>8933487000</v>
      </c>
      <c r="P546" s="3">
        <v>15684.27</v>
      </c>
      <c r="Q546" s="3">
        <v>155865700000</v>
      </c>
      <c r="R546" s="3">
        <v>0</v>
      </c>
      <c r="S546" s="3">
        <v>54767050</v>
      </c>
      <c r="T546" s="3">
        <v>0</v>
      </c>
      <c r="U546" s="3">
        <v>0</v>
      </c>
      <c r="V546" s="3">
        <v>0</v>
      </c>
      <c r="W546" s="3">
        <v>0</v>
      </c>
      <c r="X546" s="3">
        <v>211627.2</v>
      </c>
      <c r="Y546" s="3">
        <v>0</v>
      </c>
      <c r="Z546" s="3">
        <v>0</v>
      </c>
      <c r="AA546" s="3">
        <v>0</v>
      </c>
      <c r="AB546" s="3">
        <v>0</v>
      </c>
      <c r="AC546" s="3">
        <v>23887.919999999998</v>
      </c>
      <c r="AD546" s="3">
        <v>6195.9</v>
      </c>
      <c r="AE546" s="3">
        <v>134241.9</v>
      </c>
      <c r="AF546" s="3">
        <v>5294.9530000000004</v>
      </c>
      <c r="AG546" s="3">
        <v>0</v>
      </c>
      <c r="AH546" s="3">
        <v>0</v>
      </c>
      <c r="AI546" s="3">
        <v>0</v>
      </c>
      <c r="AJ546" s="3">
        <v>140418.5</v>
      </c>
      <c r="AK546" s="3">
        <v>47519.94</v>
      </c>
      <c r="AL546" s="3">
        <v>95417.17</v>
      </c>
      <c r="AM546" s="3">
        <v>0</v>
      </c>
      <c r="AN546" s="1">
        <v>13</v>
      </c>
    </row>
    <row r="547" spans="1:40" x14ac:dyDescent="0.3">
      <c r="A547" s="2">
        <v>30040</v>
      </c>
      <c r="B547" s="3">
        <v>95879</v>
      </c>
      <c r="C547" s="3">
        <v>0</v>
      </c>
      <c r="D547" s="3">
        <v>4810.768</v>
      </c>
      <c r="E547" s="3">
        <v>45403.46</v>
      </c>
      <c r="F547" s="3">
        <v>0</v>
      </c>
      <c r="G547" s="3">
        <v>-137197.4</v>
      </c>
      <c r="H547" s="3">
        <v>534867.6</v>
      </c>
      <c r="I547" s="3">
        <v>992703100</v>
      </c>
      <c r="J547" s="3">
        <v>0</v>
      </c>
      <c r="K547" s="3">
        <v>0</v>
      </c>
      <c r="L547" s="3">
        <v>99933210</v>
      </c>
      <c r="M547" s="3">
        <v>5353961</v>
      </c>
      <c r="N547" s="3">
        <v>31666130</v>
      </c>
      <c r="O547" s="3">
        <v>8933350000</v>
      </c>
      <c r="P547" s="3">
        <v>15187.46</v>
      </c>
      <c r="Q547" s="3">
        <v>155881700000</v>
      </c>
      <c r="R547" s="3">
        <v>0</v>
      </c>
      <c r="S547" s="3">
        <v>67653410</v>
      </c>
      <c r="T547" s="3">
        <v>0</v>
      </c>
      <c r="U547" s="3">
        <v>0</v>
      </c>
      <c r="V547" s="3">
        <v>0</v>
      </c>
      <c r="W547" s="3">
        <v>0</v>
      </c>
      <c r="X547" s="3">
        <v>215691</v>
      </c>
      <c r="Y547" s="3">
        <v>0</v>
      </c>
      <c r="Z547" s="3">
        <v>0</v>
      </c>
      <c r="AA547" s="3">
        <v>0</v>
      </c>
      <c r="AB547" s="3">
        <v>0</v>
      </c>
      <c r="AC547" s="3">
        <v>22981.08</v>
      </c>
      <c r="AD547" s="3">
        <v>6326.74</v>
      </c>
      <c r="AE547" s="3">
        <v>121286.7</v>
      </c>
      <c r="AF547" s="3">
        <v>4467.567</v>
      </c>
      <c r="AG547" s="3">
        <v>0</v>
      </c>
      <c r="AH547" s="3">
        <v>0</v>
      </c>
      <c r="AI547" s="3">
        <v>0</v>
      </c>
      <c r="AJ547" s="3">
        <v>125304.4</v>
      </c>
      <c r="AK547" s="3">
        <v>48610.71</v>
      </c>
      <c r="AL547" s="3">
        <v>89331</v>
      </c>
      <c r="AM547" s="3">
        <v>0</v>
      </c>
      <c r="AN547" s="1">
        <v>4</v>
      </c>
    </row>
    <row r="548" spans="1:40" x14ac:dyDescent="0.3">
      <c r="A548" s="2">
        <v>30041</v>
      </c>
      <c r="B548" s="3">
        <v>95815.39</v>
      </c>
      <c r="C548" s="3">
        <v>0</v>
      </c>
      <c r="D548" s="3">
        <v>4900.3509999999997</v>
      </c>
      <c r="E548" s="3">
        <v>38691.120000000003</v>
      </c>
      <c r="F548" s="3">
        <v>0</v>
      </c>
      <c r="G548" s="3">
        <v>-136235.4</v>
      </c>
      <c r="H548" s="3">
        <v>534867.6</v>
      </c>
      <c r="I548" s="3">
        <v>1024208000</v>
      </c>
      <c r="J548" s="3">
        <v>0</v>
      </c>
      <c r="K548" s="3">
        <v>0</v>
      </c>
      <c r="L548" s="3">
        <v>99933980</v>
      </c>
      <c r="M548" s="3">
        <v>5215992</v>
      </c>
      <c r="N548" s="3">
        <v>31662050</v>
      </c>
      <c r="O548" s="3">
        <v>8933212000</v>
      </c>
      <c r="P548" s="3">
        <v>14828.98</v>
      </c>
      <c r="Q548" s="3">
        <v>155891500000</v>
      </c>
      <c r="R548" s="3">
        <v>0</v>
      </c>
      <c r="S548" s="3">
        <v>41880690</v>
      </c>
      <c r="T548" s="3">
        <v>0</v>
      </c>
      <c r="U548" s="3">
        <v>0</v>
      </c>
      <c r="V548" s="3">
        <v>0</v>
      </c>
      <c r="W548" s="3">
        <v>0</v>
      </c>
      <c r="X548" s="3">
        <v>292019.40000000002</v>
      </c>
      <c r="Y548" s="3">
        <v>0</v>
      </c>
      <c r="Z548" s="3">
        <v>0</v>
      </c>
      <c r="AA548" s="3">
        <v>0</v>
      </c>
      <c r="AB548" s="3">
        <v>0</v>
      </c>
      <c r="AC548" s="3">
        <v>31224.21</v>
      </c>
      <c r="AD548" s="3">
        <v>8573.4660000000003</v>
      </c>
      <c r="AE548" s="3">
        <v>163983.79999999999</v>
      </c>
      <c r="AF548" s="3">
        <v>3869.3020000000001</v>
      </c>
      <c r="AG548" s="3">
        <v>0</v>
      </c>
      <c r="AH548" s="3">
        <v>0</v>
      </c>
      <c r="AI548" s="3">
        <v>0</v>
      </c>
      <c r="AJ548" s="3">
        <v>117132.4</v>
      </c>
      <c r="AK548" s="3">
        <v>49241.29</v>
      </c>
      <c r="AL548" s="3">
        <v>89999.05</v>
      </c>
      <c r="AM548" s="3">
        <v>0</v>
      </c>
      <c r="AN548" s="1">
        <v>8</v>
      </c>
    </row>
    <row r="549" spans="1:40" x14ac:dyDescent="0.3">
      <c r="A549" s="2">
        <v>30042</v>
      </c>
      <c r="B549" s="3">
        <v>122681.9</v>
      </c>
      <c r="C549" s="3">
        <v>0</v>
      </c>
      <c r="D549" s="3">
        <v>5003.4579999999996</v>
      </c>
      <c r="E549" s="3">
        <v>33777.440000000002</v>
      </c>
      <c r="F549" s="3">
        <v>0</v>
      </c>
      <c r="G549" s="3">
        <v>-136292.4</v>
      </c>
      <c r="H549" s="3">
        <v>534867.6</v>
      </c>
      <c r="I549" s="3">
        <v>1032044000</v>
      </c>
      <c r="J549" s="3">
        <v>0</v>
      </c>
      <c r="K549" s="3">
        <v>0</v>
      </c>
      <c r="L549" s="3">
        <v>99934690</v>
      </c>
      <c r="M549" s="3">
        <v>5092585</v>
      </c>
      <c r="N549" s="3">
        <v>31659170</v>
      </c>
      <c r="O549" s="3">
        <v>8933075000</v>
      </c>
      <c r="P549" s="3">
        <v>14531.5</v>
      </c>
      <c r="Q549" s="3">
        <v>155893900000</v>
      </c>
      <c r="R549" s="3">
        <v>0</v>
      </c>
      <c r="S549" s="3">
        <v>10448510</v>
      </c>
      <c r="T549" s="3">
        <v>0</v>
      </c>
      <c r="U549" s="3">
        <v>0</v>
      </c>
      <c r="V549" s="3">
        <v>0</v>
      </c>
      <c r="W549" s="3">
        <v>0</v>
      </c>
      <c r="X549" s="3">
        <v>219346.4</v>
      </c>
      <c r="Y549" s="3">
        <v>0</v>
      </c>
      <c r="Z549" s="3">
        <v>0</v>
      </c>
      <c r="AA549" s="3">
        <v>0</v>
      </c>
      <c r="AB549" s="3">
        <v>0</v>
      </c>
      <c r="AC549" s="3">
        <v>23057.29</v>
      </c>
      <c r="AD549" s="3">
        <v>6389.0559999999996</v>
      </c>
      <c r="AE549" s="3">
        <v>97115.91</v>
      </c>
      <c r="AF549" s="3">
        <v>3412.21</v>
      </c>
      <c r="AG549" s="3">
        <v>0</v>
      </c>
      <c r="AH549" s="3">
        <v>0</v>
      </c>
      <c r="AI549" s="3">
        <v>0</v>
      </c>
      <c r="AJ549" s="3">
        <v>110127.3</v>
      </c>
      <c r="AK549" s="3">
        <v>49888.39</v>
      </c>
      <c r="AL549" s="3">
        <v>89963</v>
      </c>
      <c r="AM549" s="3">
        <v>0</v>
      </c>
      <c r="AN549" s="1">
        <v>18</v>
      </c>
    </row>
    <row r="550" spans="1:40" x14ac:dyDescent="0.3">
      <c r="A550" s="2">
        <v>30043</v>
      </c>
      <c r="B550" s="3">
        <v>139773.20000000001</v>
      </c>
      <c r="C550" s="3">
        <v>0</v>
      </c>
      <c r="D550" s="3">
        <v>4992.0309999999999</v>
      </c>
      <c r="E550" s="3">
        <v>30006.48</v>
      </c>
      <c r="F550" s="3">
        <v>0</v>
      </c>
      <c r="G550" s="3">
        <v>-135284.5</v>
      </c>
      <c r="H550" s="3">
        <v>534867.6</v>
      </c>
      <c r="I550" s="3">
        <v>1055865000</v>
      </c>
      <c r="J550" s="3">
        <v>0</v>
      </c>
      <c r="K550" s="3">
        <v>0</v>
      </c>
      <c r="L550" s="3">
        <v>99935350</v>
      </c>
      <c r="M550" s="3">
        <v>4980361</v>
      </c>
      <c r="N550" s="3">
        <v>31632440</v>
      </c>
      <c r="O550" s="3">
        <v>8932938000</v>
      </c>
      <c r="P550" s="3">
        <v>14260.47</v>
      </c>
      <c r="Q550" s="3">
        <v>155900700000</v>
      </c>
      <c r="R550" s="3">
        <v>0</v>
      </c>
      <c r="S550" s="3">
        <v>31345540</v>
      </c>
      <c r="T550" s="3">
        <v>0</v>
      </c>
      <c r="U550" s="3">
        <v>0</v>
      </c>
      <c r="V550" s="3">
        <v>0</v>
      </c>
      <c r="W550" s="3">
        <v>0</v>
      </c>
      <c r="X550" s="3">
        <v>347970.6</v>
      </c>
      <c r="Y550" s="3">
        <v>0</v>
      </c>
      <c r="Z550" s="3">
        <v>0</v>
      </c>
      <c r="AA550" s="3">
        <v>0</v>
      </c>
      <c r="AB550" s="3">
        <v>0</v>
      </c>
      <c r="AC550" s="3">
        <v>39470.199999999997</v>
      </c>
      <c r="AD550" s="3">
        <v>10262.25</v>
      </c>
      <c r="AE550" s="3">
        <v>256094.7</v>
      </c>
      <c r="AF550" s="3">
        <v>3040.7840000000001</v>
      </c>
      <c r="AG550" s="3">
        <v>0</v>
      </c>
      <c r="AH550" s="3">
        <v>0</v>
      </c>
      <c r="AI550" s="3">
        <v>0</v>
      </c>
      <c r="AJ550" s="3">
        <v>104744.4</v>
      </c>
      <c r="AK550" s="3">
        <v>49543.45</v>
      </c>
      <c r="AL550" s="3">
        <v>92016.5</v>
      </c>
      <c r="AM550" s="3">
        <v>0</v>
      </c>
      <c r="AN550" s="1">
        <v>8</v>
      </c>
    </row>
    <row r="551" spans="1:40" x14ac:dyDescent="0.3">
      <c r="A551" s="2">
        <v>30044</v>
      </c>
      <c r="B551" s="3">
        <v>137299.4</v>
      </c>
      <c r="C551" s="3">
        <v>297.90870000000001</v>
      </c>
      <c r="D551" s="3">
        <v>5251.6279999999997</v>
      </c>
      <c r="E551" s="3">
        <v>27168.39</v>
      </c>
      <c r="F551" s="3">
        <v>0</v>
      </c>
      <c r="G551" s="3">
        <v>-134863.70000000001</v>
      </c>
      <c r="H551" s="3">
        <v>534867.6</v>
      </c>
      <c r="I551" s="3">
        <v>1066092000</v>
      </c>
      <c r="J551" s="3">
        <v>0</v>
      </c>
      <c r="K551" s="3">
        <v>0</v>
      </c>
      <c r="L551" s="3">
        <v>99938210</v>
      </c>
      <c r="M551" s="3">
        <v>4878607</v>
      </c>
      <c r="N551" s="3">
        <v>31589350</v>
      </c>
      <c r="O551" s="3">
        <v>8932794000</v>
      </c>
      <c r="P551" s="3">
        <v>14028.05</v>
      </c>
      <c r="Q551" s="3">
        <v>155903600000</v>
      </c>
      <c r="R551" s="3">
        <v>0</v>
      </c>
      <c r="S551" s="3">
        <v>13931350</v>
      </c>
      <c r="T551" s="3">
        <v>0</v>
      </c>
      <c r="U551" s="3">
        <v>0</v>
      </c>
      <c r="V551" s="3">
        <v>0</v>
      </c>
      <c r="W551" s="3">
        <v>0</v>
      </c>
      <c r="X551" s="3">
        <v>508571</v>
      </c>
      <c r="Y551" s="3">
        <v>0</v>
      </c>
      <c r="Z551" s="3">
        <v>0</v>
      </c>
      <c r="AA551" s="3">
        <v>0</v>
      </c>
      <c r="AB551" s="3">
        <v>0</v>
      </c>
      <c r="AC551" s="3">
        <v>55914.99</v>
      </c>
      <c r="AD551" s="3">
        <v>14034.28</v>
      </c>
      <c r="AE551" s="3">
        <v>355113.9</v>
      </c>
      <c r="AF551" s="3">
        <v>3051.0230000000001</v>
      </c>
      <c r="AG551" s="3">
        <v>29.478629999999999</v>
      </c>
      <c r="AH551" s="3">
        <v>0</v>
      </c>
      <c r="AI551" s="3">
        <v>0</v>
      </c>
      <c r="AJ551" s="3">
        <v>100124.6</v>
      </c>
      <c r="AK551" s="3">
        <v>48135.78</v>
      </c>
      <c r="AL551" s="3">
        <v>87303.9</v>
      </c>
      <c r="AM551" s="3">
        <v>5537.9539999999997</v>
      </c>
      <c r="AN551" s="1">
        <v>5</v>
      </c>
    </row>
    <row r="552" spans="1:40" x14ac:dyDescent="0.3">
      <c r="A552" s="2">
        <v>30045</v>
      </c>
      <c r="B552" s="3">
        <v>139724</v>
      </c>
      <c r="C552" s="3">
        <v>2190.4850000000001</v>
      </c>
      <c r="D552" s="3">
        <v>13760.01</v>
      </c>
      <c r="E552" s="3">
        <v>26049.43</v>
      </c>
      <c r="F552" s="3">
        <v>0</v>
      </c>
      <c r="G552" s="3">
        <v>-132301.4</v>
      </c>
      <c r="H552" s="3">
        <v>534866.80000000005</v>
      </c>
      <c r="I552" s="3">
        <v>1068260000</v>
      </c>
      <c r="J552" s="3">
        <v>0</v>
      </c>
      <c r="K552" s="3">
        <v>0</v>
      </c>
      <c r="L552" s="3">
        <v>99946200</v>
      </c>
      <c r="M552" s="3">
        <v>4805174</v>
      </c>
      <c r="N552" s="3">
        <v>31547440</v>
      </c>
      <c r="O552" s="3">
        <v>8932654000</v>
      </c>
      <c r="P552" s="3">
        <v>13925.12</v>
      </c>
      <c r="Q552" s="3">
        <v>155904100000</v>
      </c>
      <c r="R552" s="3">
        <v>0</v>
      </c>
      <c r="S552" s="3">
        <v>3482838</v>
      </c>
      <c r="T552" s="3">
        <v>0</v>
      </c>
      <c r="U552" s="3">
        <v>0</v>
      </c>
      <c r="V552" s="3">
        <v>0</v>
      </c>
      <c r="W552" s="3">
        <v>0</v>
      </c>
      <c r="X552" s="3">
        <v>464378.8</v>
      </c>
      <c r="Y552" s="3">
        <v>0</v>
      </c>
      <c r="Z552" s="3">
        <v>0</v>
      </c>
      <c r="AA552" s="3">
        <v>0</v>
      </c>
      <c r="AB552" s="3">
        <v>0</v>
      </c>
      <c r="AC552" s="3">
        <v>51589.63</v>
      </c>
      <c r="AD552" s="3">
        <v>12420.34</v>
      </c>
      <c r="AE552" s="3">
        <v>336239</v>
      </c>
      <c r="AF552" s="3">
        <v>6960.0820000000003</v>
      </c>
      <c r="AG552" s="3">
        <v>210.48769999999999</v>
      </c>
      <c r="AH552" s="3">
        <v>0</v>
      </c>
      <c r="AI552" s="3">
        <v>0</v>
      </c>
      <c r="AJ552" s="3">
        <v>98173.38</v>
      </c>
      <c r="AK552" s="3">
        <v>47525.26</v>
      </c>
      <c r="AL552" s="3">
        <v>88507.43</v>
      </c>
      <c r="AM552" s="3">
        <v>50037.5</v>
      </c>
      <c r="AN552" s="1">
        <v>4</v>
      </c>
    </row>
    <row r="553" spans="1:40" x14ac:dyDescent="0.3">
      <c r="A553" s="2">
        <v>30046</v>
      </c>
      <c r="B553" s="3">
        <v>139705.9</v>
      </c>
      <c r="C553" s="3">
        <v>4.7473900000000002</v>
      </c>
      <c r="D553" s="3">
        <v>4926.558</v>
      </c>
      <c r="E553" s="3">
        <v>23289.03</v>
      </c>
      <c r="F553" s="3">
        <v>0</v>
      </c>
      <c r="G553" s="3">
        <v>-134353.70000000001</v>
      </c>
      <c r="H553" s="3">
        <v>534867.6</v>
      </c>
      <c r="I553" s="3">
        <v>1081311000</v>
      </c>
      <c r="J553" s="3">
        <v>0</v>
      </c>
      <c r="K553" s="3">
        <v>0</v>
      </c>
      <c r="L553" s="3">
        <v>99946770</v>
      </c>
      <c r="M553" s="3">
        <v>4715363</v>
      </c>
      <c r="N553" s="3">
        <v>31514150</v>
      </c>
      <c r="O553" s="3">
        <v>8932513000</v>
      </c>
      <c r="P553" s="3">
        <v>13621.75</v>
      </c>
      <c r="Q553" s="3">
        <v>155907900000</v>
      </c>
      <c r="R553" s="3">
        <v>0</v>
      </c>
      <c r="S553" s="3">
        <v>17414190</v>
      </c>
      <c r="T553" s="3">
        <v>0</v>
      </c>
      <c r="U553" s="3">
        <v>0</v>
      </c>
      <c r="V553" s="3">
        <v>0</v>
      </c>
      <c r="W553" s="3">
        <v>0</v>
      </c>
      <c r="X553" s="3">
        <v>375412.1</v>
      </c>
      <c r="Y553" s="3">
        <v>0</v>
      </c>
      <c r="Z553" s="3">
        <v>0</v>
      </c>
      <c r="AA553" s="3">
        <v>0</v>
      </c>
      <c r="AB553" s="3">
        <v>0</v>
      </c>
      <c r="AC553" s="3">
        <v>39084.93</v>
      </c>
      <c r="AD553" s="3">
        <v>10259.540000000001</v>
      </c>
      <c r="AE553" s="3">
        <v>198454.8</v>
      </c>
      <c r="AF553" s="3">
        <v>2494.2379999999998</v>
      </c>
      <c r="AG553" s="3">
        <v>0.74983160000000004</v>
      </c>
      <c r="AH553" s="3">
        <v>0</v>
      </c>
      <c r="AI553" s="3">
        <v>0</v>
      </c>
      <c r="AJ553" s="3">
        <v>89889.03</v>
      </c>
      <c r="AK553" s="3">
        <v>46729.32</v>
      </c>
      <c r="AL553" s="3">
        <v>84109.52</v>
      </c>
      <c r="AM553" s="3">
        <v>201.6123</v>
      </c>
      <c r="AN553" s="1">
        <v>4</v>
      </c>
    </row>
    <row r="554" spans="1:40" x14ac:dyDescent="0.3">
      <c r="A554" s="2">
        <v>30047</v>
      </c>
      <c r="B554" s="3">
        <v>137244.20000000001</v>
      </c>
      <c r="C554" s="3">
        <v>3824.931</v>
      </c>
      <c r="D554" s="3">
        <v>26579.74</v>
      </c>
      <c r="E554" s="3">
        <v>24604.74</v>
      </c>
      <c r="F554" s="3">
        <v>0</v>
      </c>
      <c r="G554" s="3">
        <v>-128812.3</v>
      </c>
      <c r="H554" s="3">
        <v>534571.30000000005</v>
      </c>
      <c r="I554" s="3">
        <v>1083456000</v>
      </c>
      <c r="J554" s="3">
        <v>0</v>
      </c>
      <c r="K554" s="3">
        <v>0</v>
      </c>
      <c r="L554" s="3">
        <v>99962110</v>
      </c>
      <c r="M554" s="3">
        <v>4665996</v>
      </c>
      <c r="N554" s="3">
        <v>31469990</v>
      </c>
      <c r="O554" s="3">
        <v>8932376000</v>
      </c>
      <c r="P554" s="3">
        <v>13655.04</v>
      </c>
      <c r="Q554" s="3">
        <v>155908400000</v>
      </c>
      <c r="R554" s="3">
        <v>0</v>
      </c>
      <c r="S554" s="3">
        <v>3482838</v>
      </c>
      <c r="T554" s="3">
        <v>0</v>
      </c>
      <c r="U554" s="3">
        <v>0</v>
      </c>
      <c r="V554" s="3">
        <v>0</v>
      </c>
      <c r="W554" s="3">
        <v>0</v>
      </c>
      <c r="X554" s="3">
        <v>440424.2</v>
      </c>
      <c r="Y554" s="3">
        <v>0</v>
      </c>
      <c r="Z554" s="3">
        <v>0</v>
      </c>
      <c r="AA554" s="3">
        <v>411.01280000000003</v>
      </c>
      <c r="AB554" s="3">
        <v>0</v>
      </c>
      <c r="AC554" s="3">
        <v>49773.5</v>
      </c>
      <c r="AD554" s="3">
        <v>12039.64</v>
      </c>
      <c r="AE554" s="3">
        <v>341094.9</v>
      </c>
      <c r="AF554" s="3">
        <v>14660.63</v>
      </c>
      <c r="AG554" s="3">
        <v>287.84249999999997</v>
      </c>
      <c r="AH554" s="3">
        <v>0</v>
      </c>
      <c r="AI554" s="3">
        <v>0</v>
      </c>
      <c r="AJ554" s="3">
        <v>90321.69</v>
      </c>
      <c r="AK554" s="3">
        <v>46166.83</v>
      </c>
      <c r="AL554" s="3">
        <v>84721.88</v>
      </c>
      <c r="AM554" s="3">
        <v>96118.07</v>
      </c>
      <c r="AN554" s="1">
        <v>4</v>
      </c>
    </row>
    <row r="555" spans="1:40" x14ac:dyDescent="0.3">
      <c r="A555" s="2">
        <v>30048</v>
      </c>
      <c r="B555" s="3">
        <v>134784.79999999999</v>
      </c>
      <c r="C555" s="3">
        <v>4861.4809999999998</v>
      </c>
      <c r="D555" s="3">
        <v>40232.79</v>
      </c>
      <c r="E555" s="3">
        <v>25697.21</v>
      </c>
      <c r="F555" s="3">
        <v>0</v>
      </c>
      <c r="G555" s="3">
        <v>-127295.6</v>
      </c>
      <c r="H555" s="3">
        <v>534866.69999999995</v>
      </c>
      <c r="I555" s="3">
        <v>1085577000</v>
      </c>
      <c r="J555" s="3">
        <v>0</v>
      </c>
      <c r="K555" s="3">
        <v>0</v>
      </c>
      <c r="L555" s="3">
        <v>99972530</v>
      </c>
      <c r="M555" s="3">
        <v>4634793</v>
      </c>
      <c r="N555" s="3">
        <v>31419840</v>
      </c>
      <c r="O555" s="3">
        <v>8932251000</v>
      </c>
      <c r="P555" s="3">
        <v>13520.74</v>
      </c>
      <c r="Q555" s="3">
        <v>155909000000</v>
      </c>
      <c r="R555" s="3">
        <v>0</v>
      </c>
      <c r="S555" s="3">
        <v>3482838</v>
      </c>
      <c r="T555" s="3">
        <v>0</v>
      </c>
      <c r="U555" s="3">
        <v>0</v>
      </c>
      <c r="V555" s="3">
        <v>0</v>
      </c>
      <c r="W555" s="3">
        <v>0</v>
      </c>
      <c r="X555" s="3">
        <v>414644.4</v>
      </c>
      <c r="Y555" s="3">
        <v>0</v>
      </c>
      <c r="Z555" s="3">
        <v>0</v>
      </c>
      <c r="AA555" s="3">
        <v>1171.4000000000001</v>
      </c>
      <c r="AB555" s="3">
        <v>0</v>
      </c>
      <c r="AC555" s="3">
        <v>47416.02</v>
      </c>
      <c r="AD555" s="3">
        <v>11283.28</v>
      </c>
      <c r="AE555" s="3">
        <v>331728.59999999998</v>
      </c>
      <c r="AF555" s="3">
        <v>29134.7</v>
      </c>
      <c r="AG555" s="3">
        <v>545.1232</v>
      </c>
      <c r="AH555" s="3">
        <v>0</v>
      </c>
      <c r="AI555" s="3">
        <v>0</v>
      </c>
      <c r="AJ555" s="3">
        <v>91301.65</v>
      </c>
      <c r="AK555" s="3">
        <v>46478.78</v>
      </c>
      <c r="AL555" s="3">
        <v>94044.53</v>
      </c>
      <c r="AM555" s="3">
        <v>144154.79999999999</v>
      </c>
      <c r="AN555" s="1">
        <v>24</v>
      </c>
    </row>
    <row r="556" spans="1:40" x14ac:dyDescent="0.3">
      <c r="A556" s="2">
        <v>30049</v>
      </c>
      <c r="B556" s="3">
        <v>134773.70000000001</v>
      </c>
      <c r="C556" s="3">
        <v>0</v>
      </c>
      <c r="D556" s="3">
        <v>4710.7179999999998</v>
      </c>
      <c r="E556" s="3">
        <v>21467.25</v>
      </c>
      <c r="F556" s="3">
        <v>0</v>
      </c>
      <c r="G556" s="3">
        <v>-133998.9</v>
      </c>
      <c r="H556" s="3">
        <v>161749.29999999999</v>
      </c>
      <c r="I556" s="3">
        <v>1085109000</v>
      </c>
      <c r="J556" s="3">
        <v>0</v>
      </c>
      <c r="K556" s="3">
        <v>0</v>
      </c>
      <c r="L556" s="3">
        <v>99971870</v>
      </c>
      <c r="M556" s="3">
        <v>4549468</v>
      </c>
      <c r="N556" s="3">
        <v>31333350</v>
      </c>
      <c r="O556" s="3">
        <v>8932103000</v>
      </c>
      <c r="P556" s="3">
        <v>13185.87</v>
      </c>
      <c r="Q556" s="3">
        <v>155908600000</v>
      </c>
      <c r="R556" s="3">
        <v>0</v>
      </c>
      <c r="S556" s="3">
        <v>0</v>
      </c>
      <c r="T556" s="3">
        <v>0</v>
      </c>
      <c r="U556" s="3">
        <v>0</v>
      </c>
      <c r="V556" s="3">
        <v>0</v>
      </c>
      <c r="W556" s="3">
        <v>373117.5</v>
      </c>
      <c r="X556" s="3">
        <v>467821.7</v>
      </c>
      <c r="Y556" s="3">
        <v>0</v>
      </c>
      <c r="Z556" s="3">
        <v>0</v>
      </c>
      <c r="AA556" s="3">
        <v>1299.7470000000001</v>
      </c>
      <c r="AB556" s="3">
        <v>0</v>
      </c>
      <c r="AC556" s="3">
        <v>86352.74</v>
      </c>
      <c r="AD556" s="3">
        <v>20045.939999999999</v>
      </c>
      <c r="AE556" s="3">
        <v>434067.1</v>
      </c>
      <c r="AF556" s="3">
        <v>2570.2750000000001</v>
      </c>
      <c r="AG556" s="3">
        <v>0</v>
      </c>
      <c r="AH556" s="3">
        <v>0</v>
      </c>
      <c r="AI556" s="3">
        <v>0</v>
      </c>
      <c r="AJ556" s="3">
        <v>84231.51</v>
      </c>
      <c r="AK556" s="3">
        <v>43614.79</v>
      </c>
      <c r="AL556" s="3">
        <v>84394.26</v>
      </c>
      <c r="AM556" s="3">
        <v>0</v>
      </c>
      <c r="AN556" s="1">
        <v>4</v>
      </c>
    </row>
    <row r="557" spans="1:40" x14ac:dyDescent="0.3">
      <c r="A557" s="2">
        <v>30050</v>
      </c>
      <c r="B557" s="3">
        <v>159311.79999999999</v>
      </c>
      <c r="C557" s="3">
        <v>7469.2269999999999</v>
      </c>
      <c r="D557" s="3">
        <v>64379.12</v>
      </c>
      <c r="E557" s="3">
        <v>28651.119999999999</v>
      </c>
      <c r="F557" s="3">
        <v>0</v>
      </c>
      <c r="G557" s="3">
        <v>-124101.8</v>
      </c>
      <c r="H557" s="3">
        <v>531943.4</v>
      </c>
      <c r="I557" s="3">
        <v>1086457000</v>
      </c>
      <c r="J557" s="3">
        <v>0</v>
      </c>
      <c r="K557" s="3">
        <v>0</v>
      </c>
      <c r="L557" s="3">
        <v>99986180</v>
      </c>
      <c r="M557" s="3">
        <v>4563484</v>
      </c>
      <c r="N557" s="3">
        <v>31273140</v>
      </c>
      <c r="O557" s="3">
        <v>8931966000</v>
      </c>
      <c r="P557" s="3">
        <v>13325.56</v>
      </c>
      <c r="Q557" s="3">
        <v>155909100000</v>
      </c>
      <c r="R557" s="3">
        <v>0</v>
      </c>
      <c r="S557" s="3">
        <v>3482838</v>
      </c>
      <c r="T557" s="3">
        <v>0</v>
      </c>
      <c r="U557" s="3">
        <v>0</v>
      </c>
      <c r="V557" s="3">
        <v>0</v>
      </c>
      <c r="W557" s="3">
        <v>0</v>
      </c>
      <c r="X557" s="3">
        <v>706356.3</v>
      </c>
      <c r="Y557" s="3">
        <v>0</v>
      </c>
      <c r="Z557" s="3">
        <v>0</v>
      </c>
      <c r="AA557" s="3">
        <v>2312.0500000000002</v>
      </c>
      <c r="AB557" s="3">
        <v>0</v>
      </c>
      <c r="AC557" s="3">
        <v>75425.25</v>
      </c>
      <c r="AD557" s="3">
        <v>16477.13</v>
      </c>
      <c r="AE557" s="3">
        <v>491047.4</v>
      </c>
      <c r="AF557" s="3">
        <v>46886.9</v>
      </c>
      <c r="AG557" s="3">
        <v>775.06060000000002</v>
      </c>
      <c r="AH557" s="3">
        <v>0</v>
      </c>
      <c r="AI557" s="3">
        <v>0</v>
      </c>
      <c r="AJ557" s="3">
        <v>98191.52</v>
      </c>
      <c r="AK557" s="3">
        <v>43108.32</v>
      </c>
      <c r="AL557" s="3">
        <v>82983.399999999994</v>
      </c>
      <c r="AM557" s="3">
        <v>252726.3</v>
      </c>
      <c r="AN557" s="1">
        <v>3</v>
      </c>
    </row>
    <row r="558" spans="1:40" x14ac:dyDescent="0.3">
      <c r="A558" s="2">
        <v>30051</v>
      </c>
      <c r="B558" s="3">
        <v>181636.6</v>
      </c>
      <c r="C558" s="3">
        <v>14761.97</v>
      </c>
      <c r="D558" s="3">
        <v>173939.4</v>
      </c>
      <c r="E558" s="3">
        <v>44441.96</v>
      </c>
      <c r="F558" s="3">
        <v>0</v>
      </c>
      <c r="G558" s="3">
        <v>-104043.7</v>
      </c>
      <c r="H558" s="3">
        <v>534867.6</v>
      </c>
      <c r="I558" s="3">
        <v>1138664000</v>
      </c>
      <c r="J558" s="3">
        <v>0</v>
      </c>
      <c r="K558" s="3">
        <v>0</v>
      </c>
      <c r="L558" s="3">
        <v>100004200</v>
      </c>
      <c r="M558" s="3">
        <v>4660220</v>
      </c>
      <c r="N558" s="3">
        <v>31209780</v>
      </c>
      <c r="O558" s="3">
        <v>8931863000</v>
      </c>
      <c r="P558" s="3">
        <v>13609.29</v>
      </c>
      <c r="Q558" s="3">
        <v>155924300000</v>
      </c>
      <c r="R558" s="3">
        <v>0</v>
      </c>
      <c r="S558" s="3">
        <v>69656760</v>
      </c>
      <c r="T558" s="3">
        <v>0</v>
      </c>
      <c r="U558" s="3">
        <v>0</v>
      </c>
      <c r="V558" s="3">
        <v>0</v>
      </c>
      <c r="W558" s="3">
        <v>0</v>
      </c>
      <c r="X558" s="3">
        <v>904275.5</v>
      </c>
      <c r="Y558" s="3">
        <v>0</v>
      </c>
      <c r="Z558" s="3">
        <v>0</v>
      </c>
      <c r="AA558" s="3">
        <v>2228.8919999999998</v>
      </c>
      <c r="AB558" s="3">
        <v>0</v>
      </c>
      <c r="AC558" s="3">
        <v>99124.66</v>
      </c>
      <c r="AD558" s="3">
        <v>21050.06</v>
      </c>
      <c r="AE558" s="3">
        <v>727239.8</v>
      </c>
      <c r="AF558" s="3">
        <v>107293.5</v>
      </c>
      <c r="AG558" s="3">
        <v>1367.4090000000001</v>
      </c>
      <c r="AH558" s="3">
        <v>0</v>
      </c>
      <c r="AI558" s="3">
        <v>0</v>
      </c>
      <c r="AJ558" s="3">
        <v>132436.70000000001</v>
      </c>
      <c r="AK558" s="3">
        <v>42141.98</v>
      </c>
      <c r="AL558" s="3">
        <v>96692.85</v>
      </c>
      <c r="AM558" s="3">
        <v>576628.80000000005</v>
      </c>
      <c r="AN558" s="1">
        <v>30</v>
      </c>
    </row>
    <row r="559" spans="1:40" x14ac:dyDescent="0.3">
      <c r="A559" s="2">
        <v>30052</v>
      </c>
      <c r="B559" s="3">
        <v>244298</v>
      </c>
      <c r="C559" s="3">
        <v>38865.72</v>
      </c>
      <c r="D559" s="3">
        <v>1311429</v>
      </c>
      <c r="E559" s="3">
        <v>162672.9</v>
      </c>
      <c r="F559" s="3">
        <v>0</v>
      </c>
      <c r="G559" s="3">
        <v>83311.31</v>
      </c>
      <c r="H559" s="3">
        <v>490497.4</v>
      </c>
      <c r="I559" s="3">
        <v>1150375000</v>
      </c>
      <c r="J559" s="3">
        <v>0</v>
      </c>
      <c r="K559" s="3">
        <v>0</v>
      </c>
      <c r="L559" s="3">
        <v>100029200</v>
      </c>
      <c r="M559" s="3">
        <v>5555998</v>
      </c>
      <c r="N559" s="3">
        <v>31301130</v>
      </c>
      <c r="O559" s="3">
        <v>8931963000</v>
      </c>
      <c r="P559" s="3">
        <v>17860.2</v>
      </c>
      <c r="Q559" s="3">
        <v>155929800000</v>
      </c>
      <c r="R559" s="3">
        <v>0</v>
      </c>
      <c r="S559" s="3">
        <v>20897030</v>
      </c>
      <c r="T559" s="3">
        <v>0</v>
      </c>
      <c r="U559" s="3">
        <v>0</v>
      </c>
      <c r="V559" s="3">
        <v>0</v>
      </c>
      <c r="W559" s="3">
        <v>0</v>
      </c>
      <c r="X559" s="3">
        <v>1067108</v>
      </c>
      <c r="Y559" s="3">
        <v>0</v>
      </c>
      <c r="Z559" s="3">
        <v>0</v>
      </c>
      <c r="AA559" s="3">
        <v>4599.9480000000003</v>
      </c>
      <c r="AB559" s="3">
        <v>0</v>
      </c>
      <c r="AC559" s="3">
        <v>119439.4</v>
      </c>
      <c r="AD559" s="3">
        <v>24550.07</v>
      </c>
      <c r="AE559" s="3">
        <v>936589.7</v>
      </c>
      <c r="AF559" s="3">
        <v>559343.5</v>
      </c>
      <c r="AG559" s="3">
        <v>4601.1080000000002</v>
      </c>
      <c r="AH559" s="3">
        <v>0</v>
      </c>
      <c r="AI559" s="3">
        <v>0</v>
      </c>
      <c r="AJ559" s="3">
        <v>327276.90000000002</v>
      </c>
      <c r="AK559" s="3">
        <v>42522.22</v>
      </c>
      <c r="AL559" s="3">
        <v>116518.1</v>
      </c>
      <c r="AM559" s="3">
        <v>3335298</v>
      </c>
      <c r="AN559" s="1">
        <v>41</v>
      </c>
    </row>
    <row r="560" spans="1:40" x14ac:dyDescent="0.3">
      <c r="A560" s="2">
        <v>30053</v>
      </c>
      <c r="B560" s="3">
        <v>210387.6</v>
      </c>
      <c r="C560" s="3">
        <v>17298.259999999998</v>
      </c>
      <c r="D560" s="3">
        <v>696114.7</v>
      </c>
      <c r="E560" s="3">
        <v>152512</v>
      </c>
      <c r="F560" s="3">
        <v>0</v>
      </c>
      <c r="G560" s="3">
        <v>-22026.01</v>
      </c>
      <c r="H560" s="3">
        <v>534467.30000000005</v>
      </c>
      <c r="I560" s="3">
        <v>1150412000</v>
      </c>
      <c r="J560" s="3">
        <v>0</v>
      </c>
      <c r="K560" s="3">
        <v>0</v>
      </c>
      <c r="L560" s="3">
        <v>100045200</v>
      </c>
      <c r="M560" s="3">
        <v>5861034</v>
      </c>
      <c r="N560" s="3">
        <v>31413380</v>
      </c>
      <c r="O560" s="3">
        <v>8931939000</v>
      </c>
      <c r="P560" s="3">
        <v>19562.580000000002</v>
      </c>
      <c r="Q560" s="3">
        <v>155930900000</v>
      </c>
      <c r="R560" s="3">
        <v>0</v>
      </c>
      <c r="S560" s="3">
        <v>3482838</v>
      </c>
      <c r="T560" s="3">
        <v>0</v>
      </c>
      <c r="U560" s="3">
        <v>0</v>
      </c>
      <c r="V560" s="3">
        <v>0</v>
      </c>
      <c r="W560" s="3">
        <v>0</v>
      </c>
      <c r="X560" s="3">
        <v>778757.3</v>
      </c>
      <c r="Y560" s="3">
        <v>0</v>
      </c>
      <c r="Z560" s="3">
        <v>0</v>
      </c>
      <c r="AA560" s="3">
        <v>6523.6610000000001</v>
      </c>
      <c r="AB560" s="3">
        <v>0</v>
      </c>
      <c r="AC560" s="3">
        <v>87002.5</v>
      </c>
      <c r="AD560" s="3">
        <v>18452.64</v>
      </c>
      <c r="AE560" s="3">
        <v>684786.1</v>
      </c>
      <c r="AF560" s="3">
        <v>303032.8</v>
      </c>
      <c r="AG560" s="3">
        <v>2385.989</v>
      </c>
      <c r="AH560" s="3">
        <v>0</v>
      </c>
      <c r="AI560" s="3">
        <v>0</v>
      </c>
      <c r="AJ560" s="3">
        <v>291993.5</v>
      </c>
      <c r="AK560" s="3">
        <v>43014.879999999997</v>
      </c>
      <c r="AL560" s="3">
        <v>92745.74</v>
      </c>
      <c r="AM560" s="3">
        <v>1805622</v>
      </c>
      <c r="AN560" s="1">
        <v>7</v>
      </c>
    </row>
    <row r="561" spans="1:40" x14ac:dyDescent="0.3">
      <c r="A561" s="2">
        <v>30054</v>
      </c>
      <c r="B561" s="3">
        <v>191390.9</v>
      </c>
      <c r="C561" s="3">
        <v>7966.3639999999996</v>
      </c>
      <c r="D561" s="3">
        <v>300123</v>
      </c>
      <c r="E561" s="3">
        <v>127586.1</v>
      </c>
      <c r="F561" s="3">
        <v>0</v>
      </c>
      <c r="G561" s="3">
        <v>-89605.74</v>
      </c>
      <c r="H561" s="3">
        <v>29620.19</v>
      </c>
      <c r="I561" s="3">
        <v>1148634000</v>
      </c>
      <c r="J561" s="3">
        <v>0</v>
      </c>
      <c r="K561" s="3">
        <v>0</v>
      </c>
      <c r="L561" s="3">
        <v>99897430</v>
      </c>
      <c r="M561" s="3">
        <v>5894235</v>
      </c>
      <c r="N561" s="3">
        <v>31404400</v>
      </c>
      <c r="O561" s="3">
        <v>8931829000</v>
      </c>
      <c r="P561" s="3">
        <v>18732.39</v>
      </c>
      <c r="Q561" s="3">
        <v>155930200000</v>
      </c>
      <c r="R561" s="3">
        <v>0</v>
      </c>
      <c r="S561" s="3">
        <v>0</v>
      </c>
      <c r="T561" s="3">
        <v>0</v>
      </c>
      <c r="U561" s="3">
        <v>0</v>
      </c>
      <c r="V561" s="3">
        <v>0</v>
      </c>
      <c r="W561" s="3">
        <v>504847.2</v>
      </c>
      <c r="X561" s="3">
        <v>912553.6</v>
      </c>
      <c r="Y561" s="3">
        <v>0</v>
      </c>
      <c r="Z561" s="3">
        <v>0</v>
      </c>
      <c r="AA561" s="3">
        <v>157993.4</v>
      </c>
      <c r="AB561" s="3">
        <v>0</v>
      </c>
      <c r="AC561" s="3">
        <v>147445.9</v>
      </c>
      <c r="AD561" s="3">
        <v>29339.65</v>
      </c>
      <c r="AE561" s="3">
        <v>1302777</v>
      </c>
      <c r="AF561" s="3">
        <v>141278.6</v>
      </c>
      <c r="AG561" s="3">
        <v>1166.7470000000001</v>
      </c>
      <c r="AH561" s="3">
        <v>0</v>
      </c>
      <c r="AI561" s="3">
        <v>0</v>
      </c>
      <c r="AJ561" s="3">
        <v>225955.1</v>
      </c>
      <c r="AK561" s="3">
        <v>40652.050000000003</v>
      </c>
      <c r="AL561" s="3">
        <v>87489.2</v>
      </c>
      <c r="AM561" s="3">
        <v>856855.6</v>
      </c>
      <c r="AN561" s="1">
        <v>2</v>
      </c>
    </row>
    <row r="562" spans="1:40" x14ac:dyDescent="0.3">
      <c r="A562" s="2">
        <v>30055</v>
      </c>
      <c r="B562" s="3">
        <v>737973.3</v>
      </c>
      <c r="C562" s="3">
        <v>14177.62</v>
      </c>
      <c r="D562" s="3">
        <v>565488.5</v>
      </c>
      <c r="E562" s="3">
        <v>154314.6</v>
      </c>
      <c r="F562" s="3">
        <v>0</v>
      </c>
      <c r="G562" s="3">
        <v>-56074.93</v>
      </c>
      <c r="H562" s="3">
        <v>533390.4</v>
      </c>
      <c r="I562" s="3">
        <v>1148564000</v>
      </c>
      <c r="J562" s="3">
        <v>0</v>
      </c>
      <c r="K562" s="3">
        <v>0</v>
      </c>
      <c r="L562" s="3">
        <v>99854870</v>
      </c>
      <c r="M562" s="3">
        <v>6096226</v>
      </c>
      <c r="N562" s="3">
        <v>31522910</v>
      </c>
      <c r="O562" s="3">
        <v>8931773000</v>
      </c>
      <c r="P562" s="3">
        <v>21087.27</v>
      </c>
      <c r="Q562" s="3">
        <v>155930700000</v>
      </c>
      <c r="R562" s="3">
        <v>0</v>
      </c>
      <c r="S562" s="3">
        <v>3482838</v>
      </c>
      <c r="T562" s="3">
        <v>0</v>
      </c>
      <c r="U562" s="3">
        <v>0</v>
      </c>
      <c r="V562" s="3">
        <v>0</v>
      </c>
      <c r="W562" s="3">
        <v>0</v>
      </c>
      <c r="X562" s="3">
        <v>603370.1</v>
      </c>
      <c r="Y562" s="3">
        <v>0</v>
      </c>
      <c r="Z562" s="3">
        <v>0</v>
      </c>
      <c r="AA562" s="3">
        <v>217130.4</v>
      </c>
      <c r="AB562" s="3">
        <v>0</v>
      </c>
      <c r="AC562" s="3">
        <v>52935.39</v>
      </c>
      <c r="AD562" s="3">
        <v>12207.54</v>
      </c>
      <c r="AE562" s="3">
        <v>572708.30000000005</v>
      </c>
      <c r="AF562" s="3">
        <v>250700.3</v>
      </c>
      <c r="AG562" s="3">
        <v>1870.527</v>
      </c>
      <c r="AH562" s="3">
        <v>0</v>
      </c>
      <c r="AI562" s="3">
        <v>0</v>
      </c>
      <c r="AJ562" s="3">
        <v>261186.2</v>
      </c>
      <c r="AK562" s="3">
        <v>42662.31</v>
      </c>
      <c r="AL562" s="3">
        <v>89758.96</v>
      </c>
      <c r="AM562" s="3">
        <v>1632327</v>
      </c>
      <c r="AN562" s="1">
        <v>4</v>
      </c>
    </row>
    <row r="563" spans="1:40" x14ac:dyDescent="0.3">
      <c r="A563" s="2">
        <v>30056</v>
      </c>
      <c r="B563" s="3">
        <v>1575877</v>
      </c>
      <c r="C563" s="3">
        <v>7159.4229999999998</v>
      </c>
      <c r="D563" s="3">
        <v>240650.5</v>
      </c>
      <c r="E563" s="3">
        <v>130561</v>
      </c>
      <c r="F563" s="3">
        <v>0</v>
      </c>
      <c r="G563" s="3">
        <v>-116259.8</v>
      </c>
      <c r="H563" s="3">
        <v>13895.98</v>
      </c>
      <c r="I563" s="3">
        <v>1147045000</v>
      </c>
      <c r="J563" s="3">
        <v>0</v>
      </c>
      <c r="K563" s="3">
        <v>0</v>
      </c>
      <c r="L563" s="3">
        <v>99464780</v>
      </c>
      <c r="M563" s="3">
        <v>6049654</v>
      </c>
      <c r="N563" s="3">
        <v>31547040</v>
      </c>
      <c r="O563" s="3">
        <v>8931669000</v>
      </c>
      <c r="P563" s="3">
        <v>19736.900000000001</v>
      </c>
      <c r="Q563" s="3">
        <v>155928600000</v>
      </c>
      <c r="R563" s="3">
        <v>0</v>
      </c>
      <c r="S563" s="3">
        <v>0</v>
      </c>
      <c r="T563" s="3">
        <v>0</v>
      </c>
      <c r="U563" s="3">
        <v>0</v>
      </c>
      <c r="V563" s="3">
        <v>0</v>
      </c>
      <c r="W563" s="3">
        <v>519494.40000000002</v>
      </c>
      <c r="X563" s="3">
        <v>639793.5</v>
      </c>
      <c r="Y563" s="3">
        <v>0</v>
      </c>
      <c r="Z563" s="3">
        <v>0</v>
      </c>
      <c r="AA563" s="3">
        <v>603449.59999999998</v>
      </c>
      <c r="AB563" s="3">
        <v>0</v>
      </c>
      <c r="AC563" s="3">
        <v>75957.19</v>
      </c>
      <c r="AD563" s="3">
        <v>17446.02</v>
      </c>
      <c r="AE563" s="3">
        <v>1177300</v>
      </c>
      <c r="AF563" s="3">
        <v>113462.7</v>
      </c>
      <c r="AG563" s="3">
        <v>1069.5</v>
      </c>
      <c r="AH563" s="3">
        <v>0</v>
      </c>
      <c r="AI563" s="3">
        <v>0</v>
      </c>
      <c r="AJ563" s="3">
        <v>206969.2</v>
      </c>
      <c r="AK563" s="3">
        <v>42825.29</v>
      </c>
      <c r="AL563" s="3">
        <v>106901.8</v>
      </c>
      <c r="AM563" s="3">
        <v>870979.3</v>
      </c>
      <c r="AN563" s="1">
        <v>39</v>
      </c>
    </row>
    <row r="564" spans="1:40" x14ac:dyDescent="0.3">
      <c r="A564" s="2">
        <v>30057</v>
      </c>
      <c r="B564" s="3">
        <v>2475093</v>
      </c>
      <c r="C564" s="3">
        <v>11573.51</v>
      </c>
      <c r="D564" s="3">
        <v>410522.7</v>
      </c>
      <c r="E564" s="3">
        <v>145736</v>
      </c>
      <c r="F564" s="3">
        <v>0</v>
      </c>
      <c r="G564" s="3">
        <v>-77447.360000000001</v>
      </c>
      <c r="H564" s="3">
        <v>0</v>
      </c>
      <c r="I564" s="3">
        <v>1144768000</v>
      </c>
      <c r="J564" s="3">
        <v>0</v>
      </c>
      <c r="K564" s="3">
        <v>0</v>
      </c>
      <c r="L564" s="3">
        <v>98976950</v>
      </c>
      <c r="M564" s="3">
        <v>6021923</v>
      </c>
      <c r="N564" s="3">
        <v>31605260</v>
      </c>
      <c r="O564" s="3">
        <v>8931598000</v>
      </c>
      <c r="P564" s="3">
        <v>21030.35</v>
      </c>
      <c r="Q564" s="3">
        <v>155925800000</v>
      </c>
      <c r="R564" s="3">
        <v>0</v>
      </c>
      <c r="S564" s="3">
        <v>0</v>
      </c>
      <c r="T564" s="3">
        <v>0</v>
      </c>
      <c r="U564" s="3">
        <v>0</v>
      </c>
      <c r="V564" s="3">
        <v>0</v>
      </c>
      <c r="W564" s="3">
        <v>13895.98</v>
      </c>
      <c r="X564" s="3">
        <v>783024.9</v>
      </c>
      <c r="Y564" s="3">
        <v>0</v>
      </c>
      <c r="Z564" s="3">
        <v>0</v>
      </c>
      <c r="AA564" s="3">
        <v>1029768</v>
      </c>
      <c r="AB564" s="3">
        <v>0</v>
      </c>
      <c r="AC564" s="3">
        <v>56137.33</v>
      </c>
      <c r="AD564" s="3">
        <v>12422.12</v>
      </c>
      <c r="AE564" s="3">
        <v>1145499</v>
      </c>
      <c r="AF564" s="3">
        <v>186885.5</v>
      </c>
      <c r="AG564" s="3">
        <v>1708.876</v>
      </c>
      <c r="AH564" s="3">
        <v>0</v>
      </c>
      <c r="AI564" s="3">
        <v>0</v>
      </c>
      <c r="AJ564" s="3">
        <v>212817.9</v>
      </c>
      <c r="AK564" s="3">
        <v>45422.13</v>
      </c>
      <c r="AL564" s="3">
        <v>98499.01</v>
      </c>
      <c r="AM564" s="3">
        <v>1480174</v>
      </c>
      <c r="AN564" s="1">
        <v>19</v>
      </c>
    </row>
    <row r="565" spans="1:40" x14ac:dyDescent="0.3">
      <c r="A565" s="2">
        <v>30058</v>
      </c>
      <c r="B565" s="3">
        <v>2673928</v>
      </c>
      <c r="C565" s="3">
        <v>16981.169999999998</v>
      </c>
      <c r="D565" s="3">
        <v>876601.1</v>
      </c>
      <c r="E565" s="3">
        <v>195314.3</v>
      </c>
      <c r="F565" s="3">
        <v>0</v>
      </c>
      <c r="G565" s="3">
        <v>12525.2</v>
      </c>
      <c r="H565" s="3">
        <v>0</v>
      </c>
      <c r="I565" s="3">
        <v>1141257000</v>
      </c>
      <c r="J565" s="3">
        <v>0</v>
      </c>
      <c r="K565" s="3">
        <v>0</v>
      </c>
      <c r="L565" s="3">
        <v>98331530</v>
      </c>
      <c r="M565" s="3">
        <v>6145657</v>
      </c>
      <c r="N565" s="3">
        <v>31714790</v>
      </c>
      <c r="O565" s="3">
        <v>8931632000</v>
      </c>
      <c r="P565" s="3">
        <v>24118.54</v>
      </c>
      <c r="Q565" s="3">
        <v>155923200000</v>
      </c>
      <c r="R565" s="3">
        <v>0</v>
      </c>
      <c r="S565" s="3">
        <v>0</v>
      </c>
      <c r="T565" s="3">
        <v>0</v>
      </c>
      <c r="U565" s="3">
        <v>0</v>
      </c>
      <c r="V565" s="3">
        <v>0</v>
      </c>
      <c r="W565" s="3">
        <v>0</v>
      </c>
      <c r="X565" s="3">
        <v>779426.3</v>
      </c>
      <c r="Y565" s="3">
        <v>0</v>
      </c>
      <c r="Z565" s="3">
        <v>0</v>
      </c>
      <c r="AA565" s="3">
        <v>1514407</v>
      </c>
      <c r="AB565" s="3">
        <v>0</v>
      </c>
      <c r="AC565" s="3">
        <v>50428.01</v>
      </c>
      <c r="AD565" s="3">
        <v>12823.93</v>
      </c>
      <c r="AE565" s="3">
        <v>1427911</v>
      </c>
      <c r="AF565" s="3">
        <v>350801</v>
      </c>
      <c r="AG565" s="3">
        <v>2529.6840000000002</v>
      </c>
      <c r="AH565" s="3">
        <v>0</v>
      </c>
      <c r="AI565" s="3">
        <v>0</v>
      </c>
      <c r="AJ565" s="3">
        <v>275258.8</v>
      </c>
      <c r="AK565" s="3">
        <v>47338.18</v>
      </c>
      <c r="AL565" s="3">
        <v>115334.3</v>
      </c>
      <c r="AM565" s="3">
        <v>2711975</v>
      </c>
      <c r="AN565" s="1">
        <v>36</v>
      </c>
    </row>
    <row r="566" spans="1:40" x14ac:dyDescent="0.3">
      <c r="A566" s="2">
        <v>30059</v>
      </c>
      <c r="B566" s="3">
        <v>2677494</v>
      </c>
      <c r="C566" s="3">
        <v>20869.810000000001</v>
      </c>
      <c r="D566" s="3">
        <v>1399792</v>
      </c>
      <c r="E566" s="3">
        <v>248641.9</v>
      </c>
      <c r="F566" s="3">
        <v>0</v>
      </c>
      <c r="G566" s="3">
        <v>93167.85</v>
      </c>
      <c r="H566" s="3">
        <v>0</v>
      </c>
      <c r="I566" s="3">
        <v>1136504000</v>
      </c>
      <c r="J566" s="3">
        <v>0</v>
      </c>
      <c r="K566" s="3">
        <v>0</v>
      </c>
      <c r="L566" s="3">
        <v>97583150</v>
      </c>
      <c r="M566" s="3">
        <v>6342996</v>
      </c>
      <c r="N566" s="3">
        <v>31901950</v>
      </c>
      <c r="O566" s="3">
        <v>8931739000</v>
      </c>
      <c r="P566" s="3">
        <v>27178.02</v>
      </c>
      <c r="Q566" s="3">
        <v>155920900000</v>
      </c>
      <c r="R566" s="3">
        <v>0</v>
      </c>
      <c r="S566" s="3">
        <v>0</v>
      </c>
      <c r="T566" s="3">
        <v>0</v>
      </c>
      <c r="U566" s="3">
        <v>0</v>
      </c>
      <c r="V566" s="3">
        <v>0</v>
      </c>
      <c r="W566" s="3">
        <v>0</v>
      </c>
      <c r="X566" s="3">
        <v>724308.7</v>
      </c>
      <c r="Y566" s="3">
        <v>0</v>
      </c>
      <c r="Z566" s="3">
        <v>0</v>
      </c>
      <c r="AA566" s="3">
        <v>2032710</v>
      </c>
      <c r="AB566" s="3">
        <v>0</v>
      </c>
      <c r="AC566" s="3">
        <v>48514.9</v>
      </c>
      <c r="AD566" s="3">
        <v>11440.73</v>
      </c>
      <c r="AE566" s="3">
        <v>1758024</v>
      </c>
      <c r="AF566" s="3">
        <v>501224.2</v>
      </c>
      <c r="AG566" s="3">
        <v>3160.1030000000001</v>
      </c>
      <c r="AH566" s="3">
        <v>0</v>
      </c>
      <c r="AI566" s="3">
        <v>0</v>
      </c>
      <c r="AJ566" s="3">
        <v>342916.8</v>
      </c>
      <c r="AK566" s="3">
        <v>47974.9</v>
      </c>
      <c r="AL566" s="3">
        <v>107262.9</v>
      </c>
      <c r="AM566" s="3">
        <v>4004897</v>
      </c>
      <c r="AN566" s="1">
        <v>9</v>
      </c>
    </row>
    <row r="567" spans="1:40" x14ac:dyDescent="0.3">
      <c r="A567" s="2">
        <v>30060</v>
      </c>
      <c r="B567" s="3">
        <v>2678020</v>
      </c>
      <c r="C567" s="3">
        <v>19870.57</v>
      </c>
      <c r="D567" s="3">
        <v>1410818</v>
      </c>
      <c r="E567" s="3">
        <v>276770.40000000002</v>
      </c>
      <c r="F567" s="3">
        <v>0</v>
      </c>
      <c r="G567" s="3">
        <v>84546.73</v>
      </c>
      <c r="H567" s="3">
        <v>0</v>
      </c>
      <c r="I567" s="3">
        <v>1131738000</v>
      </c>
      <c r="J567" s="3">
        <v>0</v>
      </c>
      <c r="K567" s="3">
        <v>0</v>
      </c>
      <c r="L567" s="3">
        <v>97010340</v>
      </c>
      <c r="M567" s="3">
        <v>6387824</v>
      </c>
      <c r="N567" s="3">
        <v>32112650</v>
      </c>
      <c r="O567" s="3">
        <v>8931848000</v>
      </c>
      <c r="P567" s="3">
        <v>30370.66</v>
      </c>
      <c r="Q567" s="3">
        <v>155918700000</v>
      </c>
      <c r="R567" s="3">
        <v>0</v>
      </c>
      <c r="S567" s="3">
        <v>0</v>
      </c>
      <c r="T567" s="3">
        <v>0</v>
      </c>
      <c r="U567" s="3">
        <v>0</v>
      </c>
      <c r="V567" s="3">
        <v>0</v>
      </c>
      <c r="W567" s="3">
        <v>0</v>
      </c>
      <c r="X567" s="3">
        <v>473960.9</v>
      </c>
      <c r="Y567" s="3">
        <v>0</v>
      </c>
      <c r="Z567" s="3">
        <v>0</v>
      </c>
      <c r="AA567" s="3">
        <v>2242246</v>
      </c>
      <c r="AB567" s="3">
        <v>0</v>
      </c>
      <c r="AC567" s="3">
        <v>32230.09</v>
      </c>
      <c r="AD567" s="3">
        <v>8498.5709999999999</v>
      </c>
      <c r="AE567" s="3">
        <v>1608466</v>
      </c>
      <c r="AF567" s="3">
        <v>480008.4</v>
      </c>
      <c r="AG567" s="3">
        <v>3035.1239999999998</v>
      </c>
      <c r="AH567" s="3">
        <v>0</v>
      </c>
      <c r="AI567" s="3">
        <v>0</v>
      </c>
      <c r="AJ567" s="3">
        <v>359524.8</v>
      </c>
      <c r="AK567" s="3">
        <v>49167.29</v>
      </c>
      <c r="AL567" s="3">
        <v>116617.9</v>
      </c>
      <c r="AM567" s="3">
        <v>4268960</v>
      </c>
      <c r="AN567" s="1">
        <v>21</v>
      </c>
    </row>
    <row r="568" spans="1:40" x14ac:dyDescent="0.3">
      <c r="A568" s="2">
        <v>30061</v>
      </c>
      <c r="B568" s="3">
        <v>2705546</v>
      </c>
      <c r="C568" s="3">
        <v>20762.240000000002</v>
      </c>
      <c r="D568" s="3">
        <v>1779956</v>
      </c>
      <c r="E568" s="3">
        <v>319507.59999999998</v>
      </c>
      <c r="F568" s="3">
        <v>0</v>
      </c>
      <c r="G568" s="3">
        <v>134690.29999999999</v>
      </c>
      <c r="H568" s="3">
        <v>0</v>
      </c>
      <c r="I568" s="3">
        <v>1126223000</v>
      </c>
      <c r="J568" s="3">
        <v>0</v>
      </c>
      <c r="K568" s="3">
        <v>0</v>
      </c>
      <c r="L568" s="3">
        <v>96243150</v>
      </c>
      <c r="M568" s="3">
        <v>6509779</v>
      </c>
      <c r="N568" s="3">
        <v>32372590</v>
      </c>
      <c r="O568" s="3">
        <v>8932016000</v>
      </c>
      <c r="P568" s="3">
        <v>33711.33</v>
      </c>
      <c r="Q568" s="3">
        <v>155916800000</v>
      </c>
      <c r="R568" s="3">
        <v>0</v>
      </c>
      <c r="S568" s="3">
        <v>0</v>
      </c>
      <c r="T568" s="3">
        <v>0</v>
      </c>
      <c r="U568" s="3">
        <v>0</v>
      </c>
      <c r="V568" s="3">
        <v>0</v>
      </c>
      <c r="W568" s="3">
        <v>0</v>
      </c>
      <c r="X568" s="3">
        <v>384693.3</v>
      </c>
      <c r="Y568" s="3">
        <v>0</v>
      </c>
      <c r="Z568" s="3">
        <v>0</v>
      </c>
      <c r="AA568" s="3">
        <v>2635777</v>
      </c>
      <c r="AB568" s="3">
        <v>0</v>
      </c>
      <c r="AC568" s="3">
        <v>27036.85</v>
      </c>
      <c r="AD568" s="3">
        <v>8152.5540000000001</v>
      </c>
      <c r="AE568" s="3">
        <v>1803736</v>
      </c>
      <c r="AF568" s="3">
        <v>570264.69999999995</v>
      </c>
      <c r="AG568" s="3">
        <v>3234.261</v>
      </c>
      <c r="AH568" s="3">
        <v>0</v>
      </c>
      <c r="AI568" s="3">
        <v>0</v>
      </c>
      <c r="AJ568" s="3">
        <v>412842.7</v>
      </c>
      <c r="AK568" s="3">
        <v>50606.42</v>
      </c>
      <c r="AL568" s="3">
        <v>125885.8</v>
      </c>
      <c r="AM568" s="3">
        <v>5106105</v>
      </c>
      <c r="AN568" s="1">
        <v>35</v>
      </c>
    </row>
    <row r="569" spans="1:40" x14ac:dyDescent="0.3">
      <c r="A569" s="2">
        <v>30062</v>
      </c>
      <c r="B569" s="3">
        <v>2922913</v>
      </c>
      <c r="C569" s="3">
        <v>17643.66</v>
      </c>
      <c r="D569" s="3">
        <v>1586092</v>
      </c>
      <c r="E569" s="3">
        <v>327504.8</v>
      </c>
      <c r="F569" s="3">
        <v>0</v>
      </c>
      <c r="G569" s="3">
        <v>115547.8</v>
      </c>
      <c r="H569" s="3">
        <v>0</v>
      </c>
      <c r="I569" s="3">
        <v>1120981000</v>
      </c>
      <c r="J569" s="3">
        <v>0</v>
      </c>
      <c r="K569" s="3">
        <v>0</v>
      </c>
      <c r="L569" s="3">
        <v>96048910</v>
      </c>
      <c r="M569" s="3">
        <v>6559282</v>
      </c>
      <c r="N569" s="3">
        <v>32631170</v>
      </c>
      <c r="O569" s="3">
        <v>8932162000</v>
      </c>
      <c r="P569" s="3">
        <v>35326.449999999997</v>
      </c>
      <c r="Q569" s="3">
        <v>155914800000</v>
      </c>
      <c r="R569" s="3">
        <v>0</v>
      </c>
      <c r="S569" s="3">
        <v>0</v>
      </c>
      <c r="T569" s="3">
        <v>0</v>
      </c>
      <c r="U569" s="3">
        <v>0</v>
      </c>
      <c r="V569" s="3">
        <v>0</v>
      </c>
      <c r="W569" s="3">
        <v>0</v>
      </c>
      <c r="X569" s="3">
        <v>302779.09999999998</v>
      </c>
      <c r="Y569" s="3">
        <v>0</v>
      </c>
      <c r="Z569" s="3">
        <v>0</v>
      </c>
      <c r="AA569" s="3">
        <v>2282335</v>
      </c>
      <c r="AB569" s="3">
        <v>0</v>
      </c>
      <c r="AC569" s="3">
        <v>20257.169999999998</v>
      </c>
      <c r="AD569" s="3">
        <v>6782.6459999999997</v>
      </c>
      <c r="AE569" s="3">
        <v>1320645</v>
      </c>
      <c r="AF569" s="3">
        <v>443169.8</v>
      </c>
      <c r="AG569" s="3">
        <v>2736.4969999999998</v>
      </c>
      <c r="AH569" s="3">
        <v>0</v>
      </c>
      <c r="AI569" s="3">
        <v>0</v>
      </c>
      <c r="AJ569" s="3">
        <v>403496.3</v>
      </c>
      <c r="AK569" s="3">
        <v>51581.22</v>
      </c>
      <c r="AL569" s="3">
        <v>124676.2</v>
      </c>
      <c r="AM569" s="3">
        <v>4919288</v>
      </c>
      <c r="AN569" s="1">
        <v>12</v>
      </c>
    </row>
    <row r="570" spans="1:40" x14ac:dyDescent="0.3">
      <c r="A570" s="2">
        <v>30063</v>
      </c>
      <c r="B570" s="3">
        <v>3175857</v>
      </c>
      <c r="C570" s="3">
        <v>22406.28</v>
      </c>
      <c r="D570" s="3">
        <v>2943611</v>
      </c>
      <c r="E570" s="3">
        <v>419933.5</v>
      </c>
      <c r="F570" s="3">
        <v>0</v>
      </c>
      <c r="G570" s="3">
        <v>308869.7</v>
      </c>
      <c r="H570" s="3">
        <v>0</v>
      </c>
      <c r="I570" s="3">
        <v>1113186000</v>
      </c>
      <c r="J570" s="3">
        <v>0</v>
      </c>
      <c r="K570" s="3">
        <v>0</v>
      </c>
      <c r="L570" s="3">
        <v>95222750</v>
      </c>
      <c r="M570" s="3">
        <v>7151754</v>
      </c>
      <c r="N570" s="3">
        <v>33014930</v>
      </c>
      <c r="O570" s="3">
        <v>8932521000</v>
      </c>
      <c r="P570" s="3">
        <v>40261.29</v>
      </c>
      <c r="Q570" s="3">
        <v>155913700000</v>
      </c>
      <c r="R570" s="3">
        <v>0</v>
      </c>
      <c r="S570" s="3">
        <v>0</v>
      </c>
      <c r="T570" s="3">
        <v>0</v>
      </c>
      <c r="U570" s="3">
        <v>0</v>
      </c>
      <c r="V570" s="3">
        <v>0</v>
      </c>
      <c r="W570" s="3">
        <v>0</v>
      </c>
      <c r="X570" s="3">
        <v>303700</v>
      </c>
      <c r="Y570" s="3">
        <v>0</v>
      </c>
      <c r="Z570" s="3">
        <v>0</v>
      </c>
      <c r="AA570" s="3">
        <v>3012875</v>
      </c>
      <c r="AB570" s="3">
        <v>0</v>
      </c>
      <c r="AC570" s="3">
        <v>21767.53</v>
      </c>
      <c r="AD570" s="3">
        <v>7481.2219999999998</v>
      </c>
      <c r="AE570" s="3">
        <v>1837744</v>
      </c>
      <c r="AF570" s="3">
        <v>739692</v>
      </c>
      <c r="AG570" s="3">
        <v>3553.46</v>
      </c>
      <c r="AH570" s="3">
        <v>0</v>
      </c>
      <c r="AI570" s="3">
        <v>0</v>
      </c>
      <c r="AJ570" s="3">
        <v>552484.19999999995</v>
      </c>
      <c r="AK570" s="3">
        <v>54977.69</v>
      </c>
      <c r="AL570" s="3">
        <v>146973.20000000001</v>
      </c>
      <c r="AM570" s="3">
        <v>7465463</v>
      </c>
      <c r="AN570" s="1">
        <v>15</v>
      </c>
    </row>
    <row r="571" spans="1:40" x14ac:dyDescent="0.3">
      <c r="A571" s="2">
        <v>30064</v>
      </c>
      <c r="B571" s="3">
        <v>3351898</v>
      </c>
      <c r="C571" s="3">
        <v>24274.25</v>
      </c>
      <c r="D571" s="3">
        <v>3690155</v>
      </c>
      <c r="E571" s="3">
        <v>494043.5</v>
      </c>
      <c r="F571" s="3">
        <v>0</v>
      </c>
      <c r="G571" s="3">
        <v>357180.3</v>
      </c>
      <c r="H571" s="3">
        <v>0</v>
      </c>
      <c r="I571" s="3">
        <v>1103607000</v>
      </c>
      <c r="J571" s="3">
        <v>0</v>
      </c>
      <c r="K571" s="3">
        <v>0</v>
      </c>
      <c r="L571" s="3">
        <v>94604220</v>
      </c>
      <c r="M571" s="3">
        <v>7800672</v>
      </c>
      <c r="N571" s="3">
        <v>33476960</v>
      </c>
      <c r="O571" s="3">
        <v>8932941000</v>
      </c>
      <c r="P571" s="3">
        <v>46259.69</v>
      </c>
      <c r="Q571" s="3">
        <v>155912700000</v>
      </c>
      <c r="R571" s="3">
        <v>0</v>
      </c>
      <c r="S571" s="3">
        <v>0</v>
      </c>
      <c r="T571" s="3">
        <v>0</v>
      </c>
      <c r="U571" s="3">
        <v>0</v>
      </c>
      <c r="V571" s="3">
        <v>0</v>
      </c>
      <c r="W571" s="3">
        <v>0</v>
      </c>
      <c r="X571" s="3">
        <v>257593.4</v>
      </c>
      <c r="Y571" s="3">
        <v>0</v>
      </c>
      <c r="Z571" s="3">
        <v>0</v>
      </c>
      <c r="AA571" s="3">
        <v>3527037</v>
      </c>
      <c r="AB571" s="3">
        <v>0</v>
      </c>
      <c r="AC571" s="3">
        <v>22480.89</v>
      </c>
      <c r="AD571" s="3">
        <v>7353.16</v>
      </c>
      <c r="AE571" s="3">
        <v>2273011</v>
      </c>
      <c r="AF571" s="3">
        <v>870067.8</v>
      </c>
      <c r="AG571" s="3">
        <v>3931.4090000000001</v>
      </c>
      <c r="AH571" s="3">
        <v>0</v>
      </c>
      <c r="AI571" s="3">
        <v>0</v>
      </c>
      <c r="AJ571" s="3">
        <v>647799.1</v>
      </c>
      <c r="AK571" s="3">
        <v>58209.87</v>
      </c>
      <c r="AL571" s="3">
        <v>163308.29999999999</v>
      </c>
      <c r="AM571" s="3">
        <v>9293248</v>
      </c>
      <c r="AN571" s="1">
        <v>7</v>
      </c>
    </row>
    <row r="572" spans="1:40" x14ac:dyDescent="0.3">
      <c r="A572" s="2">
        <v>30065</v>
      </c>
      <c r="B572" s="3">
        <v>3865566</v>
      </c>
      <c r="C572" s="3">
        <v>23339.279999999999</v>
      </c>
      <c r="D572" s="3">
        <v>3807478</v>
      </c>
      <c r="E572" s="3">
        <v>536592.30000000005</v>
      </c>
      <c r="F572" s="3">
        <v>0</v>
      </c>
      <c r="G572" s="3">
        <v>356980.7</v>
      </c>
      <c r="H572" s="3">
        <v>0</v>
      </c>
      <c r="I572" s="3">
        <v>1093411000</v>
      </c>
      <c r="J572" s="3">
        <v>0</v>
      </c>
      <c r="K572" s="3">
        <v>0</v>
      </c>
      <c r="L572" s="3">
        <v>94823060</v>
      </c>
      <c r="M572" s="3">
        <v>8361824</v>
      </c>
      <c r="N572" s="3">
        <v>33935730</v>
      </c>
      <c r="O572" s="3">
        <v>8933390000</v>
      </c>
      <c r="P572" s="3">
        <v>47103.87</v>
      </c>
      <c r="Q572" s="3">
        <v>155911500000</v>
      </c>
      <c r="R572" s="3">
        <v>0</v>
      </c>
      <c r="S572" s="3">
        <v>0</v>
      </c>
      <c r="T572" s="3">
        <v>0</v>
      </c>
      <c r="U572" s="3">
        <v>0</v>
      </c>
      <c r="V572" s="3">
        <v>0</v>
      </c>
      <c r="W572" s="3">
        <v>0</v>
      </c>
      <c r="X572" s="3">
        <v>230461.5</v>
      </c>
      <c r="Y572" s="3">
        <v>0</v>
      </c>
      <c r="Z572" s="3">
        <v>0</v>
      </c>
      <c r="AA572" s="3">
        <v>3259232</v>
      </c>
      <c r="AB572" s="3">
        <v>0</v>
      </c>
      <c r="AC572" s="3">
        <v>21543.91</v>
      </c>
      <c r="AD572" s="3">
        <v>6978.7489999999998</v>
      </c>
      <c r="AE572" s="3">
        <v>2186594</v>
      </c>
      <c r="AF572" s="3">
        <v>856490.6</v>
      </c>
      <c r="AG572" s="3">
        <v>3811.84</v>
      </c>
      <c r="AH572" s="3">
        <v>0</v>
      </c>
      <c r="AI572" s="3">
        <v>0</v>
      </c>
      <c r="AJ572" s="3">
        <v>677729.2</v>
      </c>
      <c r="AK572" s="3">
        <v>63841.66</v>
      </c>
      <c r="AL572" s="3">
        <v>197437.8</v>
      </c>
      <c r="AM572" s="3">
        <v>9938405</v>
      </c>
      <c r="AN572" s="1">
        <v>32</v>
      </c>
    </row>
    <row r="573" spans="1:40" x14ac:dyDescent="0.3">
      <c r="A573" s="2">
        <v>30066</v>
      </c>
      <c r="B573" s="3">
        <v>3866422</v>
      </c>
      <c r="C573" s="3">
        <v>22057.360000000001</v>
      </c>
      <c r="D573" s="3">
        <v>4389261</v>
      </c>
      <c r="E573" s="3">
        <v>579649.6</v>
      </c>
      <c r="F573" s="3">
        <v>0</v>
      </c>
      <c r="G573" s="3">
        <v>396649.3</v>
      </c>
      <c r="H573" s="3">
        <v>0</v>
      </c>
      <c r="I573" s="3">
        <v>1082401000</v>
      </c>
      <c r="J573" s="3">
        <v>0</v>
      </c>
      <c r="K573" s="3">
        <v>0</v>
      </c>
      <c r="L573" s="3">
        <v>95109680</v>
      </c>
      <c r="M573" s="3">
        <v>8993943</v>
      </c>
      <c r="N573" s="3">
        <v>34423720</v>
      </c>
      <c r="O573" s="3">
        <v>8933902000</v>
      </c>
      <c r="P573" s="3">
        <v>49485.62</v>
      </c>
      <c r="Q573" s="3">
        <v>155911000000</v>
      </c>
      <c r="R573" s="3">
        <v>0</v>
      </c>
      <c r="S573" s="3">
        <v>0</v>
      </c>
      <c r="T573" s="3">
        <v>0</v>
      </c>
      <c r="U573" s="3">
        <v>0</v>
      </c>
      <c r="V573" s="3">
        <v>0</v>
      </c>
      <c r="W573" s="3">
        <v>0</v>
      </c>
      <c r="X573" s="3">
        <v>221043</v>
      </c>
      <c r="Y573" s="3">
        <v>0</v>
      </c>
      <c r="Z573" s="3">
        <v>0</v>
      </c>
      <c r="AA573" s="3">
        <v>3246532</v>
      </c>
      <c r="AB573" s="3">
        <v>0</v>
      </c>
      <c r="AC573" s="3">
        <v>20995.32</v>
      </c>
      <c r="AD573" s="3">
        <v>6693.1549999999997</v>
      </c>
      <c r="AE573" s="3">
        <v>2125126</v>
      </c>
      <c r="AF573" s="3">
        <v>884390.3</v>
      </c>
      <c r="AG573" s="3">
        <v>3621.9929999999999</v>
      </c>
      <c r="AH573" s="3">
        <v>0</v>
      </c>
      <c r="AI573" s="3">
        <v>0</v>
      </c>
      <c r="AJ573" s="3">
        <v>736444.1</v>
      </c>
      <c r="AK573" s="3">
        <v>71177.27</v>
      </c>
      <c r="AL573" s="3">
        <v>227470.7</v>
      </c>
      <c r="AM573" s="3">
        <v>10763430</v>
      </c>
      <c r="AN573" s="1">
        <v>32</v>
      </c>
    </row>
    <row r="574" spans="1:40" x14ac:dyDescent="0.3">
      <c r="A574" s="2">
        <v>30067</v>
      </c>
      <c r="B574" s="3">
        <v>3892654</v>
      </c>
      <c r="C574" s="3">
        <v>21108.28</v>
      </c>
      <c r="D574" s="3">
        <v>4891295</v>
      </c>
      <c r="E574" s="3">
        <v>617004.4</v>
      </c>
      <c r="F574" s="3">
        <v>0</v>
      </c>
      <c r="G574" s="3">
        <v>406691.3</v>
      </c>
      <c r="H574" s="3">
        <v>0</v>
      </c>
      <c r="I574" s="3">
        <v>1070637000</v>
      </c>
      <c r="J574" s="3">
        <v>0</v>
      </c>
      <c r="K574" s="3">
        <v>0</v>
      </c>
      <c r="L574" s="3">
        <v>95441440</v>
      </c>
      <c r="M574" s="3">
        <v>9629668</v>
      </c>
      <c r="N574" s="3">
        <v>34946380</v>
      </c>
      <c r="O574" s="3">
        <v>8934422000</v>
      </c>
      <c r="P574" s="3">
        <v>48897.58</v>
      </c>
      <c r="Q574" s="3">
        <v>155911000000</v>
      </c>
      <c r="R574" s="3">
        <v>0</v>
      </c>
      <c r="S574" s="3">
        <v>0</v>
      </c>
      <c r="T574" s="3">
        <v>0</v>
      </c>
      <c r="U574" s="3">
        <v>0</v>
      </c>
      <c r="V574" s="3">
        <v>0</v>
      </c>
      <c r="W574" s="3">
        <v>0</v>
      </c>
      <c r="X574" s="3">
        <v>220172.7</v>
      </c>
      <c r="Y574" s="3">
        <v>0</v>
      </c>
      <c r="Z574" s="3">
        <v>0</v>
      </c>
      <c r="AA574" s="3">
        <v>3347323</v>
      </c>
      <c r="AB574" s="3">
        <v>0</v>
      </c>
      <c r="AC574" s="3">
        <v>21638.79</v>
      </c>
      <c r="AD574" s="3">
        <v>6860.7979999999998</v>
      </c>
      <c r="AE574" s="3">
        <v>2177895</v>
      </c>
      <c r="AF574" s="3">
        <v>916662.7</v>
      </c>
      <c r="AG574" s="3">
        <v>3464.9009999999998</v>
      </c>
      <c r="AH574" s="3">
        <v>0</v>
      </c>
      <c r="AI574" s="3">
        <v>0</v>
      </c>
      <c r="AJ574" s="3">
        <v>778602.8</v>
      </c>
      <c r="AK574" s="3">
        <v>76766.789999999994</v>
      </c>
      <c r="AL574" s="3">
        <v>234320.9</v>
      </c>
      <c r="AM574" s="3">
        <v>11518470</v>
      </c>
      <c r="AN574" s="1">
        <v>12</v>
      </c>
    </row>
    <row r="575" spans="1:40" x14ac:dyDescent="0.3">
      <c r="A575" s="2">
        <v>30068</v>
      </c>
      <c r="B575" s="3">
        <v>3892927</v>
      </c>
      <c r="C575" s="3">
        <v>19840.45</v>
      </c>
      <c r="D575" s="3">
        <v>5429134</v>
      </c>
      <c r="E575" s="3">
        <v>650513.30000000005</v>
      </c>
      <c r="F575" s="3">
        <v>0</v>
      </c>
      <c r="G575" s="3">
        <v>436710.2</v>
      </c>
      <c r="H575" s="3">
        <v>0</v>
      </c>
      <c r="I575" s="3">
        <v>1058097000</v>
      </c>
      <c r="J575" s="3">
        <v>0</v>
      </c>
      <c r="K575" s="3">
        <v>0</v>
      </c>
      <c r="L575" s="3">
        <v>96025970</v>
      </c>
      <c r="M575" s="3">
        <v>10230320</v>
      </c>
      <c r="N575" s="3">
        <v>35500080</v>
      </c>
      <c r="O575" s="3">
        <v>8934985000</v>
      </c>
      <c r="P575" s="3">
        <v>51013.75</v>
      </c>
      <c r="Q575" s="3">
        <v>155911700000</v>
      </c>
      <c r="R575" s="3">
        <v>0</v>
      </c>
      <c r="S575" s="3">
        <v>0</v>
      </c>
      <c r="T575" s="3">
        <v>0</v>
      </c>
      <c r="U575" s="3">
        <v>0</v>
      </c>
      <c r="V575" s="3">
        <v>0</v>
      </c>
      <c r="W575" s="3">
        <v>0</v>
      </c>
      <c r="X575" s="3">
        <v>210545.2</v>
      </c>
      <c r="Y575" s="3">
        <v>0</v>
      </c>
      <c r="Z575" s="3">
        <v>0</v>
      </c>
      <c r="AA575" s="3">
        <v>3301263</v>
      </c>
      <c r="AB575" s="3">
        <v>0</v>
      </c>
      <c r="AC575" s="3">
        <v>21280.14</v>
      </c>
      <c r="AD575" s="3">
        <v>6233.6670000000004</v>
      </c>
      <c r="AE575" s="3">
        <v>2051941</v>
      </c>
      <c r="AF575" s="3">
        <v>924810</v>
      </c>
      <c r="AG575" s="3">
        <v>3238.1219999999998</v>
      </c>
      <c r="AH575" s="3">
        <v>0</v>
      </c>
      <c r="AI575" s="3">
        <v>0</v>
      </c>
      <c r="AJ575" s="3">
        <v>825251.9</v>
      </c>
      <c r="AK575" s="3">
        <v>82278.12</v>
      </c>
      <c r="AL575" s="3">
        <v>250280.3</v>
      </c>
      <c r="AM575" s="3">
        <v>12306600</v>
      </c>
      <c r="AN575" s="1">
        <v>20</v>
      </c>
    </row>
    <row r="576" spans="1:40" x14ac:dyDescent="0.3">
      <c r="A576" s="2">
        <v>30069</v>
      </c>
      <c r="B576" s="3">
        <v>3898530</v>
      </c>
      <c r="C576" s="3">
        <v>20257.439999999999</v>
      </c>
      <c r="D576" s="3">
        <v>6339256</v>
      </c>
      <c r="E576" s="3">
        <v>702205.5</v>
      </c>
      <c r="F576" s="3">
        <v>0</v>
      </c>
      <c r="G576" s="3">
        <v>455728.9</v>
      </c>
      <c r="H576" s="3">
        <v>0</v>
      </c>
      <c r="I576" s="3">
        <v>1044317000</v>
      </c>
      <c r="J576" s="3">
        <v>0</v>
      </c>
      <c r="K576" s="3">
        <v>0</v>
      </c>
      <c r="L576" s="3">
        <v>96389880</v>
      </c>
      <c r="M576" s="3">
        <v>10856980</v>
      </c>
      <c r="N576" s="3">
        <v>36083830</v>
      </c>
      <c r="O576" s="3">
        <v>8935574000</v>
      </c>
      <c r="P576" s="3">
        <v>53362.17</v>
      </c>
      <c r="Q576" s="3">
        <v>155913000000</v>
      </c>
      <c r="R576" s="3">
        <v>0</v>
      </c>
      <c r="S576" s="3">
        <v>0</v>
      </c>
      <c r="T576" s="3">
        <v>0</v>
      </c>
      <c r="U576" s="3">
        <v>0</v>
      </c>
      <c r="V576" s="3">
        <v>0</v>
      </c>
      <c r="W576" s="3">
        <v>0</v>
      </c>
      <c r="X576" s="3">
        <v>223320.8</v>
      </c>
      <c r="Y576" s="3">
        <v>0</v>
      </c>
      <c r="Z576" s="3">
        <v>0</v>
      </c>
      <c r="AA576" s="3">
        <v>3600518</v>
      </c>
      <c r="AB576" s="3">
        <v>0</v>
      </c>
      <c r="AC576" s="3">
        <v>26902.65</v>
      </c>
      <c r="AD576" s="3">
        <v>7613.5249999999996</v>
      </c>
      <c r="AE576" s="3">
        <v>2414206</v>
      </c>
      <c r="AF576" s="3">
        <v>1041305</v>
      </c>
      <c r="AG576" s="3">
        <v>3264.299</v>
      </c>
      <c r="AH576" s="3">
        <v>0</v>
      </c>
      <c r="AI576" s="3">
        <v>0</v>
      </c>
      <c r="AJ576" s="3">
        <v>873681.6</v>
      </c>
      <c r="AK576" s="3">
        <v>86932.61</v>
      </c>
      <c r="AL576" s="3">
        <v>263051.59999999998</v>
      </c>
      <c r="AM576" s="3">
        <v>13533530</v>
      </c>
      <c r="AN576" s="1">
        <v>11</v>
      </c>
    </row>
    <row r="577" spans="1:40" x14ac:dyDescent="0.3">
      <c r="A577" s="2">
        <v>30070</v>
      </c>
      <c r="B577" s="3">
        <v>3898112</v>
      </c>
      <c r="C577" s="3">
        <v>18825.97</v>
      </c>
      <c r="D577" s="3">
        <v>6306006</v>
      </c>
      <c r="E577" s="3">
        <v>720246.3</v>
      </c>
      <c r="F577" s="3">
        <v>0</v>
      </c>
      <c r="G577" s="3">
        <v>405432.3</v>
      </c>
      <c r="H577" s="3">
        <v>0</v>
      </c>
      <c r="I577" s="3">
        <v>1030542000</v>
      </c>
      <c r="J577" s="3">
        <v>0</v>
      </c>
      <c r="K577" s="3">
        <v>0</v>
      </c>
      <c r="L577" s="3">
        <v>97082270</v>
      </c>
      <c r="M577" s="3">
        <v>11365040</v>
      </c>
      <c r="N577" s="3">
        <v>36643280</v>
      </c>
      <c r="O577" s="3">
        <v>8936132000</v>
      </c>
      <c r="P577" s="3">
        <v>58116.17</v>
      </c>
      <c r="Q577" s="3">
        <v>155914500000</v>
      </c>
      <c r="R577" s="3">
        <v>0</v>
      </c>
      <c r="S577" s="3">
        <v>0</v>
      </c>
      <c r="T577" s="3">
        <v>0</v>
      </c>
      <c r="U577" s="3">
        <v>0</v>
      </c>
      <c r="V577" s="3">
        <v>0</v>
      </c>
      <c r="W577" s="3">
        <v>0</v>
      </c>
      <c r="X577" s="3">
        <v>208703.7</v>
      </c>
      <c r="Y577" s="3">
        <v>0</v>
      </c>
      <c r="Z577" s="3">
        <v>0</v>
      </c>
      <c r="AA577" s="3">
        <v>3489939</v>
      </c>
      <c r="AB577" s="3">
        <v>0</v>
      </c>
      <c r="AC577" s="3">
        <v>25857.23</v>
      </c>
      <c r="AD577" s="3">
        <v>8097.23</v>
      </c>
      <c r="AE577" s="3">
        <v>2238281</v>
      </c>
      <c r="AF577" s="3">
        <v>981165.4</v>
      </c>
      <c r="AG577" s="3">
        <v>2983.0940000000001</v>
      </c>
      <c r="AH577" s="3">
        <v>0</v>
      </c>
      <c r="AI577" s="3">
        <v>0</v>
      </c>
      <c r="AJ577" s="3">
        <v>871827.2</v>
      </c>
      <c r="AK577" s="3">
        <v>91999.55</v>
      </c>
      <c r="AL577" s="3">
        <v>286530</v>
      </c>
      <c r="AM577" s="3">
        <v>13544660</v>
      </c>
      <c r="AN577" s="1">
        <v>22</v>
      </c>
    </row>
    <row r="578" spans="1:40" x14ac:dyDescent="0.3">
      <c r="A578" s="2">
        <v>30071</v>
      </c>
      <c r="B578" s="3">
        <v>3894710</v>
      </c>
      <c r="C578" s="3">
        <v>16109.14</v>
      </c>
      <c r="D578" s="3">
        <v>6341629</v>
      </c>
      <c r="E578" s="3">
        <v>725469.9</v>
      </c>
      <c r="F578" s="3">
        <v>0</v>
      </c>
      <c r="G578" s="3">
        <v>360717.2</v>
      </c>
      <c r="H578" s="3">
        <v>0</v>
      </c>
      <c r="I578" s="3">
        <v>1017099000</v>
      </c>
      <c r="J578" s="3">
        <v>0</v>
      </c>
      <c r="K578" s="3">
        <v>0</v>
      </c>
      <c r="L578" s="3">
        <v>97910960</v>
      </c>
      <c r="M578" s="3">
        <v>11802980</v>
      </c>
      <c r="N578" s="3">
        <v>37184750</v>
      </c>
      <c r="O578" s="3">
        <v>8936651000</v>
      </c>
      <c r="P578" s="3">
        <v>57382.28</v>
      </c>
      <c r="Q578" s="3">
        <v>155916200000</v>
      </c>
      <c r="R578" s="3">
        <v>0</v>
      </c>
      <c r="S578" s="3">
        <v>0</v>
      </c>
      <c r="T578" s="3">
        <v>0</v>
      </c>
      <c r="U578" s="3">
        <v>0</v>
      </c>
      <c r="V578" s="3">
        <v>0</v>
      </c>
      <c r="W578" s="3">
        <v>0</v>
      </c>
      <c r="X578" s="3">
        <v>185897.3</v>
      </c>
      <c r="Y578" s="3">
        <v>0</v>
      </c>
      <c r="Z578" s="3">
        <v>0</v>
      </c>
      <c r="AA578" s="3">
        <v>3187991</v>
      </c>
      <c r="AB578" s="3">
        <v>0</v>
      </c>
      <c r="AC578" s="3">
        <v>24010.99</v>
      </c>
      <c r="AD578" s="3">
        <v>7270.8410000000003</v>
      </c>
      <c r="AE578" s="3">
        <v>1918742</v>
      </c>
      <c r="AF578" s="3">
        <v>885071.4</v>
      </c>
      <c r="AG578" s="3">
        <v>2478.3069999999998</v>
      </c>
      <c r="AH578" s="3">
        <v>0</v>
      </c>
      <c r="AI578" s="3">
        <v>0</v>
      </c>
      <c r="AJ578" s="3">
        <v>863764.2</v>
      </c>
      <c r="AK578" s="3">
        <v>93886.11</v>
      </c>
      <c r="AL578" s="3">
        <v>298294</v>
      </c>
      <c r="AM578" s="3">
        <v>13238450</v>
      </c>
      <c r="AN578" s="1">
        <v>11</v>
      </c>
    </row>
    <row r="579" spans="1:40" x14ac:dyDescent="0.3">
      <c r="A579" s="2">
        <v>30072</v>
      </c>
      <c r="B579" s="3">
        <v>3902389</v>
      </c>
      <c r="C579" s="3">
        <v>16887.52</v>
      </c>
      <c r="D579" s="3">
        <v>7966532</v>
      </c>
      <c r="E579" s="3">
        <v>783464.5</v>
      </c>
      <c r="F579" s="3">
        <v>0</v>
      </c>
      <c r="G579" s="3">
        <v>466286.3</v>
      </c>
      <c r="H579" s="3">
        <v>0</v>
      </c>
      <c r="I579" s="3">
        <v>1001742000</v>
      </c>
      <c r="J579" s="3">
        <v>0</v>
      </c>
      <c r="K579" s="3">
        <v>0</v>
      </c>
      <c r="L579" s="3">
        <v>98822440</v>
      </c>
      <c r="M579" s="3">
        <v>12404560</v>
      </c>
      <c r="N579" s="3">
        <v>37777480</v>
      </c>
      <c r="O579" s="3">
        <v>8937310000</v>
      </c>
      <c r="P579" s="3">
        <v>58349.120000000003</v>
      </c>
      <c r="Q579" s="3">
        <v>155919800000</v>
      </c>
      <c r="R579" s="3">
        <v>0</v>
      </c>
      <c r="S579" s="3">
        <v>0</v>
      </c>
      <c r="T579" s="3">
        <v>0</v>
      </c>
      <c r="U579" s="3">
        <v>0</v>
      </c>
      <c r="V579" s="3">
        <v>0</v>
      </c>
      <c r="W579" s="3">
        <v>0</v>
      </c>
      <c r="X579" s="3">
        <v>164343.70000000001</v>
      </c>
      <c r="Y579" s="3">
        <v>0</v>
      </c>
      <c r="Z579" s="3">
        <v>0</v>
      </c>
      <c r="AA579" s="3">
        <v>2911339</v>
      </c>
      <c r="AB579" s="3">
        <v>0</v>
      </c>
      <c r="AC579" s="3">
        <v>21602.49</v>
      </c>
      <c r="AD579" s="3">
        <v>6314.7960000000003</v>
      </c>
      <c r="AE579" s="3">
        <v>1796094</v>
      </c>
      <c r="AF579" s="3">
        <v>1085702</v>
      </c>
      <c r="AG579" s="3">
        <v>2573.596</v>
      </c>
      <c r="AH579" s="3">
        <v>0</v>
      </c>
      <c r="AI579" s="3">
        <v>0</v>
      </c>
      <c r="AJ579" s="3">
        <v>947797.2</v>
      </c>
      <c r="AK579" s="3">
        <v>100218.6</v>
      </c>
      <c r="AL579" s="3">
        <v>333490.40000000002</v>
      </c>
      <c r="AM579" s="3">
        <v>15172420</v>
      </c>
      <c r="AN579" s="1">
        <v>13</v>
      </c>
    </row>
    <row r="580" spans="1:40" x14ac:dyDescent="0.3">
      <c r="A580" s="2">
        <v>30073</v>
      </c>
      <c r="B580" s="3">
        <v>3905015</v>
      </c>
      <c r="C580" s="3">
        <v>16132.03</v>
      </c>
      <c r="D580" s="3">
        <v>8677943</v>
      </c>
      <c r="E580" s="3">
        <v>816364.4</v>
      </c>
      <c r="F580" s="3">
        <v>0</v>
      </c>
      <c r="G580" s="3">
        <v>445850.1</v>
      </c>
      <c r="H580" s="3">
        <v>0</v>
      </c>
      <c r="I580" s="3">
        <v>985929600</v>
      </c>
      <c r="J580" s="3">
        <v>0</v>
      </c>
      <c r="K580" s="3">
        <v>0</v>
      </c>
      <c r="L580" s="3">
        <v>99195840</v>
      </c>
      <c r="M580" s="3">
        <v>12971640</v>
      </c>
      <c r="N580" s="3">
        <v>38410850</v>
      </c>
      <c r="O580" s="3">
        <v>8937956000</v>
      </c>
      <c r="P580" s="3">
        <v>56330.64</v>
      </c>
      <c r="Q580" s="3">
        <v>155924200000</v>
      </c>
      <c r="R580" s="3">
        <v>0</v>
      </c>
      <c r="S580" s="3">
        <v>0</v>
      </c>
      <c r="T580" s="3">
        <v>0</v>
      </c>
      <c r="U580" s="3">
        <v>0</v>
      </c>
      <c r="V580" s="3">
        <v>0</v>
      </c>
      <c r="W580" s="3">
        <v>0</v>
      </c>
      <c r="X580" s="3">
        <v>167592.79999999999</v>
      </c>
      <c r="Y580" s="3">
        <v>0</v>
      </c>
      <c r="Z580" s="3">
        <v>0</v>
      </c>
      <c r="AA580" s="3">
        <v>3080989</v>
      </c>
      <c r="AB580" s="3">
        <v>0</v>
      </c>
      <c r="AC580" s="3">
        <v>24416.52</v>
      </c>
      <c r="AD580" s="3">
        <v>7006.29</v>
      </c>
      <c r="AE580" s="3">
        <v>1954145</v>
      </c>
      <c r="AF580" s="3">
        <v>1148573</v>
      </c>
      <c r="AG580" s="3">
        <v>2446.2399999999998</v>
      </c>
      <c r="AH580" s="3">
        <v>0</v>
      </c>
      <c r="AI580" s="3">
        <v>0</v>
      </c>
      <c r="AJ580" s="3">
        <v>998257.1</v>
      </c>
      <c r="AK580" s="3">
        <v>98493.99</v>
      </c>
      <c r="AL580" s="3">
        <v>340479.8</v>
      </c>
      <c r="AM580" s="3">
        <v>15626660</v>
      </c>
      <c r="AN580" s="1">
        <v>12</v>
      </c>
    </row>
    <row r="581" spans="1:40" x14ac:dyDescent="0.3">
      <c r="A581" s="2">
        <v>30074</v>
      </c>
      <c r="B581" s="3">
        <v>3903530</v>
      </c>
      <c r="C581" s="3">
        <v>14592.53</v>
      </c>
      <c r="D581" s="3">
        <v>8724905</v>
      </c>
      <c r="E581" s="3">
        <v>839210.3</v>
      </c>
      <c r="F581" s="3">
        <v>0</v>
      </c>
      <c r="G581" s="3">
        <v>376474.4</v>
      </c>
      <c r="H581" s="3">
        <v>0</v>
      </c>
      <c r="I581" s="3">
        <v>970204600</v>
      </c>
      <c r="J581" s="3">
        <v>0</v>
      </c>
      <c r="K581" s="3">
        <v>0</v>
      </c>
      <c r="L581" s="3">
        <v>99690900</v>
      </c>
      <c r="M581" s="3">
        <v>13413290</v>
      </c>
      <c r="N581" s="3">
        <v>39022650</v>
      </c>
      <c r="O581" s="3">
        <v>8938555000</v>
      </c>
      <c r="P581" s="3">
        <v>57328.3</v>
      </c>
      <c r="Q581" s="3">
        <v>155928700000</v>
      </c>
      <c r="R581" s="3">
        <v>0</v>
      </c>
      <c r="S581" s="3">
        <v>0</v>
      </c>
      <c r="T581" s="3">
        <v>0</v>
      </c>
      <c r="U581" s="3">
        <v>0</v>
      </c>
      <c r="V581" s="3">
        <v>0</v>
      </c>
      <c r="W581" s="3">
        <v>0</v>
      </c>
      <c r="X581" s="3">
        <v>157732.79999999999</v>
      </c>
      <c r="Y581" s="3">
        <v>0</v>
      </c>
      <c r="Z581" s="3">
        <v>0</v>
      </c>
      <c r="AA581" s="3">
        <v>2993355</v>
      </c>
      <c r="AB581" s="3">
        <v>0</v>
      </c>
      <c r="AC581" s="3">
        <v>23963.08</v>
      </c>
      <c r="AD581" s="3">
        <v>7316.7439999999997</v>
      </c>
      <c r="AE581" s="3">
        <v>1891316</v>
      </c>
      <c r="AF581" s="3">
        <v>1095887</v>
      </c>
      <c r="AG581" s="3">
        <v>2229.5770000000002</v>
      </c>
      <c r="AH581" s="3">
        <v>0</v>
      </c>
      <c r="AI581" s="3">
        <v>0</v>
      </c>
      <c r="AJ581" s="3">
        <v>1000198</v>
      </c>
      <c r="AK581" s="3">
        <v>100286.6</v>
      </c>
      <c r="AL581" s="3">
        <v>364430.2</v>
      </c>
      <c r="AM581" s="3">
        <v>15550450</v>
      </c>
      <c r="AN581" s="1">
        <v>29</v>
      </c>
    </row>
    <row r="582" spans="1:40" x14ac:dyDescent="0.3">
      <c r="A582" s="2">
        <v>30075</v>
      </c>
      <c r="B582" s="3">
        <v>3931162</v>
      </c>
      <c r="C582" s="3">
        <v>13546.6</v>
      </c>
      <c r="D582" s="3">
        <v>9142217</v>
      </c>
      <c r="E582" s="3">
        <v>861358.2</v>
      </c>
      <c r="F582" s="3">
        <v>0</v>
      </c>
      <c r="G582" s="3">
        <v>343364.8</v>
      </c>
      <c r="H582" s="3">
        <v>0</v>
      </c>
      <c r="I582" s="3">
        <v>954234400</v>
      </c>
      <c r="J582" s="3">
        <v>0</v>
      </c>
      <c r="K582" s="3">
        <v>0</v>
      </c>
      <c r="L582" s="3">
        <v>99812890</v>
      </c>
      <c r="M582" s="3">
        <v>13820000</v>
      </c>
      <c r="N582" s="3">
        <v>39605610</v>
      </c>
      <c r="O582" s="3">
        <v>8939153000</v>
      </c>
      <c r="P582" s="3">
        <v>55199.07</v>
      </c>
      <c r="Q582" s="3">
        <v>155933600000</v>
      </c>
      <c r="R582" s="3">
        <v>0</v>
      </c>
      <c r="S582" s="3">
        <v>0</v>
      </c>
      <c r="T582" s="3">
        <v>0</v>
      </c>
      <c r="U582" s="3">
        <v>0</v>
      </c>
      <c r="V582" s="3">
        <v>0</v>
      </c>
      <c r="W582" s="3">
        <v>0</v>
      </c>
      <c r="X582" s="3">
        <v>161827.5</v>
      </c>
      <c r="Y582" s="3">
        <v>0</v>
      </c>
      <c r="Z582" s="3">
        <v>0</v>
      </c>
      <c r="AA582" s="3">
        <v>3180702</v>
      </c>
      <c r="AB582" s="3">
        <v>0</v>
      </c>
      <c r="AC582" s="3">
        <v>25892.48</v>
      </c>
      <c r="AD582" s="3">
        <v>8189.1970000000001</v>
      </c>
      <c r="AE582" s="3">
        <v>2006324</v>
      </c>
      <c r="AF582" s="3">
        <v>1115878</v>
      </c>
      <c r="AG582" s="3">
        <v>2084.7620000000002</v>
      </c>
      <c r="AH582" s="3">
        <v>0</v>
      </c>
      <c r="AI582" s="3">
        <v>0</v>
      </c>
      <c r="AJ582" s="3">
        <v>1015964</v>
      </c>
      <c r="AK582" s="3">
        <v>110418.7</v>
      </c>
      <c r="AL582" s="3">
        <v>407124.5</v>
      </c>
      <c r="AM582" s="3">
        <v>15792710</v>
      </c>
      <c r="AN582" s="1">
        <v>18</v>
      </c>
    </row>
    <row r="583" spans="1:40" x14ac:dyDescent="0.3">
      <c r="A583" s="2">
        <v>30076</v>
      </c>
      <c r="B583" s="3">
        <v>3927833</v>
      </c>
      <c r="C583" s="3">
        <v>11669.15</v>
      </c>
      <c r="D583" s="3">
        <v>8261234</v>
      </c>
      <c r="E583" s="3">
        <v>849843.6</v>
      </c>
      <c r="F583" s="3">
        <v>0</v>
      </c>
      <c r="G583" s="3">
        <v>209629.4</v>
      </c>
      <c r="H583" s="3">
        <v>0</v>
      </c>
      <c r="I583" s="3">
        <v>939419400</v>
      </c>
      <c r="J583" s="3">
        <v>0</v>
      </c>
      <c r="K583" s="3">
        <v>0</v>
      </c>
      <c r="L583" s="3">
        <v>100472900</v>
      </c>
      <c r="M583" s="3">
        <v>14105800</v>
      </c>
      <c r="N583" s="3">
        <v>40134880</v>
      </c>
      <c r="O583" s="3">
        <v>8939627000</v>
      </c>
      <c r="P583" s="3">
        <v>56171.63</v>
      </c>
      <c r="Q583" s="3">
        <v>155937900000</v>
      </c>
      <c r="R583" s="3">
        <v>0</v>
      </c>
      <c r="S583" s="3">
        <v>0</v>
      </c>
      <c r="T583" s="3">
        <v>0</v>
      </c>
      <c r="U583" s="3">
        <v>0</v>
      </c>
      <c r="V583" s="3">
        <v>0</v>
      </c>
      <c r="W583" s="3">
        <v>0</v>
      </c>
      <c r="X583" s="3">
        <v>133854.5</v>
      </c>
      <c r="Y583" s="3">
        <v>0</v>
      </c>
      <c r="Z583" s="3">
        <v>0</v>
      </c>
      <c r="AA583" s="3">
        <v>2713786</v>
      </c>
      <c r="AB583" s="3">
        <v>0</v>
      </c>
      <c r="AC583" s="3">
        <v>24109.68</v>
      </c>
      <c r="AD583" s="3">
        <v>6910.75</v>
      </c>
      <c r="AE583" s="3">
        <v>1727034</v>
      </c>
      <c r="AF583" s="3">
        <v>984430</v>
      </c>
      <c r="AG583" s="3">
        <v>1824.5039999999999</v>
      </c>
      <c r="AH583" s="3">
        <v>0</v>
      </c>
      <c r="AI583" s="3">
        <v>0</v>
      </c>
      <c r="AJ583" s="3">
        <v>963145.8</v>
      </c>
      <c r="AK583" s="3">
        <v>104206.9</v>
      </c>
      <c r="AL583" s="3">
        <v>409755.2</v>
      </c>
      <c r="AM583" s="3">
        <v>14667670</v>
      </c>
      <c r="AN583" s="1">
        <v>23</v>
      </c>
    </row>
    <row r="584" spans="1:40" x14ac:dyDescent="0.3">
      <c r="A584" s="2">
        <v>30077</v>
      </c>
      <c r="B584" s="3">
        <v>3928498</v>
      </c>
      <c r="C584" s="3">
        <v>10486.84</v>
      </c>
      <c r="D584" s="3">
        <v>8931023</v>
      </c>
      <c r="E584" s="3">
        <v>867565.8</v>
      </c>
      <c r="F584" s="3">
        <v>0</v>
      </c>
      <c r="G584" s="3">
        <v>249572.9</v>
      </c>
      <c r="H584" s="3">
        <v>0</v>
      </c>
      <c r="I584" s="3">
        <v>924340200</v>
      </c>
      <c r="J584" s="3">
        <v>0</v>
      </c>
      <c r="K584" s="3">
        <v>0</v>
      </c>
      <c r="L584" s="3">
        <v>100555200</v>
      </c>
      <c r="M584" s="3">
        <v>14399380</v>
      </c>
      <c r="N584" s="3">
        <v>40657120</v>
      </c>
      <c r="O584" s="3">
        <v>8940181000</v>
      </c>
      <c r="P584" s="3">
        <v>54088.85</v>
      </c>
      <c r="Q584" s="3">
        <v>155942800000</v>
      </c>
      <c r="R584" s="3">
        <v>0</v>
      </c>
      <c r="S584" s="3">
        <v>0</v>
      </c>
      <c r="T584" s="3">
        <v>0</v>
      </c>
      <c r="U584" s="3">
        <v>0</v>
      </c>
      <c r="V584" s="3">
        <v>0</v>
      </c>
      <c r="W584" s="3">
        <v>0</v>
      </c>
      <c r="X584" s="3">
        <v>136250</v>
      </c>
      <c r="Y584" s="3">
        <v>0</v>
      </c>
      <c r="Z584" s="3">
        <v>0</v>
      </c>
      <c r="AA584" s="3">
        <v>2818790</v>
      </c>
      <c r="AB584" s="3">
        <v>0</v>
      </c>
      <c r="AC584" s="3">
        <v>24790.83</v>
      </c>
      <c r="AD584" s="3">
        <v>6868.393</v>
      </c>
      <c r="AE584" s="3">
        <v>1686012</v>
      </c>
      <c r="AF584" s="3">
        <v>993660.2</v>
      </c>
      <c r="AG584" s="3">
        <v>1697.7529999999999</v>
      </c>
      <c r="AH584" s="3">
        <v>0</v>
      </c>
      <c r="AI584" s="3">
        <v>0</v>
      </c>
      <c r="AJ584" s="3">
        <v>1000541</v>
      </c>
      <c r="AK584" s="3">
        <v>108258</v>
      </c>
      <c r="AL584" s="3">
        <v>453505.9</v>
      </c>
      <c r="AM584" s="3">
        <v>14930790</v>
      </c>
      <c r="AN584" s="1">
        <v>22</v>
      </c>
    </row>
    <row r="585" spans="1:40" x14ac:dyDescent="0.3">
      <c r="A585" s="2">
        <v>30078</v>
      </c>
      <c r="B585" s="3">
        <v>3932170</v>
      </c>
      <c r="C585" s="3">
        <v>9993.0190000000002</v>
      </c>
      <c r="D585" s="3">
        <v>9376575</v>
      </c>
      <c r="E585" s="3">
        <v>893791.5</v>
      </c>
      <c r="F585" s="3">
        <v>0</v>
      </c>
      <c r="G585" s="3">
        <v>228095.6</v>
      </c>
      <c r="H585" s="3">
        <v>0</v>
      </c>
      <c r="I585" s="3">
        <v>908631800</v>
      </c>
      <c r="J585" s="3">
        <v>0</v>
      </c>
      <c r="K585" s="3">
        <v>0</v>
      </c>
      <c r="L585" s="3">
        <v>100366000</v>
      </c>
      <c r="M585" s="3">
        <v>14715150</v>
      </c>
      <c r="N585" s="3">
        <v>41186800</v>
      </c>
      <c r="O585" s="3">
        <v>8940719000</v>
      </c>
      <c r="P585" s="3">
        <v>55187.55</v>
      </c>
      <c r="Q585" s="3">
        <v>155948100000</v>
      </c>
      <c r="R585" s="3">
        <v>0</v>
      </c>
      <c r="S585" s="3">
        <v>0</v>
      </c>
      <c r="T585" s="3">
        <v>0</v>
      </c>
      <c r="U585" s="3">
        <v>0</v>
      </c>
      <c r="V585" s="3">
        <v>0</v>
      </c>
      <c r="W585" s="3">
        <v>0</v>
      </c>
      <c r="X585" s="3">
        <v>146426.1</v>
      </c>
      <c r="Y585" s="3">
        <v>0</v>
      </c>
      <c r="Z585" s="3">
        <v>0</v>
      </c>
      <c r="AA585" s="3">
        <v>3151774</v>
      </c>
      <c r="AB585" s="3">
        <v>0</v>
      </c>
      <c r="AC585" s="3">
        <v>28047.95</v>
      </c>
      <c r="AD585" s="3">
        <v>7935.2039999999997</v>
      </c>
      <c r="AE585" s="3">
        <v>1948869</v>
      </c>
      <c r="AF585" s="3">
        <v>1040912</v>
      </c>
      <c r="AG585" s="3">
        <v>1714.66</v>
      </c>
      <c r="AH585" s="3">
        <v>0</v>
      </c>
      <c r="AI585" s="3">
        <v>0</v>
      </c>
      <c r="AJ585" s="3">
        <v>1016001</v>
      </c>
      <c r="AK585" s="3">
        <v>106526.2</v>
      </c>
      <c r="AL585" s="3">
        <v>458274.2</v>
      </c>
      <c r="AM585" s="3">
        <v>15550180</v>
      </c>
      <c r="AN585" s="1">
        <v>22</v>
      </c>
    </row>
    <row r="586" spans="1:40" x14ac:dyDescent="0.3">
      <c r="A586" s="2">
        <v>30079</v>
      </c>
      <c r="B586" s="3">
        <v>3936590</v>
      </c>
      <c r="C586" s="3">
        <v>15328.34</v>
      </c>
      <c r="D586" s="3">
        <v>10579260</v>
      </c>
      <c r="E586" s="3">
        <v>954034.2</v>
      </c>
      <c r="F586" s="3">
        <v>0</v>
      </c>
      <c r="G586" s="3">
        <v>243834.6</v>
      </c>
      <c r="H586" s="3">
        <v>445065.2</v>
      </c>
      <c r="I586" s="3">
        <v>893249100</v>
      </c>
      <c r="J586" s="3">
        <v>0</v>
      </c>
      <c r="K586" s="3">
        <v>0</v>
      </c>
      <c r="L586" s="3">
        <v>101734300</v>
      </c>
      <c r="M586" s="3">
        <v>15111080</v>
      </c>
      <c r="N586" s="3">
        <v>41776470</v>
      </c>
      <c r="O586" s="3">
        <v>8941282000</v>
      </c>
      <c r="P586" s="3">
        <v>53119.82</v>
      </c>
      <c r="Q586" s="3">
        <v>155955100000</v>
      </c>
      <c r="R586" s="3">
        <v>0</v>
      </c>
      <c r="S586" s="3">
        <v>3447113</v>
      </c>
      <c r="T586" s="3">
        <v>0</v>
      </c>
      <c r="U586" s="3">
        <v>0</v>
      </c>
      <c r="V586" s="3">
        <v>0</v>
      </c>
      <c r="W586" s="3">
        <v>0</v>
      </c>
      <c r="X586" s="3">
        <v>105741.3</v>
      </c>
      <c r="Y586" s="3">
        <v>0</v>
      </c>
      <c r="Z586" s="3">
        <v>0</v>
      </c>
      <c r="AA586" s="3">
        <v>1918476</v>
      </c>
      <c r="AB586" s="3">
        <v>0</v>
      </c>
      <c r="AC586" s="3">
        <v>21952.2</v>
      </c>
      <c r="AD586" s="3">
        <v>6327.9250000000002</v>
      </c>
      <c r="AE586" s="3">
        <v>2023766</v>
      </c>
      <c r="AF586" s="3">
        <v>1216020</v>
      </c>
      <c r="AG586" s="3">
        <v>2021.7139999999999</v>
      </c>
      <c r="AH586" s="3">
        <v>0</v>
      </c>
      <c r="AI586" s="3">
        <v>0</v>
      </c>
      <c r="AJ586" s="3">
        <v>1081444</v>
      </c>
      <c r="AK586" s="3">
        <v>108408.4</v>
      </c>
      <c r="AL586" s="3">
        <v>469821.5</v>
      </c>
      <c r="AM586" s="3">
        <v>17465940</v>
      </c>
      <c r="AN586" s="1">
        <v>6</v>
      </c>
    </row>
    <row r="587" spans="1:40" x14ac:dyDescent="0.3">
      <c r="A587" s="2">
        <v>30080</v>
      </c>
      <c r="B587" s="3">
        <v>3941815</v>
      </c>
      <c r="C587" s="3">
        <v>14549.18</v>
      </c>
      <c r="D587" s="3">
        <v>4120443</v>
      </c>
      <c r="E587" s="3">
        <v>837915.1</v>
      </c>
      <c r="F587" s="3">
        <v>0</v>
      </c>
      <c r="G587" s="3">
        <v>-449543.8</v>
      </c>
      <c r="H587" s="3">
        <v>568148.80000000005</v>
      </c>
      <c r="I587" s="3">
        <v>895112500</v>
      </c>
      <c r="J587" s="3">
        <v>0</v>
      </c>
      <c r="K587" s="3">
        <v>0</v>
      </c>
      <c r="L587" s="3">
        <v>102596000</v>
      </c>
      <c r="M587" s="3">
        <v>15139680</v>
      </c>
      <c r="N587" s="3">
        <v>42188980</v>
      </c>
      <c r="O587" s="3">
        <v>8941162000</v>
      </c>
      <c r="P587" s="3">
        <v>52916.31</v>
      </c>
      <c r="Q587" s="3">
        <v>155959500000</v>
      </c>
      <c r="R587" s="3">
        <v>0</v>
      </c>
      <c r="S587" s="3">
        <v>13788450</v>
      </c>
      <c r="T587" s="3">
        <v>0</v>
      </c>
      <c r="U587" s="3">
        <v>0</v>
      </c>
      <c r="V587" s="3">
        <v>0</v>
      </c>
      <c r="W587" s="3">
        <v>0</v>
      </c>
      <c r="X587" s="3">
        <v>52889.53</v>
      </c>
      <c r="Y587" s="3">
        <v>0</v>
      </c>
      <c r="Z587" s="3">
        <v>0</v>
      </c>
      <c r="AA587" s="3">
        <v>1208648</v>
      </c>
      <c r="AB587" s="3">
        <v>0</v>
      </c>
      <c r="AC587" s="3">
        <v>7517.8540000000003</v>
      </c>
      <c r="AD587" s="3">
        <v>1977.24</v>
      </c>
      <c r="AE587" s="3">
        <v>883647.6</v>
      </c>
      <c r="AF587" s="3">
        <v>660756.6</v>
      </c>
      <c r="AG587" s="3">
        <v>1942.384</v>
      </c>
      <c r="AH587" s="3">
        <v>0</v>
      </c>
      <c r="AI587" s="3">
        <v>0</v>
      </c>
      <c r="AJ587" s="3">
        <v>889311.3</v>
      </c>
      <c r="AK587" s="3">
        <v>109391</v>
      </c>
      <c r="AL587" s="3">
        <v>469252.1</v>
      </c>
      <c r="AM587" s="3">
        <v>8549591</v>
      </c>
      <c r="AN587" s="1">
        <v>30</v>
      </c>
    </row>
    <row r="588" spans="1:40" x14ac:dyDescent="0.3">
      <c r="A588" s="2">
        <v>30081</v>
      </c>
      <c r="B588" s="3">
        <v>3920713</v>
      </c>
      <c r="C588" s="3">
        <v>1713.1590000000001</v>
      </c>
      <c r="D588" s="3">
        <v>1006158</v>
      </c>
      <c r="E588" s="3">
        <v>526073</v>
      </c>
      <c r="F588" s="3">
        <v>0</v>
      </c>
      <c r="G588" s="3">
        <v>-780112.8</v>
      </c>
      <c r="H588" s="3">
        <v>22123.06</v>
      </c>
      <c r="I588" s="3">
        <v>892153900</v>
      </c>
      <c r="J588" s="3">
        <v>0</v>
      </c>
      <c r="K588" s="3">
        <v>0</v>
      </c>
      <c r="L588" s="3">
        <v>102469500</v>
      </c>
      <c r="M588" s="3">
        <v>14674810</v>
      </c>
      <c r="N588" s="3">
        <v>42287700</v>
      </c>
      <c r="O588" s="3">
        <v>8940731000</v>
      </c>
      <c r="P588" s="3">
        <v>41383.54</v>
      </c>
      <c r="Q588" s="3">
        <v>155956900000</v>
      </c>
      <c r="R588" s="3">
        <v>0</v>
      </c>
      <c r="S588" s="3">
        <v>0</v>
      </c>
      <c r="T588" s="3">
        <v>0</v>
      </c>
      <c r="U588" s="3">
        <v>0</v>
      </c>
      <c r="V588" s="3">
        <v>0</v>
      </c>
      <c r="W588" s="3">
        <v>546025.69999999995</v>
      </c>
      <c r="X588" s="3">
        <v>71907.990000000005</v>
      </c>
      <c r="Y588" s="3">
        <v>0</v>
      </c>
      <c r="Z588" s="3">
        <v>0</v>
      </c>
      <c r="AA588" s="3">
        <v>1277810</v>
      </c>
      <c r="AB588" s="3">
        <v>0</v>
      </c>
      <c r="AC588" s="3">
        <v>13187.9</v>
      </c>
      <c r="AD588" s="3">
        <v>3431.1790000000001</v>
      </c>
      <c r="AE588" s="3">
        <v>1185677</v>
      </c>
      <c r="AF588" s="3">
        <v>123483.6</v>
      </c>
      <c r="AG588" s="3">
        <v>400.02870000000001</v>
      </c>
      <c r="AH588" s="3">
        <v>0</v>
      </c>
      <c r="AI588" s="3">
        <v>0</v>
      </c>
      <c r="AJ588" s="3">
        <v>607511.1</v>
      </c>
      <c r="AK588" s="3">
        <v>109765.6</v>
      </c>
      <c r="AL588" s="3">
        <v>495693</v>
      </c>
      <c r="AM588" s="3">
        <v>2884563</v>
      </c>
      <c r="AN588" s="1">
        <v>31</v>
      </c>
    </row>
    <row r="589" spans="1:40" x14ac:dyDescent="0.3">
      <c r="A589" s="2">
        <v>30082</v>
      </c>
      <c r="B589" s="3">
        <v>3925260</v>
      </c>
      <c r="C589" s="3">
        <v>2379.8049999999998</v>
      </c>
      <c r="D589" s="3">
        <v>2377248</v>
      </c>
      <c r="E589" s="3">
        <v>605663.6</v>
      </c>
      <c r="F589" s="3">
        <v>0</v>
      </c>
      <c r="G589" s="3">
        <v>-387260.3</v>
      </c>
      <c r="H589" s="3">
        <v>0</v>
      </c>
      <c r="I589" s="3">
        <v>887075700</v>
      </c>
      <c r="J589" s="3">
        <v>0</v>
      </c>
      <c r="K589" s="3">
        <v>0</v>
      </c>
      <c r="L589" s="3">
        <v>101825000</v>
      </c>
      <c r="M589" s="3">
        <v>14644590</v>
      </c>
      <c r="N589" s="3">
        <v>42434280</v>
      </c>
      <c r="O589" s="3">
        <v>8940678000</v>
      </c>
      <c r="P589" s="3">
        <v>47951.83</v>
      </c>
      <c r="Q589" s="3">
        <v>155955400000</v>
      </c>
      <c r="R589" s="3">
        <v>0</v>
      </c>
      <c r="S589" s="3">
        <v>0</v>
      </c>
      <c r="T589" s="3">
        <v>0</v>
      </c>
      <c r="U589" s="3">
        <v>0</v>
      </c>
      <c r="V589" s="3">
        <v>0</v>
      </c>
      <c r="W589" s="3">
        <v>22123.06</v>
      </c>
      <c r="X589" s="3">
        <v>78192.92</v>
      </c>
      <c r="Y589" s="3">
        <v>0</v>
      </c>
      <c r="Z589" s="3">
        <v>0</v>
      </c>
      <c r="AA589" s="3">
        <v>1878428</v>
      </c>
      <c r="AB589" s="3">
        <v>0</v>
      </c>
      <c r="AC589" s="3">
        <v>15090.54</v>
      </c>
      <c r="AD589" s="3">
        <v>3936.91</v>
      </c>
      <c r="AE589" s="3">
        <v>1128232</v>
      </c>
      <c r="AF589" s="3">
        <v>231717.9</v>
      </c>
      <c r="AG589" s="3">
        <v>525.10609999999997</v>
      </c>
      <c r="AH589" s="3">
        <v>0</v>
      </c>
      <c r="AI589" s="3">
        <v>0</v>
      </c>
      <c r="AJ589" s="3">
        <v>646052.5</v>
      </c>
      <c r="AK589" s="3">
        <v>109587.4</v>
      </c>
      <c r="AL589" s="3">
        <v>484460.6</v>
      </c>
      <c r="AM589" s="3">
        <v>4997082</v>
      </c>
      <c r="AN589" s="1">
        <v>19</v>
      </c>
    </row>
    <row r="590" spans="1:40" x14ac:dyDescent="0.3">
      <c r="A590" s="2">
        <v>30083</v>
      </c>
      <c r="B590" s="3">
        <v>3930932</v>
      </c>
      <c r="C590" s="3">
        <v>3167.9270000000001</v>
      </c>
      <c r="D590" s="3">
        <v>4083433</v>
      </c>
      <c r="E590" s="3">
        <v>682345.8</v>
      </c>
      <c r="F590" s="3">
        <v>0</v>
      </c>
      <c r="G590" s="3">
        <v>-167904.7</v>
      </c>
      <c r="H590" s="3">
        <v>0</v>
      </c>
      <c r="I590" s="3">
        <v>879197100</v>
      </c>
      <c r="J590" s="3">
        <v>0</v>
      </c>
      <c r="K590" s="3">
        <v>0</v>
      </c>
      <c r="L590" s="3">
        <v>101324500</v>
      </c>
      <c r="M590" s="3">
        <v>14740080</v>
      </c>
      <c r="N590" s="3">
        <v>42679250</v>
      </c>
      <c r="O590" s="3">
        <v>8940829000</v>
      </c>
      <c r="P590" s="3">
        <v>52003.73</v>
      </c>
      <c r="Q590" s="3">
        <v>155955100000</v>
      </c>
      <c r="R590" s="3">
        <v>0</v>
      </c>
      <c r="S590" s="3">
        <v>0</v>
      </c>
      <c r="T590" s="3">
        <v>0</v>
      </c>
      <c r="U590" s="3">
        <v>0</v>
      </c>
      <c r="V590" s="3">
        <v>0</v>
      </c>
      <c r="W590" s="3">
        <v>0</v>
      </c>
      <c r="X590" s="3">
        <v>98450.99</v>
      </c>
      <c r="Y590" s="3">
        <v>0</v>
      </c>
      <c r="Z590" s="3">
        <v>0</v>
      </c>
      <c r="AA590" s="3">
        <v>2352214</v>
      </c>
      <c r="AB590" s="3">
        <v>0</v>
      </c>
      <c r="AC590" s="3">
        <v>18171.77</v>
      </c>
      <c r="AD590" s="3">
        <v>4725.5789999999997</v>
      </c>
      <c r="AE590" s="3">
        <v>1277363</v>
      </c>
      <c r="AF590" s="3">
        <v>393402.2</v>
      </c>
      <c r="AG590" s="3">
        <v>692.40819999999997</v>
      </c>
      <c r="AH590" s="3">
        <v>0</v>
      </c>
      <c r="AI590" s="3">
        <v>0</v>
      </c>
      <c r="AJ590" s="3">
        <v>739716.2</v>
      </c>
      <c r="AK590" s="3">
        <v>110377.1</v>
      </c>
      <c r="AL590" s="3">
        <v>476640.3</v>
      </c>
      <c r="AM590" s="3">
        <v>7776300</v>
      </c>
      <c r="AN590" s="1">
        <v>4</v>
      </c>
    </row>
    <row r="591" spans="1:40" x14ac:dyDescent="0.3">
      <c r="A591" s="2">
        <v>30084</v>
      </c>
      <c r="B591" s="3">
        <v>3938711</v>
      </c>
      <c r="C591" s="3">
        <v>3965.192</v>
      </c>
      <c r="D591" s="3">
        <v>5194485</v>
      </c>
      <c r="E591" s="3">
        <v>754469.8</v>
      </c>
      <c r="F591" s="3">
        <v>0</v>
      </c>
      <c r="G591" s="3">
        <v>51678.09</v>
      </c>
      <c r="H591" s="3">
        <v>0</v>
      </c>
      <c r="I591" s="3">
        <v>869377700</v>
      </c>
      <c r="J591" s="3">
        <v>0</v>
      </c>
      <c r="K591" s="3">
        <v>0</v>
      </c>
      <c r="L591" s="3">
        <v>100744100</v>
      </c>
      <c r="M591" s="3">
        <v>14892230</v>
      </c>
      <c r="N591" s="3">
        <v>42979050</v>
      </c>
      <c r="O591" s="3">
        <v>8941206000</v>
      </c>
      <c r="P591" s="3">
        <v>50900.97</v>
      </c>
      <c r="Q591" s="3">
        <v>155955600000</v>
      </c>
      <c r="R591" s="3">
        <v>0</v>
      </c>
      <c r="S591" s="3">
        <v>0</v>
      </c>
      <c r="T591" s="3">
        <v>0</v>
      </c>
      <c r="U591" s="3">
        <v>0</v>
      </c>
      <c r="V591" s="3">
        <v>0</v>
      </c>
      <c r="W591" s="3">
        <v>0</v>
      </c>
      <c r="X591" s="3">
        <v>115352.9</v>
      </c>
      <c r="Y591" s="3">
        <v>0</v>
      </c>
      <c r="Z591" s="3">
        <v>0</v>
      </c>
      <c r="AA591" s="3">
        <v>2897625</v>
      </c>
      <c r="AB591" s="3">
        <v>0</v>
      </c>
      <c r="AC591" s="3">
        <v>23741.38</v>
      </c>
      <c r="AD591" s="3">
        <v>6306.1850000000004</v>
      </c>
      <c r="AE591" s="3">
        <v>1792974</v>
      </c>
      <c r="AF591" s="3">
        <v>548340.30000000005</v>
      </c>
      <c r="AG591" s="3">
        <v>872.72339999999997</v>
      </c>
      <c r="AH591" s="3">
        <v>0</v>
      </c>
      <c r="AI591" s="3">
        <v>0</v>
      </c>
      <c r="AJ591" s="3">
        <v>803572.7</v>
      </c>
      <c r="AK591" s="3">
        <v>111157.9</v>
      </c>
      <c r="AL591" s="3">
        <v>480089.1</v>
      </c>
      <c r="AM591" s="3">
        <v>9699194</v>
      </c>
      <c r="AN591" s="1">
        <v>9</v>
      </c>
    </row>
    <row r="592" spans="1:40" x14ac:dyDescent="0.3">
      <c r="A592" s="2">
        <v>30085</v>
      </c>
      <c r="B592" s="3">
        <v>3939310</v>
      </c>
      <c r="C592" s="3">
        <v>4094.6350000000002</v>
      </c>
      <c r="D592" s="3">
        <v>5154879</v>
      </c>
      <c r="E592" s="3">
        <v>773351.1</v>
      </c>
      <c r="F592" s="3">
        <v>0</v>
      </c>
      <c r="G592" s="3">
        <v>29803.08</v>
      </c>
      <c r="H592" s="3">
        <v>0</v>
      </c>
      <c r="I592" s="3">
        <v>859161500</v>
      </c>
      <c r="J592" s="3">
        <v>0</v>
      </c>
      <c r="K592" s="3">
        <v>0</v>
      </c>
      <c r="L592" s="3">
        <v>100633100</v>
      </c>
      <c r="M592" s="3">
        <v>14975150</v>
      </c>
      <c r="N592" s="3">
        <v>43295280</v>
      </c>
      <c r="O592" s="3">
        <v>8941546000</v>
      </c>
      <c r="P592" s="3">
        <v>51979.95</v>
      </c>
      <c r="Q592" s="3">
        <v>155956200000</v>
      </c>
      <c r="R592" s="3">
        <v>0</v>
      </c>
      <c r="S592" s="3">
        <v>0</v>
      </c>
      <c r="T592" s="3">
        <v>0</v>
      </c>
      <c r="U592" s="3">
        <v>0</v>
      </c>
      <c r="V592" s="3">
        <v>0</v>
      </c>
      <c r="W592" s="3">
        <v>0</v>
      </c>
      <c r="X592" s="3">
        <v>109642.6</v>
      </c>
      <c r="Y592" s="3">
        <v>0</v>
      </c>
      <c r="Z592" s="3">
        <v>0</v>
      </c>
      <c r="AA592" s="3">
        <v>2918683</v>
      </c>
      <c r="AB592" s="3">
        <v>0</v>
      </c>
      <c r="AC592" s="3">
        <v>25311.34</v>
      </c>
      <c r="AD592" s="3">
        <v>7480.1180000000004</v>
      </c>
      <c r="AE592" s="3">
        <v>2015925</v>
      </c>
      <c r="AF592" s="3">
        <v>550154.5</v>
      </c>
      <c r="AG592" s="3">
        <v>898.12139999999999</v>
      </c>
      <c r="AH592" s="3">
        <v>0</v>
      </c>
      <c r="AI592" s="3">
        <v>0</v>
      </c>
      <c r="AJ592" s="3">
        <v>805235.3</v>
      </c>
      <c r="AK592" s="3">
        <v>111840.4</v>
      </c>
      <c r="AL592" s="3">
        <v>463730.6</v>
      </c>
      <c r="AM592" s="3">
        <v>10101580</v>
      </c>
      <c r="AN592" s="1">
        <v>29</v>
      </c>
    </row>
    <row r="593" spans="1:40" x14ac:dyDescent="0.3">
      <c r="A593" s="2">
        <v>30086</v>
      </c>
      <c r="B593" s="3">
        <v>3938581</v>
      </c>
      <c r="C593" s="3">
        <v>3871.6790000000001</v>
      </c>
      <c r="D593" s="3">
        <v>5684008</v>
      </c>
      <c r="E593" s="3">
        <v>795260.2</v>
      </c>
      <c r="F593" s="3">
        <v>0</v>
      </c>
      <c r="G593" s="3">
        <v>79450.41</v>
      </c>
      <c r="H593" s="3">
        <v>0</v>
      </c>
      <c r="I593" s="3">
        <v>848364400</v>
      </c>
      <c r="J593" s="3">
        <v>0</v>
      </c>
      <c r="K593" s="3">
        <v>0</v>
      </c>
      <c r="L593" s="3">
        <v>100418400</v>
      </c>
      <c r="M593" s="3">
        <v>15069510</v>
      </c>
      <c r="N593" s="3">
        <v>43638220</v>
      </c>
      <c r="O593" s="3">
        <v>8941925000</v>
      </c>
      <c r="P593" s="3">
        <v>50012.56</v>
      </c>
      <c r="Q593" s="3">
        <v>155957300000</v>
      </c>
      <c r="R593" s="3">
        <v>0</v>
      </c>
      <c r="S593" s="3">
        <v>0</v>
      </c>
      <c r="T593" s="3">
        <v>0</v>
      </c>
      <c r="U593" s="3">
        <v>0</v>
      </c>
      <c r="V593" s="3">
        <v>0</v>
      </c>
      <c r="W593" s="3">
        <v>0</v>
      </c>
      <c r="X593" s="3">
        <v>115518.7</v>
      </c>
      <c r="Y593" s="3">
        <v>0</v>
      </c>
      <c r="Z593" s="3">
        <v>0</v>
      </c>
      <c r="AA593" s="3">
        <v>3018818</v>
      </c>
      <c r="AB593" s="3">
        <v>0</v>
      </c>
      <c r="AC593" s="3">
        <v>26603.89</v>
      </c>
      <c r="AD593" s="3">
        <v>7707.0829999999996</v>
      </c>
      <c r="AE593" s="3">
        <v>1870870</v>
      </c>
      <c r="AF593" s="3">
        <v>551412</v>
      </c>
      <c r="AG593" s="3">
        <v>847.20399999999995</v>
      </c>
      <c r="AH593" s="3">
        <v>0</v>
      </c>
      <c r="AI593" s="3">
        <v>0</v>
      </c>
      <c r="AJ593" s="3">
        <v>823803</v>
      </c>
      <c r="AK593" s="3">
        <v>113679.6</v>
      </c>
      <c r="AL593" s="3">
        <v>454286.5</v>
      </c>
      <c r="AM593" s="3">
        <v>10676830</v>
      </c>
      <c r="AN593" s="1">
        <v>24</v>
      </c>
    </row>
    <row r="594" spans="1:40" x14ac:dyDescent="0.3">
      <c r="A594" s="2">
        <v>30087</v>
      </c>
      <c r="B594" s="3">
        <v>3940540</v>
      </c>
      <c r="C594" s="3">
        <v>3759.3960000000002</v>
      </c>
      <c r="D594" s="3">
        <v>6347690</v>
      </c>
      <c r="E594" s="3">
        <v>825551.6</v>
      </c>
      <c r="F594" s="3">
        <v>0</v>
      </c>
      <c r="G594" s="3">
        <v>107091.3</v>
      </c>
      <c r="H594" s="3">
        <v>0</v>
      </c>
      <c r="I594" s="3">
        <v>836667600</v>
      </c>
      <c r="J594" s="3">
        <v>0</v>
      </c>
      <c r="K594" s="3">
        <v>0</v>
      </c>
      <c r="L594" s="3">
        <v>100330800</v>
      </c>
      <c r="M594" s="3">
        <v>15183730</v>
      </c>
      <c r="N594" s="3">
        <v>44010380</v>
      </c>
      <c r="O594" s="3">
        <v>8942335000</v>
      </c>
      <c r="P594" s="3">
        <v>51185.06</v>
      </c>
      <c r="Q594" s="3">
        <v>155959300000</v>
      </c>
      <c r="R594" s="3">
        <v>0</v>
      </c>
      <c r="S594" s="3">
        <v>0</v>
      </c>
      <c r="T594" s="3">
        <v>0</v>
      </c>
      <c r="U594" s="3">
        <v>0</v>
      </c>
      <c r="V594" s="3">
        <v>0</v>
      </c>
      <c r="W594" s="3">
        <v>0</v>
      </c>
      <c r="X594" s="3">
        <v>112423.4</v>
      </c>
      <c r="Y594" s="3">
        <v>0</v>
      </c>
      <c r="Z594" s="3">
        <v>0</v>
      </c>
      <c r="AA594" s="3">
        <v>2999087</v>
      </c>
      <c r="AB594" s="3">
        <v>0</v>
      </c>
      <c r="AC594" s="3">
        <v>26290.42</v>
      </c>
      <c r="AD594" s="3">
        <v>7886.5389999999998</v>
      </c>
      <c r="AE594" s="3">
        <v>1853260</v>
      </c>
      <c r="AF594" s="3">
        <v>601931</v>
      </c>
      <c r="AG594" s="3">
        <v>821.88620000000003</v>
      </c>
      <c r="AH594" s="3">
        <v>0</v>
      </c>
      <c r="AI594" s="3">
        <v>0</v>
      </c>
      <c r="AJ594" s="3">
        <v>856761.3</v>
      </c>
      <c r="AK594" s="3">
        <v>114290.6</v>
      </c>
      <c r="AL594" s="3">
        <v>458342.1</v>
      </c>
      <c r="AM594" s="3">
        <v>11579790</v>
      </c>
      <c r="AN594" s="1">
        <v>21</v>
      </c>
    </row>
    <row r="595" spans="1:40" x14ac:dyDescent="0.3">
      <c r="A595" s="2">
        <v>30088</v>
      </c>
      <c r="B595" s="3">
        <v>3969057</v>
      </c>
      <c r="C595" s="3">
        <v>3806.0590000000002</v>
      </c>
      <c r="D595" s="3">
        <v>6955627</v>
      </c>
      <c r="E595" s="3">
        <v>861196.6</v>
      </c>
      <c r="F595" s="3">
        <v>0</v>
      </c>
      <c r="G595" s="3">
        <v>107589.3</v>
      </c>
      <c r="H595" s="3">
        <v>0</v>
      </c>
      <c r="I595" s="3">
        <v>824223100</v>
      </c>
      <c r="J595" s="3">
        <v>0</v>
      </c>
      <c r="K595" s="3">
        <v>0</v>
      </c>
      <c r="L595" s="3">
        <v>100048200</v>
      </c>
      <c r="M595" s="3">
        <v>15316930</v>
      </c>
      <c r="N595" s="3">
        <v>44383970</v>
      </c>
      <c r="O595" s="3">
        <v>8942767000</v>
      </c>
      <c r="P595" s="3">
        <v>49163.92</v>
      </c>
      <c r="Q595" s="3">
        <v>155961500000</v>
      </c>
      <c r="R595" s="3">
        <v>0</v>
      </c>
      <c r="S595" s="3">
        <v>0</v>
      </c>
      <c r="T595" s="3">
        <v>0</v>
      </c>
      <c r="U595" s="3">
        <v>0</v>
      </c>
      <c r="V595" s="3">
        <v>0</v>
      </c>
      <c r="W595" s="3">
        <v>0</v>
      </c>
      <c r="X595" s="3">
        <v>111610.9</v>
      </c>
      <c r="Y595" s="3">
        <v>0</v>
      </c>
      <c r="Z595" s="3">
        <v>0</v>
      </c>
      <c r="AA595" s="3">
        <v>3175525</v>
      </c>
      <c r="AB595" s="3">
        <v>0</v>
      </c>
      <c r="AC595" s="3">
        <v>29836.93</v>
      </c>
      <c r="AD595" s="3">
        <v>9157.607</v>
      </c>
      <c r="AE595" s="3">
        <v>2160134</v>
      </c>
      <c r="AF595" s="3">
        <v>678110.3</v>
      </c>
      <c r="AG595" s="3">
        <v>821.62139999999999</v>
      </c>
      <c r="AH595" s="3">
        <v>0</v>
      </c>
      <c r="AI595" s="3">
        <v>0</v>
      </c>
      <c r="AJ595" s="3">
        <v>888023.7</v>
      </c>
      <c r="AK595" s="3">
        <v>116983.2</v>
      </c>
      <c r="AL595" s="3">
        <v>484631.5</v>
      </c>
      <c r="AM595" s="3">
        <v>12328340</v>
      </c>
      <c r="AN595" s="1">
        <v>38</v>
      </c>
    </row>
    <row r="596" spans="1:40" x14ac:dyDescent="0.3">
      <c r="A596" s="2">
        <v>30089</v>
      </c>
      <c r="B596" s="3">
        <v>3622535</v>
      </c>
      <c r="C596" s="3">
        <v>3373.2939999999999</v>
      </c>
      <c r="D596" s="3">
        <v>6131822</v>
      </c>
      <c r="E596" s="3">
        <v>843570.5</v>
      </c>
      <c r="F596" s="3">
        <v>0</v>
      </c>
      <c r="G596" s="3">
        <v>-14093.09</v>
      </c>
      <c r="H596" s="3">
        <v>0</v>
      </c>
      <c r="I596" s="3">
        <v>812717600</v>
      </c>
      <c r="J596" s="3">
        <v>0</v>
      </c>
      <c r="K596" s="3">
        <v>0</v>
      </c>
      <c r="L596" s="3">
        <v>100404300</v>
      </c>
      <c r="M596" s="3">
        <v>15370120</v>
      </c>
      <c r="N596" s="3">
        <v>44702020</v>
      </c>
      <c r="O596" s="3">
        <v>8943099000</v>
      </c>
      <c r="P596" s="3">
        <v>50232.65</v>
      </c>
      <c r="Q596" s="3">
        <v>155963700000</v>
      </c>
      <c r="R596" s="3">
        <v>0</v>
      </c>
      <c r="S596" s="3">
        <v>0</v>
      </c>
      <c r="T596" s="3">
        <v>0</v>
      </c>
      <c r="U596" s="3">
        <v>0</v>
      </c>
      <c r="V596" s="3">
        <v>0</v>
      </c>
      <c r="W596" s="3">
        <v>0</v>
      </c>
      <c r="X596" s="3">
        <v>90039.07</v>
      </c>
      <c r="Y596" s="3">
        <v>0</v>
      </c>
      <c r="Z596" s="3">
        <v>0</v>
      </c>
      <c r="AA596" s="3">
        <v>2673783</v>
      </c>
      <c r="AB596" s="3">
        <v>0</v>
      </c>
      <c r="AC596" s="3">
        <v>24557.9</v>
      </c>
      <c r="AD596" s="3">
        <v>8747.2739999999994</v>
      </c>
      <c r="AE596" s="3">
        <v>1840174</v>
      </c>
      <c r="AF596" s="3">
        <v>587893.1</v>
      </c>
      <c r="AG596" s="3">
        <v>705.14099999999996</v>
      </c>
      <c r="AH596" s="3">
        <v>0</v>
      </c>
      <c r="AI596" s="3">
        <v>0</v>
      </c>
      <c r="AJ596" s="3">
        <v>846576.6</v>
      </c>
      <c r="AK596" s="3">
        <v>117083</v>
      </c>
      <c r="AL596" s="3">
        <v>503980.5</v>
      </c>
      <c r="AM596" s="3">
        <v>11411370</v>
      </c>
      <c r="AN596" s="1">
        <v>12</v>
      </c>
    </row>
    <row r="597" spans="1:40" x14ac:dyDescent="0.3">
      <c r="A597" s="2">
        <v>30090</v>
      </c>
      <c r="B597" s="3">
        <v>2569685</v>
      </c>
      <c r="C597" s="3">
        <v>2924.4029999999998</v>
      </c>
      <c r="D597" s="3">
        <v>7147675</v>
      </c>
      <c r="E597" s="3">
        <v>863841.7</v>
      </c>
      <c r="F597" s="3">
        <v>0</v>
      </c>
      <c r="G597" s="3">
        <v>90919.89</v>
      </c>
      <c r="H597" s="3">
        <v>0</v>
      </c>
      <c r="I597" s="3">
        <v>800533500</v>
      </c>
      <c r="J597" s="3">
        <v>0</v>
      </c>
      <c r="K597" s="3">
        <v>0</v>
      </c>
      <c r="L597" s="3">
        <v>100238200</v>
      </c>
      <c r="M597" s="3">
        <v>15475760</v>
      </c>
      <c r="N597" s="3">
        <v>45016710</v>
      </c>
      <c r="O597" s="3">
        <v>8943577000</v>
      </c>
      <c r="P597" s="3">
        <v>48275.59</v>
      </c>
      <c r="Q597" s="3">
        <v>155968100000</v>
      </c>
      <c r="R597" s="3">
        <v>0</v>
      </c>
      <c r="S597" s="3">
        <v>0</v>
      </c>
      <c r="T597" s="3">
        <v>0</v>
      </c>
      <c r="U597" s="3">
        <v>0</v>
      </c>
      <c r="V597" s="3">
        <v>0</v>
      </c>
      <c r="W597" s="3">
        <v>0</v>
      </c>
      <c r="X597" s="3">
        <v>95081.57</v>
      </c>
      <c r="Y597" s="3">
        <v>0</v>
      </c>
      <c r="Z597" s="3">
        <v>0</v>
      </c>
      <c r="AA597" s="3">
        <v>2721340</v>
      </c>
      <c r="AB597" s="3">
        <v>0</v>
      </c>
      <c r="AC597" s="3">
        <v>22083.13</v>
      </c>
      <c r="AD597" s="3">
        <v>8027.4160000000002</v>
      </c>
      <c r="AE597" s="3">
        <v>1627732</v>
      </c>
      <c r="AF597" s="3">
        <v>612553.4</v>
      </c>
      <c r="AG597" s="3">
        <v>578.83140000000003</v>
      </c>
      <c r="AH597" s="3">
        <v>0</v>
      </c>
      <c r="AI597" s="3">
        <v>0</v>
      </c>
      <c r="AJ597" s="3">
        <v>883467.4</v>
      </c>
      <c r="AK597" s="3">
        <v>117932.1</v>
      </c>
      <c r="AL597" s="3">
        <v>546724.5</v>
      </c>
      <c r="AM597" s="3">
        <v>12085480</v>
      </c>
      <c r="AN597" s="1">
        <v>26</v>
      </c>
    </row>
    <row r="598" spans="1:40" x14ac:dyDescent="0.3">
      <c r="A598" s="2">
        <v>30091</v>
      </c>
      <c r="B598" s="3">
        <v>2574956</v>
      </c>
      <c r="C598" s="3">
        <v>2920.2109999999998</v>
      </c>
      <c r="D598" s="3">
        <v>8378794</v>
      </c>
      <c r="E598" s="3">
        <v>910322.5</v>
      </c>
      <c r="F598" s="3">
        <v>0</v>
      </c>
      <c r="G598" s="3">
        <v>149287.20000000001</v>
      </c>
      <c r="H598" s="3">
        <v>0</v>
      </c>
      <c r="I598" s="3">
        <v>786792900</v>
      </c>
      <c r="J598" s="3">
        <v>0</v>
      </c>
      <c r="K598" s="3">
        <v>0</v>
      </c>
      <c r="L598" s="3">
        <v>99691790</v>
      </c>
      <c r="M598" s="3">
        <v>15622360</v>
      </c>
      <c r="N598" s="3">
        <v>45371870</v>
      </c>
      <c r="O598" s="3">
        <v>8944117000</v>
      </c>
      <c r="P598" s="3">
        <v>49493.94</v>
      </c>
      <c r="Q598" s="3">
        <v>155973400000</v>
      </c>
      <c r="R598" s="3">
        <v>0</v>
      </c>
      <c r="S598" s="3">
        <v>0</v>
      </c>
      <c r="T598" s="3">
        <v>0</v>
      </c>
      <c r="U598" s="3">
        <v>0</v>
      </c>
      <c r="V598" s="3">
        <v>0</v>
      </c>
      <c r="W598" s="3">
        <v>0</v>
      </c>
      <c r="X598" s="3">
        <v>105621.7</v>
      </c>
      <c r="Y598" s="3">
        <v>0</v>
      </c>
      <c r="Z598" s="3">
        <v>0</v>
      </c>
      <c r="AA598" s="3">
        <v>3163955</v>
      </c>
      <c r="AB598" s="3">
        <v>0</v>
      </c>
      <c r="AC598" s="3">
        <v>26250.71</v>
      </c>
      <c r="AD598" s="3">
        <v>8943.348</v>
      </c>
      <c r="AE598" s="3">
        <v>1983060</v>
      </c>
      <c r="AF598" s="3">
        <v>728363.5</v>
      </c>
      <c r="AG598" s="3">
        <v>544.29150000000004</v>
      </c>
      <c r="AH598" s="3">
        <v>0</v>
      </c>
      <c r="AI598" s="3">
        <v>0</v>
      </c>
      <c r="AJ598" s="3">
        <v>932847.4</v>
      </c>
      <c r="AK598" s="3">
        <v>117885.3</v>
      </c>
      <c r="AL598" s="3">
        <v>551468.1</v>
      </c>
      <c r="AM598" s="3">
        <v>13631520</v>
      </c>
      <c r="AN598" s="1">
        <v>28</v>
      </c>
    </row>
    <row r="599" spans="1:40" x14ac:dyDescent="0.3">
      <c r="A599" s="2">
        <v>30092</v>
      </c>
      <c r="B599" s="3">
        <v>2577175</v>
      </c>
      <c r="C599" s="3">
        <v>2773.4</v>
      </c>
      <c r="D599" s="3">
        <v>8943056</v>
      </c>
      <c r="E599" s="3">
        <v>942060.4</v>
      </c>
      <c r="F599" s="3">
        <v>0</v>
      </c>
      <c r="G599" s="3">
        <v>134469.70000000001</v>
      </c>
      <c r="H599" s="3">
        <v>0</v>
      </c>
      <c r="I599" s="3">
        <v>771998700</v>
      </c>
      <c r="J599" s="3">
        <v>0</v>
      </c>
      <c r="K599" s="3">
        <v>0</v>
      </c>
      <c r="L599" s="3">
        <v>99182290</v>
      </c>
      <c r="M599" s="3">
        <v>15756500</v>
      </c>
      <c r="N599" s="3">
        <v>45705410</v>
      </c>
      <c r="O599" s="3">
        <v>8944671000</v>
      </c>
      <c r="P599" s="3">
        <v>47515.25</v>
      </c>
      <c r="Q599" s="3">
        <v>155979100000</v>
      </c>
      <c r="R599" s="3">
        <v>0</v>
      </c>
      <c r="S599" s="3">
        <v>0</v>
      </c>
      <c r="T599" s="3">
        <v>0</v>
      </c>
      <c r="U599" s="3">
        <v>0</v>
      </c>
      <c r="V599" s="3">
        <v>0</v>
      </c>
      <c r="W599" s="3">
        <v>0</v>
      </c>
      <c r="X599" s="3">
        <v>110913.3</v>
      </c>
      <c r="Y599" s="3">
        <v>0</v>
      </c>
      <c r="Z599" s="3">
        <v>0</v>
      </c>
      <c r="AA599" s="3">
        <v>3535808</v>
      </c>
      <c r="AB599" s="3">
        <v>0</v>
      </c>
      <c r="AC599" s="3">
        <v>28550.95</v>
      </c>
      <c r="AD599" s="3">
        <v>10472.99</v>
      </c>
      <c r="AE599" s="3">
        <v>2334681</v>
      </c>
      <c r="AF599" s="3">
        <v>773545.9</v>
      </c>
      <c r="AG599" s="3">
        <v>480.17450000000002</v>
      </c>
      <c r="AH599" s="3">
        <v>0</v>
      </c>
      <c r="AI599" s="3">
        <v>0</v>
      </c>
      <c r="AJ599" s="3">
        <v>942977.8</v>
      </c>
      <c r="AK599" s="3">
        <v>116699.8</v>
      </c>
      <c r="AL599" s="3">
        <v>580909</v>
      </c>
      <c r="AM599" s="3">
        <v>14680040</v>
      </c>
      <c r="AN599" s="1">
        <v>19</v>
      </c>
    </row>
    <row r="600" spans="1:40" x14ac:dyDescent="0.3">
      <c r="A600" s="2">
        <v>30093</v>
      </c>
      <c r="B600" s="3">
        <v>2574623</v>
      </c>
      <c r="C600" s="3">
        <v>2431.2370000000001</v>
      </c>
      <c r="D600" s="3">
        <v>8940408</v>
      </c>
      <c r="E600" s="3">
        <v>952673.2</v>
      </c>
      <c r="F600" s="3">
        <v>0</v>
      </c>
      <c r="G600" s="3">
        <v>79949.38</v>
      </c>
      <c r="H600" s="3">
        <v>0</v>
      </c>
      <c r="I600" s="3">
        <v>756969900</v>
      </c>
      <c r="J600" s="3">
        <v>0</v>
      </c>
      <c r="K600" s="3">
        <v>0</v>
      </c>
      <c r="L600" s="3">
        <v>98994080</v>
      </c>
      <c r="M600" s="3">
        <v>15838200</v>
      </c>
      <c r="N600" s="3">
        <v>45986520</v>
      </c>
      <c r="O600" s="3">
        <v>8945210000</v>
      </c>
      <c r="P600" s="3">
        <v>48627.68</v>
      </c>
      <c r="Q600" s="3">
        <v>155984700000</v>
      </c>
      <c r="R600" s="3">
        <v>0</v>
      </c>
      <c r="S600" s="3">
        <v>0</v>
      </c>
      <c r="T600" s="3">
        <v>0</v>
      </c>
      <c r="U600" s="3">
        <v>0</v>
      </c>
      <c r="V600" s="3">
        <v>0</v>
      </c>
      <c r="W600" s="3">
        <v>0</v>
      </c>
      <c r="X600" s="3">
        <v>106955.7</v>
      </c>
      <c r="Y600" s="3">
        <v>0</v>
      </c>
      <c r="Z600" s="3">
        <v>0</v>
      </c>
      <c r="AA600" s="3">
        <v>3550358</v>
      </c>
      <c r="AB600" s="3">
        <v>0</v>
      </c>
      <c r="AC600" s="3">
        <v>28834.25</v>
      </c>
      <c r="AD600" s="3">
        <v>11089.27</v>
      </c>
      <c r="AE600" s="3">
        <v>2372753</v>
      </c>
      <c r="AF600" s="3">
        <v>734466.4</v>
      </c>
      <c r="AG600" s="3">
        <v>364.90129999999999</v>
      </c>
      <c r="AH600" s="3">
        <v>0</v>
      </c>
      <c r="AI600" s="3">
        <v>0</v>
      </c>
      <c r="AJ600" s="3">
        <v>943655.3</v>
      </c>
      <c r="AK600" s="3">
        <v>129477.9</v>
      </c>
      <c r="AL600" s="3">
        <v>633734.69999999995</v>
      </c>
      <c r="AM600" s="3">
        <v>14919080</v>
      </c>
      <c r="AN600" s="1">
        <v>39</v>
      </c>
    </row>
    <row r="601" spans="1:40" x14ac:dyDescent="0.3">
      <c r="A601" s="2">
        <v>30094</v>
      </c>
      <c r="B601" s="3">
        <v>2574482</v>
      </c>
      <c r="C601" s="3">
        <v>2165.1860000000001</v>
      </c>
      <c r="D601" s="3">
        <v>9311873</v>
      </c>
      <c r="E601" s="3">
        <v>968294.40000000002</v>
      </c>
      <c r="F601" s="3">
        <v>0</v>
      </c>
      <c r="G601" s="3">
        <v>65255.95</v>
      </c>
      <c r="H601" s="3">
        <v>0</v>
      </c>
      <c r="I601" s="3">
        <v>741541700</v>
      </c>
      <c r="J601" s="3">
        <v>0</v>
      </c>
      <c r="K601" s="3">
        <v>0</v>
      </c>
      <c r="L601" s="3">
        <v>98704970</v>
      </c>
      <c r="M601" s="3">
        <v>15903610</v>
      </c>
      <c r="N601" s="3">
        <v>46281230</v>
      </c>
      <c r="O601" s="3">
        <v>8945731000</v>
      </c>
      <c r="P601" s="3">
        <v>46684.91</v>
      </c>
      <c r="Q601" s="3">
        <v>155990600000</v>
      </c>
      <c r="R601" s="3">
        <v>0</v>
      </c>
      <c r="S601" s="3">
        <v>0</v>
      </c>
      <c r="T601" s="3">
        <v>0</v>
      </c>
      <c r="U601" s="3">
        <v>0</v>
      </c>
      <c r="V601" s="3">
        <v>0</v>
      </c>
      <c r="W601" s="3">
        <v>0</v>
      </c>
      <c r="X601" s="3">
        <v>105086.3</v>
      </c>
      <c r="Y601" s="3">
        <v>0</v>
      </c>
      <c r="Z601" s="3">
        <v>0</v>
      </c>
      <c r="AA601" s="3">
        <v>3658124</v>
      </c>
      <c r="AB601" s="3">
        <v>0</v>
      </c>
      <c r="AC601" s="3">
        <v>30615.86</v>
      </c>
      <c r="AD601" s="3">
        <v>11142.68</v>
      </c>
      <c r="AE601" s="3">
        <v>2489379</v>
      </c>
      <c r="AF601" s="3">
        <v>745955.8</v>
      </c>
      <c r="AG601" s="3">
        <v>268.97390000000001</v>
      </c>
      <c r="AH601" s="3">
        <v>0</v>
      </c>
      <c r="AI601" s="3">
        <v>0</v>
      </c>
      <c r="AJ601" s="3">
        <v>952199.1</v>
      </c>
      <c r="AK601" s="3">
        <v>124677.9</v>
      </c>
      <c r="AL601" s="3">
        <v>626888.1</v>
      </c>
      <c r="AM601" s="3">
        <v>15320670</v>
      </c>
      <c r="AN601" s="1">
        <v>7</v>
      </c>
    </row>
    <row r="602" spans="1:40" x14ac:dyDescent="0.3">
      <c r="A602" s="2">
        <v>30095</v>
      </c>
      <c r="B602" s="3">
        <v>2573301</v>
      </c>
      <c r="C602" s="3">
        <v>1881.922</v>
      </c>
      <c r="D602" s="3">
        <v>9649916</v>
      </c>
      <c r="E602" s="3">
        <v>977520.7</v>
      </c>
      <c r="F602" s="3">
        <v>0</v>
      </c>
      <c r="G602" s="3">
        <v>64371.56</v>
      </c>
      <c r="H602" s="3">
        <v>0</v>
      </c>
      <c r="I602" s="3">
        <v>725689500</v>
      </c>
      <c r="J602" s="3">
        <v>0</v>
      </c>
      <c r="K602" s="3">
        <v>0</v>
      </c>
      <c r="L602" s="3">
        <v>98274970</v>
      </c>
      <c r="M602" s="3">
        <v>15961340</v>
      </c>
      <c r="N602" s="3">
        <v>46492250</v>
      </c>
      <c r="O602" s="3">
        <v>8946325000</v>
      </c>
      <c r="P602" s="3">
        <v>47611.58</v>
      </c>
      <c r="Q602" s="3">
        <v>155996700000</v>
      </c>
      <c r="R602" s="3">
        <v>0</v>
      </c>
      <c r="S602" s="3">
        <v>0</v>
      </c>
      <c r="T602" s="3">
        <v>0</v>
      </c>
      <c r="U602" s="3">
        <v>0</v>
      </c>
      <c r="V602" s="3">
        <v>0</v>
      </c>
      <c r="W602" s="3">
        <v>0</v>
      </c>
      <c r="X602" s="3">
        <v>109306.5</v>
      </c>
      <c r="Y602" s="3">
        <v>0</v>
      </c>
      <c r="Z602" s="3">
        <v>0</v>
      </c>
      <c r="AA602" s="3">
        <v>3895152</v>
      </c>
      <c r="AB602" s="3">
        <v>0</v>
      </c>
      <c r="AC602" s="3">
        <v>32875.550000000003</v>
      </c>
      <c r="AD602" s="3">
        <v>12203.78</v>
      </c>
      <c r="AE602" s="3">
        <v>2599038</v>
      </c>
      <c r="AF602" s="3">
        <v>738899.8</v>
      </c>
      <c r="AG602" s="3">
        <v>174.48580000000001</v>
      </c>
      <c r="AH602" s="3">
        <v>0</v>
      </c>
      <c r="AI602" s="3">
        <v>0</v>
      </c>
      <c r="AJ602" s="3">
        <v>948401.5</v>
      </c>
      <c r="AK602" s="3">
        <v>128374.1</v>
      </c>
      <c r="AL602" s="3">
        <v>704541.4</v>
      </c>
      <c r="AM602" s="3">
        <v>15740760</v>
      </c>
      <c r="AN602" s="1">
        <v>52</v>
      </c>
    </row>
    <row r="603" spans="1:40" x14ac:dyDescent="0.3">
      <c r="A603" s="2">
        <v>30096</v>
      </c>
      <c r="B603" s="3">
        <v>2571795</v>
      </c>
      <c r="C603" s="3">
        <v>1583.13</v>
      </c>
      <c r="D603" s="3">
        <v>9865853</v>
      </c>
      <c r="E603" s="3">
        <v>985056.2</v>
      </c>
      <c r="F603" s="3">
        <v>0</v>
      </c>
      <c r="G603" s="3">
        <v>43464.27</v>
      </c>
      <c r="H603" s="3">
        <v>0</v>
      </c>
      <c r="I603" s="3">
        <v>709427500</v>
      </c>
      <c r="J603" s="3">
        <v>0</v>
      </c>
      <c r="K603" s="3">
        <v>0</v>
      </c>
      <c r="L603" s="3">
        <v>97864440</v>
      </c>
      <c r="M603" s="3">
        <v>15997980</v>
      </c>
      <c r="N603" s="3">
        <v>46704410</v>
      </c>
      <c r="O603" s="3">
        <v>8946894000</v>
      </c>
      <c r="P603" s="3">
        <v>45850.46</v>
      </c>
      <c r="Q603" s="3">
        <v>156003100000</v>
      </c>
      <c r="R603" s="3">
        <v>0</v>
      </c>
      <c r="S603" s="3">
        <v>0</v>
      </c>
      <c r="T603" s="3">
        <v>0</v>
      </c>
      <c r="U603" s="3">
        <v>0</v>
      </c>
      <c r="V603" s="3">
        <v>0</v>
      </c>
      <c r="W603" s="3">
        <v>0</v>
      </c>
      <c r="X603" s="3">
        <v>114043.8</v>
      </c>
      <c r="Y603" s="3">
        <v>0</v>
      </c>
      <c r="Z603" s="3">
        <v>0</v>
      </c>
      <c r="AA603" s="3">
        <v>4092856</v>
      </c>
      <c r="AB603" s="3">
        <v>0</v>
      </c>
      <c r="AC603" s="3">
        <v>36203.46</v>
      </c>
      <c r="AD603" s="3">
        <v>11878.31</v>
      </c>
      <c r="AE603" s="3">
        <v>2611484</v>
      </c>
      <c r="AF603" s="3">
        <v>725958.7</v>
      </c>
      <c r="AG603" s="3">
        <v>119.7967</v>
      </c>
      <c r="AH603" s="3">
        <v>0</v>
      </c>
      <c r="AI603" s="3">
        <v>0</v>
      </c>
      <c r="AJ603" s="3">
        <v>949243.2</v>
      </c>
      <c r="AK603" s="3">
        <v>129150.2</v>
      </c>
      <c r="AL603" s="3">
        <v>700909</v>
      </c>
      <c r="AM603" s="3">
        <v>16146340</v>
      </c>
      <c r="AN603" s="1">
        <v>44</v>
      </c>
    </row>
    <row r="604" spans="1:40" x14ac:dyDescent="0.3">
      <c r="A604" s="2">
        <v>30097</v>
      </c>
      <c r="B604" s="3">
        <v>2570955</v>
      </c>
      <c r="C604" s="3">
        <v>1362.5350000000001</v>
      </c>
      <c r="D604" s="3">
        <v>9758208</v>
      </c>
      <c r="E604" s="3">
        <v>991561.3</v>
      </c>
      <c r="F604" s="3">
        <v>0</v>
      </c>
      <c r="G604" s="3">
        <v>-15902.7</v>
      </c>
      <c r="H604" s="3">
        <v>0</v>
      </c>
      <c r="I604" s="3">
        <v>693132300</v>
      </c>
      <c r="J604" s="3">
        <v>0</v>
      </c>
      <c r="K604" s="3">
        <v>0</v>
      </c>
      <c r="L604" s="3">
        <v>97658910</v>
      </c>
      <c r="M604" s="3">
        <v>16016670</v>
      </c>
      <c r="N604" s="3">
        <v>46854970</v>
      </c>
      <c r="O604" s="3">
        <v>8947437000</v>
      </c>
      <c r="P604" s="3">
        <v>47030.99</v>
      </c>
      <c r="Q604" s="3">
        <v>156009300000</v>
      </c>
      <c r="R604" s="3">
        <v>0</v>
      </c>
      <c r="S604" s="3">
        <v>0</v>
      </c>
      <c r="T604" s="3">
        <v>0</v>
      </c>
      <c r="U604" s="3">
        <v>0</v>
      </c>
      <c r="V604" s="3">
        <v>0</v>
      </c>
      <c r="W604" s="3">
        <v>0</v>
      </c>
      <c r="X604" s="3">
        <v>106619.1</v>
      </c>
      <c r="Y604" s="3">
        <v>0</v>
      </c>
      <c r="Z604" s="3">
        <v>0</v>
      </c>
      <c r="AA604" s="3">
        <v>4079264</v>
      </c>
      <c r="AB604" s="3">
        <v>0</v>
      </c>
      <c r="AC604" s="3">
        <v>43234.58</v>
      </c>
      <c r="AD604" s="3">
        <v>12953.75</v>
      </c>
      <c r="AE604" s="3">
        <v>2735371</v>
      </c>
      <c r="AF604" s="3">
        <v>714451.8</v>
      </c>
      <c r="AG604" s="3">
        <v>86.63082</v>
      </c>
      <c r="AH604" s="3">
        <v>0</v>
      </c>
      <c r="AI604" s="3">
        <v>0</v>
      </c>
      <c r="AJ604" s="3">
        <v>933494.5</v>
      </c>
      <c r="AK604" s="3">
        <v>132490.4</v>
      </c>
      <c r="AL604" s="3">
        <v>739725.6</v>
      </c>
      <c r="AM604" s="3">
        <v>16187060</v>
      </c>
      <c r="AN604" s="1">
        <v>54</v>
      </c>
    </row>
    <row r="605" spans="1:40" x14ac:dyDescent="0.3">
      <c r="A605" s="2">
        <v>30098</v>
      </c>
      <c r="B605" s="3">
        <v>2567736</v>
      </c>
      <c r="C605" s="3">
        <v>1122.67</v>
      </c>
      <c r="D605" s="3">
        <v>8913974</v>
      </c>
      <c r="E605" s="3">
        <v>976996.4</v>
      </c>
      <c r="F605" s="3">
        <v>0</v>
      </c>
      <c r="G605" s="3">
        <v>-112322.5</v>
      </c>
      <c r="H605" s="3">
        <v>0</v>
      </c>
      <c r="I605" s="3">
        <v>677878300</v>
      </c>
      <c r="J605" s="3">
        <v>0</v>
      </c>
      <c r="K605" s="3">
        <v>0</v>
      </c>
      <c r="L605" s="3">
        <v>97618140</v>
      </c>
      <c r="M605" s="3">
        <v>15988970</v>
      </c>
      <c r="N605" s="3">
        <v>46957100</v>
      </c>
      <c r="O605" s="3">
        <v>8947900000</v>
      </c>
      <c r="P605" s="3">
        <v>44950.17</v>
      </c>
      <c r="Q605" s="3">
        <v>156014700000</v>
      </c>
      <c r="R605" s="3">
        <v>0</v>
      </c>
      <c r="S605" s="3">
        <v>0</v>
      </c>
      <c r="T605" s="3">
        <v>0</v>
      </c>
      <c r="U605" s="3">
        <v>0</v>
      </c>
      <c r="V605" s="3">
        <v>0</v>
      </c>
      <c r="W605" s="3">
        <v>0</v>
      </c>
      <c r="X605" s="3">
        <v>94397.19</v>
      </c>
      <c r="Y605" s="3">
        <v>0</v>
      </c>
      <c r="Z605" s="3">
        <v>0</v>
      </c>
      <c r="AA605" s="3">
        <v>3896122</v>
      </c>
      <c r="AB605" s="3">
        <v>0</v>
      </c>
      <c r="AC605" s="3">
        <v>44651.22</v>
      </c>
      <c r="AD605" s="3">
        <v>14793.84</v>
      </c>
      <c r="AE605" s="3">
        <v>2734089</v>
      </c>
      <c r="AF605" s="3">
        <v>640217.80000000005</v>
      </c>
      <c r="AG605" s="3">
        <v>46.037080000000003</v>
      </c>
      <c r="AH605" s="3">
        <v>0</v>
      </c>
      <c r="AI605" s="3">
        <v>0</v>
      </c>
      <c r="AJ605" s="3">
        <v>906141.5</v>
      </c>
      <c r="AK605" s="3">
        <v>134729.4</v>
      </c>
      <c r="AL605" s="3">
        <v>759371.6</v>
      </c>
      <c r="AM605" s="3">
        <v>15158470</v>
      </c>
      <c r="AN605" s="1">
        <v>51</v>
      </c>
    </row>
    <row r="606" spans="1:40" x14ac:dyDescent="0.3">
      <c r="A606" s="2">
        <v>30099</v>
      </c>
      <c r="B606" s="3">
        <v>2558982</v>
      </c>
      <c r="C606" s="3">
        <v>800.93389999999999</v>
      </c>
      <c r="D606" s="3">
        <v>6661143</v>
      </c>
      <c r="E606" s="3">
        <v>896815.3</v>
      </c>
      <c r="F606" s="3">
        <v>0</v>
      </c>
      <c r="G606" s="3">
        <v>-286825.90000000002</v>
      </c>
      <c r="H606" s="3">
        <v>0</v>
      </c>
      <c r="I606" s="3">
        <v>665554200</v>
      </c>
      <c r="J606" s="3">
        <v>0</v>
      </c>
      <c r="K606" s="3">
        <v>0</v>
      </c>
      <c r="L606" s="3">
        <v>98630220</v>
      </c>
      <c r="M606" s="3">
        <v>15863540</v>
      </c>
      <c r="N606" s="3">
        <v>47012600</v>
      </c>
      <c r="O606" s="3">
        <v>8948169000</v>
      </c>
      <c r="P606" s="3">
        <v>45582.06</v>
      </c>
      <c r="Q606" s="3">
        <v>156018900000</v>
      </c>
      <c r="R606" s="3">
        <v>0</v>
      </c>
      <c r="S606" s="3">
        <v>0</v>
      </c>
      <c r="T606" s="3">
        <v>0</v>
      </c>
      <c r="U606" s="3">
        <v>0</v>
      </c>
      <c r="V606" s="3">
        <v>0</v>
      </c>
      <c r="W606" s="3">
        <v>0</v>
      </c>
      <c r="X606" s="3">
        <v>62780.66</v>
      </c>
      <c r="Y606" s="3">
        <v>0</v>
      </c>
      <c r="Z606" s="3">
        <v>0</v>
      </c>
      <c r="AA606" s="3">
        <v>2649634</v>
      </c>
      <c r="AB606" s="3">
        <v>0</v>
      </c>
      <c r="AC606" s="3">
        <v>33484.68</v>
      </c>
      <c r="AD606" s="3">
        <v>9925.2749999999996</v>
      </c>
      <c r="AE606" s="3">
        <v>1808887</v>
      </c>
      <c r="AF606" s="3">
        <v>451010.9</v>
      </c>
      <c r="AG606" s="3">
        <v>24.413419999999999</v>
      </c>
      <c r="AH606" s="3">
        <v>0</v>
      </c>
      <c r="AI606" s="3">
        <v>0</v>
      </c>
      <c r="AJ606" s="3">
        <v>822069.5</v>
      </c>
      <c r="AK606" s="3">
        <v>133172.79999999999</v>
      </c>
      <c r="AL606" s="3">
        <v>733087.7</v>
      </c>
      <c r="AM606" s="3">
        <v>12260500</v>
      </c>
      <c r="AN606" s="1">
        <v>11</v>
      </c>
    </row>
    <row r="607" spans="1:40" x14ac:dyDescent="0.3">
      <c r="A607" s="2">
        <v>30100</v>
      </c>
      <c r="B607" s="3">
        <v>2537358</v>
      </c>
      <c r="C607" s="3">
        <v>675.7056</v>
      </c>
      <c r="D607" s="3">
        <v>7585806</v>
      </c>
      <c r="E607" s="3">
        <v>924893.4</v>
      </c>
      <c r="F607" s="3">
        <v>0</v>
      </c>
      <c r="G607" s="3">
        <v>-193588</v>
      </c>
      <c r="H607" s="3">
        <v>0</v>
      </c>
      <c r="I607" s="3">
        <v>653217600</v>
      </c>
      <c r="J607" s="3">
        <v>0</v>
      </c>
      <c r="K607" s="3">
        <v>0</v>
      </c>
      <c r="L607" s="3">
        <v>98439170</v>
      </c>
      <c r="M607" s="3">
        <v>15858220</v>
      </c>
      <c r="N607" s="3">
        <v>47081370</v>
      </c>
      <c r="O607" s="3">
        <v>8948542000</v>
      </c>
      <c r="P607" s="3">
        <v>44097.63</v>
      </c>
      <c r="Q607" s="3">
        <v>156023800000</v>
      </c>
      <c r="R607" s="3">
        <v>0</v>
      </c>
      <c r="S607" s="3">
        <v>0</v>
      </c>
      <c r="T607" s="3">
        <v>0</v>
      </c>
      <c r="U607" s="3">
        <v>0</v>
      </c>
      <c r="V607" s="3">
        <v>0</v>
      </c>
      <c r="W607" s="3">
        <v>0</v>
      </c>
      <c r="X607" s="3">
        <v>62406.18</v>
      </c>
      <c r="Y607" s="3">
        <v>0</v>
      </c>
      <c r="Z607" s="3">
        <v>0</v>
      </c>
      <c r="AA607" s="3">
        <v>2696051</v>
      </c>
      <c r="AB607" s="3">
        <v>0</v>
      </c>
      <c r="AC607" s="3">
        <v>35693.74</v>
      </c>
      <c r="AD607" s="3">
        <v>10252.35</v>
      </c>
      <c r="AE607" s="3">
        <v>1840378</v>
      </c>
      <c r="AF607" s="3">
        <v>522333.3</v>
      </c>
      <c r="AG607" s="3">
        <v>12.67985</v>
      </c>
      <c r="AH607" s="3">
        <v>0</v>
      </c>
      <c r="AI607" s="3">
        <v>0</v>
      </c>
      <c r="AJ607" s="3">
        <v>849144.2</v>
      </c>
      <c r="AK607" s="3">
        <v>134306.70000000001</v>
      </c>
      <c r="AL607" s="3">
        <v>744693.2</v>
      </c>
      <c r="AM607" s="3">
        <v>12273540</v>
      </c>
      <c r="AN607" s="1">
        <v>34</v>
      </c>
    </row>
    <row r="608" spans="1:40" x14ac:dyDescent="0.3">
      <c r="A608" s="2">
        <v>30101</v>
      </c>
      <c r="B608" s="3">
        <v>2536416</v>
      </c>
      <c r="C608" s="3">
        <v>567.25549999999998</v>
      </c>
      <c r="D608" s="3">
        <v>7527784</v>
      </c>
      <c r="E608" s="3">
        <v>918671.3</v>
      </c>
      <c r="F608" s="3">
        <v>0</v>
      </c>
      <c r="G608" s="3">
        <v>-190565.2</v>
      </c>
      <c r="H608" s="3">
        <v>0</v>
      </c>
      <c r="I608" s="3">
        <v>640946700</v>
      </c>
      <c r="J608" s="3">
        <v>0</v>
      </c>
      <c r="K608" s="3">
        <v>0</v>
      </c>
      <c r="L608" s="3">
        <v>98309790</v>
      </c>
      <c r="M608" s="3">
        <v>15831900</v>
      </c>
      <c r="N608" s="3">
        <v>47161510</v>
      </c>
      <c r="O608" s="3">
        <v>8948906000</v>
      </c>
      <c r="P608" s="3">
        <v>45314.78</v>
      </c>
      <c r="Q608" s="3">
        <v>156028600000</v>
      </c>
      <c r="R608" s="3">
        <v>0</v>
      </c>
      <c r="S608" s="3">
        <v>0</v>
      </c>
      <c r="T608" s="3">
        <v>0</v>
      </c>
      <c r="U608" s="3">
        <v>0</v>
      </c>
      <c r="V608" s="3">
        <v>0</v>
      </c>
      <c r="W608" s="3">
        <v>0</v>
      </c>
      <c r="X608" s="3">
        <v>61011.44</v>
      </c>
      <c r="Y608" s="3">
        <v>0</v>
      </c>
      <c r="Z608" s="3">
        <v>0</v>
      </c>
      <c r="AA608" s="3">
        <v>2676763</v>
      </c>
      <c r="AB608" s="3">
        <v>0</v>
      </c>
      <c r="AC608" s="3">
        <v>34779.24</v>
      </c>
      <c r="AD608" s="3">
        <v>9964.1090000000004</v>
      </c>
      <c r="AE608" s="3">
        <v>1798932</v>
      </c>
      <c r="AF608" s="3">
        <v>504543.2</v>
      </c>
      <c r="AG608" s="3">
        <v>1.2255879999999999</v>
      </c>
      <c r="AH608" s="3">
        <v>0</v>
      </c>
      <c r="AI608" s="3">
        <v>0</v>
      </c>
      <c r="AJ608" s="3">
        <v>844015.3</v>
      </c>
      <c r="AK608" s="3">
        <v>132104.1</v>
      </c>
      <c r="AL608" s="3">
        <v>729107.4</v>
      </c>
      <c r="AM608" s="3">
        <v>12209300</v>
      </c>
      <c r="AN608" s="1">
        <v>29</v>
      </c>
    </row>
    <row r="609" spans="1:40" x14ac:dyDescent="0.3">
      <c r="A609" s="2">
        <v>30102</v>
      </c>
      <c r="B609" s="3">
        <v>2513337</v>
      </c>
      <c r="C609" s="3">
        <v>490.10019999999997</v>
      </c>
      <c r="D609" s="3">
        <v>7696359</v>
      </c>
      <c r="E609" s="3">
        <v>929161.1</v>
      </c>
      <c r="F609" s="3">
        <v>0</v>
      </c>
      <c r="G609" s="3">
        <v>-177224.8</v>
      </c>
      <c r="H609" s="3">
        <v>0</v>
      </c>
      <c r="I609" s="3">
        <v>628492200</v>
      </c>
      <c r="J609" s="3">
        <v>0</v>
      </c>
      <c r="K609" s="3">
        <v>0</v>
      </c>
      <c r="L609" s="3">
        <v>97829840</v>
      </c>
      <c r="M609" s="3">
        <v>15813850</v>
      </c>
      <c r="N609" s="3">
        <v>47206870</v>
      </c>
      <c r="O609" s="3">
        <v>8949302000</v>
      </c>
      <c r="P609" s="3">
        <v>43365.96</v>
      </c>
      <c r="Q609" s="3">
        <v>156033300000</v>
      </c>
      <c r="R609" s="3">
        <v>0</v>
      </c>
      <c r="S609" s="3">
        <v>0</v>
      </c>
      <c r="T609" s="3">
        <v>0</v>
      </c>
      <c r="U609" s="3">
        <v>0</v>
      </c>
      <c r="V609" s="3">
        <v>0</v>
      </c>
      <c r="W609" s="3">
        <v>0</v>
      </c>
      <c r="X609" s="3">
        <v>63086.89</v>
      </c>
      <c r="Y609" s="3">
        <v>0</v>
      </c>
      <c r="Z609" s="3">
        <v>0</v>
      </c>
      <c r="AA609" s="3">
        <v>3009821</v>
      </c>
      <c r="AB609" s="3">
        <v>0</v>
      </c>
      <c r="AC609" s="3">
        <v>38738.050000000003</v>
      </c>
      <c r="AD609" s="3">
        <v>12214.35</v>
      </c>
      <c r="AE609" s="3">
        <v>2174556</v>
      </c>
      <c r="AF609" s="3">
        <v>525077.1</v>
      </c>
      <c r="AG609" s="3">
        <v>0.98488620000000004</v>
      </c>
      <c r="AH609" s="3">
        <v>0</v>
      </c>
      <c r="AI609" s="3">
        <v>0</v>
      </c>
      <c r="AJ609" s="3">
        <v>837543.5</v>
      </c>
      <c r="AK609" s="3">
        <v>133808.9</v>
      </c>
      <c r="AL609" s="3">
        <v>753455.1</v>
      </c>
      <c r="AM609" s="3">
        <v>12390880</v>
      </c>
      <c r="AN609" s="1">
        <v>66</v>
      </c>
    </row>
    <row r="610" spans="1:40" x14ac:dyDescent="0.3">
      <c r="A610" s="2">
        <v>30103</v>
      </c>
      <c r="B610" s="3">
        <v>2509396</v>
      </c>
      <c r="C610" s="3">
        <v>344.28840000000002</v>
      </c>
      <c r="D610" s="3">
        <v>6524327</v>
      </c>
      <c r="E610" s="3">
        <v>882508.4</v>
      </c>
      <c r="F610" s="3">
        <v>0</v>
      </c>
      <c r="G610" s="3">
        <v>-265073.2</v>
      </c>
      <c r="H610" s="3">
        <v>0</v>
      </c>
      <c r="I610" s="3">
        <v>617190100</v>
      </c>
      <c r="J610" s="3">
        <v>0</v>
      </c>
      <c r="K610" s="3">
        <v>0</v>
      </c>
      <c r="L610" s="3">
        <v>97984140</v>
      </c>
      <c r="M610" s="3">
        <v>15724910</v>
      </c>
      <c r="N610" s="3">
        <v>47224000</v>
      </c>
      <c r="O610" s="3">
        <v>8949603000</v>
      </c>
      <c r="P610" s="3">
        <v>44019.82</v>
      </c>
      <c r="Q610" s="3">
        <v>156037100000</v>
      </c>
      <c r="R610" s="3">
        <v>0</v>
      </c>
      <c r="S610" s="3">
        <v>0</v>
      </c>
      <c r="T610" s="3">
        <v>0</v>
      </c>
      <c r="U610" s="3">
        <v>0</v>
      </c>
      <c r="V610" s="3">
        <v>0</v>
      </c>
      <c r="W610" s="3">
        <v>0</v>
      </c>
      <c r="X610" s="3">
        <v>58793.91</v>
      </c>
      <c r="Y610" s="3">
        <v>0</v>
      </c>
      <c r="Z610" s="3">
        <v>0</v>
      </c>
      <c r="AA610" s="3">
        <v>2666242</v>
      </c>
      <c r="AB610" s="3">
        <v>0</v>
      </c>
      <c r="AC610" s="3">
        <v>33103.01</v>
      </c>
      <c r="AD610" s="3">
        <v>10589.09</v>
      </c>
      <c r="AE610" s="3">
        <v>1712298</v>
      </c>
      <c r="AF610" s="3">
        <v>420194.8</v>
      </c>
      <c r="AG610" s="3">
        <v>0.36887540000000002</v>
      </c>
      <c r="AH610" s="3">
        <v>0</v>
      </c>
      <c r="AI610" s="3">
        <v>0</v>
      </c>
      <c r="AJ610" s="3">
        <v>794333.9</v>
      </c>
      <c r="AK610" s="3">
        <v>133791.79999999999</v>
      </c>
      <c r="AL610" s="3">
        <v>744114.7</v>
      </c>
      <c r="AM610" s="3">
        <v>11242970</v>
      </c>
      <c r="AN610" s="1">
        <v>31</v>
      </c>
    </row>
    <row r="611" spans="1:40" x14ac:dyDescent="0.3">
      <c r="A611" s="2">
        <v>30104</v>
      </c>
      <c r="B611" s="3">
        <v>2535354</v>
      </c>
      <c r="C611" s="3">
        <v>292.2654</v>
      </c>
      <c r="D611" s="3">
        <v>6864095</v>
      </c>
      <c r="E611" s="3">
        <v>891845.5</v>
      </c>
      <c r="F611" s="3">
        <v>0</v>
      </c>
      <c r="G611" s="3">
        <v>-206232.5</v>
      </c>
      <c r="H611" s="3">
        <v>0</v>
      </c>
      <c r="I611" s="3">
        <v>605767600</v>
      </c>
      <c r="J611" s="3">
        <v>0</v>
      </c>
      <c r="K611" s="3">
        <v>0</v>
      </c>
      <c r="L611" s="3">
        <v>97713360</v>
      </c>
      <c r="M611" s="3">
        <v>15676250</v>
      </c>
      <c r="N611" s="3">
        <v>47266090</v>
      </c>
      <c r="O611" s="3">
        <v>8949943000</v>
      </c>
      <c r="P611" s="3">
        <v>42607.26</v>
      </c>
      <c r="Q611" s="3">
        <v>156041200000</v>
      </c>
      <c r="R611" s="3">
        <v>0</v>
      </c>
      <c r="S611" s="3">
        <v>0</v>
      </c>
      <c r="T611" s="3">
        <v>0</v>
      </c>
      <c r="U611" s="3">
        <v>0</v>
      </c>
      <c r="V611" s="3">
        <v>0</v>
      </c>
      <c r="W611" s="3">
        <v>0</v>
      </c>
      <c r="X611" s="3">
        <v>59901.45</v>
      </c>
      <c r="Y611" s="3">
        <v>0</v>
      </c>
      <c r="Z611" s="3">
        <v>0</v>
      </c>
      <c r="AA611" s="3">
        <v>2786190</v>
      </c>
      <c r="AB611" s="3">
        <v>0</v>
      </c>
      <c r="AC611" s="3">
        <v>33161.82</v>
      </c>
      <c r="AD611" s="3">
        <v>11855.99</v>
      </c>
      <c r="AE611" s="3">
        <v>1813754</v>
      </c>
      <c r="AF611" s="3">
        <v>450563.9</v>
      </c>
      <c r="AG611" s="3">
        <v>2.7731399999999999E-3</v>
      </c>
      <c r="AH611" s="3">
        <v>0</v>
      </c>
      <c r="AI611" s="3">
        <v>0</v>
      </c>
      <c r="AJ611" s="3">
        <v>797416.1</v>
      </c>
      <c r="AK611" s="3">
        <v>131469.29999999999</v>
      </c>
      <c r="AL611" s="3">
        <v>722175.1</v>
      </c>
      <c r="AM611" s="3">
        <v>11362300</v>
      </c>
      <c r="AN611" s="1">
        <v>26</v>
      </c>
    </row>
    <row r="612" spans="1:40" x14ac:dyDescent="0.3">
      <c r="A612" s="2">
        <v>30105</v>
      </c>
      <c r="B612" s="3">
        <v>2319302</v>
      </c>
      <c r="C612" s="3">
        <v>243.60740000000001</v>
      </c>
      <c r="D612" s="3">
        <v>6375328</v>
      </c>
      <c r="E612" s="3">
        <v>874700.5</v>
      </c>
      <c r="F612" s="3">
        <v>0</v>
      </c>
      <c r="G612" s="3">
        <v>-260453</v>
      </c>
      <c r="H612" s="3">
        <v>0</v>
      </c>
      <c r="I612" s="3">
        <v>594843400</v>
      </c>
      <c r="J612" s="3">
        <v>0</v>
      </c>
      <c r="K612" s="3">
        <v>0</v>
      </c>
      <c r="L612" s="3">
        <v>97675760</v>
      </c>
      <c r="M612" s="3">
        <v>15604750</v>
      </c>
      <c r="N612" s="3">
        <v>47284190</v>
      </c>
      <c r="O612" s="3">
        <v>8950219000</v>
      </c>
      <c r="P612" s="3">
        <v>43833.35</v>
      </c>
      <c r="Q612" s="3">
        <v>156045100000</v>
      </c>
      <c r="R612" s="3">
        <v>0</v>
      </c>
      <c r="S612" s="3">
        <v>0</v>
      </c>
      <c r="T612" s="3">
        <v>0</v>
      </c>
      <c r="U612" s="3">
        <v>0</v>
      </c>
      <c r="V612" s="3">
        <v>0</v>
      </c>
      <c r="W612" s="3">
        <v>0</v>
      </c>
      <c r="X612" s="3">
        <v>54475.64</v>
      </c>
      <c r="Y612" s="3">
        <v>0</v>
      </c>
      <c r="Z612" s="3">
        <v>0</v>
      </c>
      <c r="AA612" s="3">
        <v>2655149</v>
      </c>
      <c r="AB612" s="3">
        <v>0</v>
      </c>
      <c r="AC612" s="3">
        <v>32221.58</v>
      </c>
      <c r="AD612" s="3">
        <v>11086.61</v>
      </c>
      <c r="AE612" s="3">
        <v>1734829</v>
      </c>
      <c r="AF612" s="3">
        <v>419070.6</v>
      </c>
      <c r="AG612" s="3">
        <v>2.4232350000000001E-3</v>
      </c>
      <c r="AH612" s="3">
        <v>0</v>
      </c>
      <c r="AI612" s="3">
        <v>0</v>
      </c>
      <c r="AJ612" s="3">
        <v>762907.8</v>
      </c>
      <c r="AK612" s="3">
        <v>130673.4</v>
      </c>
      <c r="AL612" s="3">
        <v>712604.8</v>
      </c>
      <c r="AM612" s="3">
        <v>10869530</v>
      </c>
      <c r="AN612" s="1">
        <v>28</v>
      </c>
    </row>
    <row r="613" spans="1:40" x14ac:dyDescent="0.3">
      <c r="A613" s="2">
        <v>30106</v>
      </c>
      <c r="B613" s="3">
        <v>1874283</v>
      </c>
      <c r="C613" s="3">
        <v>5297.7470000000003</v>
      </c>
      <c r="D613" s="3">
        <v>9270102</v>
      </c>
      <c r="E613" s="3">
        <v>983164</v>
      </c>
      <c r="F613" s="3">
        <v>0</v>
      </c>
      <c r="G613" s="3">
        <v>32996.379999999997</v>
      </c>
      <c r="H613" s="3">
        <v>386626.6</v>
      </c>
      <c r="I613" s="3">
        <v>582167300</v>
      </c>
      <c r="J613" s="3">
        <v>0</v>
      </c>
      <c r="K613" s="3">
        <v>0</v>
      </c>
      <c r="L613" s="3">
        <v>99057300</v>
      </c>
      <c r="M613" s="3">
        <v>15798680</v>
      </c>
      <c r="N613" s="3">
        <v>47368700</v>
      </c>
      <c r="O613" s="3">
        <v>8950860000</v>
      </c>
      <c r="P613" s="3">
        <v>42236.75</v>
      </c>
      <c r="Q613" s="3">
        <v>156054200000</v>
      </c>
      <c r="R613" s="3">
        <v>0</v>
      </c>
      <c r="S613" s="3">
        <v>3234072</v>
      </c>
      <c r="T613" s="3">
        <v>0</v>
      </c>
      <c r="U613" s="3">
        <v>0</v>
      </c>
      <c r="V613" s="3">
        <v>0</v>
      </c>
      <c r="W613" s="3">
        <v>0</v>
      </c>
      <c r="X613" s="3">
        <v>25671.360000000001</v>
      </c>
      <c r="Y613" s="3">
        <v>0</v>
      </c>
      <c r="Z613" s="3">
        <v>0</v>
      </c>
      <c r="AA613" s="3">
        <v>1312126</v>
      </c>
      <c r="AB613" s="3">
        <v>0</v>
      </c>
      <c r="AC613" s="3">
        <v>14391.6</v>
      </c>
      <c r="AD613" s="3">
        <v>5110.152</v>
      </c>
      <c r="AE613" s="3">
        <v>876241.1</v>
      </c>
      <c r="AF613" s="3">
        <v>679125.5</v>
      </c>
      <c r="AG613" s="3">
        <v>376.89299999999997</v>
      </c>
      <c r="AH613" s="3">
        <v>0</v>
      </c>
      <c r="AI613" s="3">
        <v>0</v>
      </c>
      <c r="AJ613" s="3">
        <v>878699.9</v>
      </c>
      <c r="AK613" s="3">
        <v>131714.6</v>
      </c>
      <c r="AL613" s="3">
        <v>779815</v>
      </c>
      <c r="AM613" s="3">
        <v>14590070</v>
      </c>
      <c r="AN613" s="1">
        <v>49</v>
      </c>
    </row>
    <row r="614" spans="1:40" x14ac:dyDescent="0.3">
      <c r="A614" s="2">
        <v>30107</v>
      </c>
      <c r="B614" s="3">
        <v>1928809</v>
      </c>
      <c r="C614" s="3">
        <v>8927.8459999999995</v>
      </c>
      <c r="D614" s="3">
        <v>9896047</v>
      </c>
      <c r="E614" s="3">
        <v>1012860</v>
      </c>
      <c r="F614" s="3">
        <v>0</v>
      </c>
      <c r="G614" s="3">
        <v>30652.97</v>
      </c>
      <c r="H614" s="3">
        <v>501797.4</v>
      </c>
      <c r="I614" s="3">
        <v>572446900</v>
      </c>
      <c r="J614" s="3">
        <v>0</v>
      </c>
      <c r="K614" s="3">
        <v>0</v>
      </c>
      <c r="L614" s="3">
        <v>99559580</v>
      </c>
      <c r="M614" s="3">
        <v>15975290</v>
      </c>
      <c r="N614" s="3">
        <v>47596870</v>
      </c>
      <c r="O614" s="3">
        <v>8951434000</v>
      </c>
      <c r="P614" s="3">
        <v>42925.79</v>
      </c>
      <c r="Q614" s="3">
        <v>156064900000</v>
      </c>
      <c r="R614" s="3">
        <v>0</v>
      </c>
      <c r="S614" s="3">
        <v>6468145</v>
      </c>
      <c r="T614" s="3">
        <v>0</v>
      </c>
      <c r="U614" s="3">
        <v>0</v>
      </c>
      <c r="V614" s="3">
        <v>0</v>
      </c>
      <c r="W614" s="3">
        <v>0</v>
      </c>
      <c r="X614" s="3">
        <v>20322.77</v>
      </c>
      <c r="Y614" s="3">
        <v>0</v>
      </c>
      <c r="Z614" s="3">
        <v>0</v>
      </c>
      <c r="AA614" s="3">
        <v>1088617</v>
      </c>
      <c r="AB614" s="3">
        <v>0</v>
      </c>
      <c r="AC614" s="3">
        <v>6663.835</v>
      </c>
      <c r="AD614" s="3">
        <v>2596.08</v>
      </c>
      <c r="AE614" s="3">
        <v>692082.9</v>
      </c>
      <c r="AF614" s="3">
        <v>715484.2</v>
      </c>
      <c r="AG614" s="3">
        <v>763.88419999999996</v>
      </c>
      <c r="AH614" s="3">
        <v>0</v>
      </c>
      <c r="AI614" s="3">
        <v>0</v>
      </c>
      <c r="AJ614" s="3">
        <v>963145.5</v>
      </c>
      <c r="AK614" s="3">
        <v>139319.5</v>
      </c>
      <c r="AL614" s="3">
        <v>728327.9</v>
      </c>
      <c r="AM614" s="3">
        <v>14239310</v>
      </c>
      <c r="AN614" s="1">
        <v>11</v>
      </c>
    </row>
    <row r="615" spans="1:40" x14ac:dyDescent="0.3">
      <c r="A615" s="2">
        <v>30108</v>
      </c>
      <c r="B615" s="3">
        <v>1905148</v>
      </c>
      <c r="C615" s="3">
        <v>33.243639999999999</v>
      </c>
      <c r="D615" s="3">
        <v>6396316</v>
      </c>
      <c r="E615" s="3">
        <v>868857.6</v>
      </c>
      <c r="F615" s="3">
        <v>0</v>
      </c>
      <c r="G615" s="3">
        <v>-258024.4</v>
      </c>
      <c r="H615" s="3">
        <v>0</v>
      </c>
      <c r="I615" s="3">
        <v>563157700</v>
      </c>
      <c r="J615" s="3">
        <v>0</v>
      </c>
      <c r="K615" s="3">
        <v>0</v>
      </c>
      <c r="L615" s="3">
        <v>98743670</v>
      </c>
      <c r="M615" s="3">
        <v>15846660</v>
      </c>
      <c r="N615" s="3">
        <v>47680520</v>
      </c>
      <c r="O615" s="3">
        <v>8951721000</v>
      </c>
      <c r="P615" s="3">
        <v>41441.379999999997</v>
      </c>
      <c r="Q615" s="3">
        <v>156070300000</v>
      </c>
      <c r="R615" s="3">
        <v>0</v>
      </c>
      <c r="S615" s="3">
        <v>0</v>
      </c>
      <c r="T615" s="3">
        <v>0</v>
      </c>
      <c r="U615" s="3">
        <v>0</v>
      </c>
      <c r="V615" s="3">
        <v>0</v>
      </c>
      <c r="W615" s="3">
        <v>501797.4</v>
      </c>
      <c r="X615" s="3">
        <v>48849.279999999999</v>
      </c>
      <c r="Y615" s="3">
        <v>0</v>
      </c>
      <c r="Z615" s="3">
        <v>0</v>
      </c>
      <c r="AA615" s="3">
        <v>1817164</v>
      </c>
      <c r="AB615" s="3">
        <v>0</v>
      </c>
      <c r="AC615" s="3">
        <v>13774</v>
      </c>
      <c r="AD615" s="3">
        <v>6487.4960000000001</v>
      </c>
      <c r="AE615" s="3">
        <v>1261935</v>
      </c>
      <c r="AF615" s="3">
        <v>401015.6</v>
      </c>
      <c r="AG615" s="3">
        <v>6.4695360000000001E-4</v>
      </c>
      <c r="AH615" s="3">
        <v>0</v>
      </c>
      <c r="AI615" s="3">
        <v>0</v>
      </c>
      <c r="AJ615" s="3">
        <v>818750.2</v>
      </c>
      <c r="AK615" s="3">
        <v>139569.79999999999</v>
      </c>
      <c r="AL615" s="3">
        <v>721359.1</v>
      </c>
      <c r="AM615" s="3">
        <v>9240338</v>
      </c>
      <c r="AN615" s="1">
        <v>9</v>
      </c>
    </row>
    <row r="616" spans="1:40" x14ac:dyDescent="0.3">
      <c r="A616" s="2">
        <v>30109</v>
      </c>
      <c r="B616" s="3">
        <v>1557837</v>
      </c>
      <c r="C616" s="3">
        <v>32.975909999999999</v>
      </c>
      <c r="D616" s="3">
        <v>6918530</v>
      </c>
      <c r="E616" s="3">
        <v>885656.9</v>
      </c>
      <c r="F616" s="3">
        <v>0</v>
      </c>
      <c r="G616" s="3">
        <v>-305568.09999999998</v>
      </c>
      <c r="H616" s="3">
        <v>0</v>
      </c>
      <c r="I616" s="3">
        <v>552647000</v>
      </c>
      <c r="J616" s="3">
        <v>0</v>
      </c>
      <c r="K616" s="3">
        <v>0</v>
      </c>
      <c r="L616" s="3">
        <v>97675600</v>
      </c>
      <c r="M616" s="3">
        <v>15718420</v>
      </c>
      <c r="N616" s="3">
        <v>47710750</v>
      </c>
      <c r="O616" s="3">
        <v>8951961000</v>
      </c>
      <c r="P616" s="3">
        <v>42911.21</v>
      </c>
      <c r="Q616" s="3">
        <v>156075700000</v>
      </c>
      <c r="R616" s="3">
        <v>0</v>
      </c>
      <c r="S616" s="3">
        <v>0</v>
      </c>
      <c r="T616" s="3">
        <v>0</v>
      </c>
      <c r="U616" s="3">
        <v>0</v>
      </c>
      <c r="V616" s="3">
        <v>0</v>
      </c>
      <c r="W616" s="3">
        <v>0</v>
      </c>
      <c r="X616" s="3">
        <v>53437.9</v>
      </c>
      <c r="Y616" s="3">
        <v>0</v>
      </c>
      <c r="Z616" s="3">
        <v>0</v>
      </c>
      <c r="AA616" s="3">
        <v>2744532</v>
      </c>
      <c r="AB616" s="3">
        <v>0</v>
      </c>
      <c r="AC616" s="3">
        <v>24179.29</v>
      </c>
      <c r="AD616" s="3">
        <v>10830.52</v>
      </c>
      <c r="AE616" s="3">
        <v>1705767</v>
      </c>
      <c r="AF616" s="3">
        <v>439675.7</v>
      </c>
      <c r="AG616" s="3">
        <v>6.6598649999999998E-4</v>
      </c>
      <c r="AH616" s="3">
        <v>0</v>
      </c>
      <c r="AI616" s="3">
        <v>0</v>
      </c>
      <c r="AJ616" s="3">
        <v>782240.6</v>
      </c>
      <c r="AK616" s="3">
        <v>138490.5</v>
      </c>
      <c r="AL616" s="3">
        <v>727885.2</v>
      </c>
      <c r="AM616" s="3">
        <v>10457200</v>
      </c>
      <c r="AN616" s="1">
        <v>28</v>
      </c>
    </row>
    <row r="617" spans="1:40" x14ac:dyDescent="0.3">
      <c r="A617" s="2">
        <v>30110</v>
      </c>
      <c r="B617" s="3">
        <v>1271342</v>
      </c>
      <c r="C617" s="3">
        <v>4512.8519999999999</v>
      </c>
      <c r="D617" s="3">
        <v>9935900</v>
      </c>
      <c r="E617" s="3">
        <v>976323.5</v>
      </c>
      <c r="F617" s="3">
        <v>0</v>
      </c>
      <c r="G617" s="3">
        <v>-87349.34</v>
      </c>
      <c r="H617" s="3">
        <v>364242.3</v>
      </c>
      <c r="I617" s="3">
        <v>539493500</v>
      </c>
      <c r="J617" s="3">
        <v>0</v>
      </c>
      <c r="K617" s="3">
        <v>0</v>
      </c>
      <c r="L617" s="3">
        <v>98876810</v>
      </c>
      <c r="M617" s="3">
        <v>15767940</v>
      </c>
      <c r="N617" s="3">
        <v>47825110</v>
      </c>
      <c r="O617" s="3">
        <v>8952405000</v>
      </c>
      <c r="P617" s="3">
        <v>41184.129999999997</v>
      </c>
      <c r="Q617" s="3">
        <v>156085200000</v>
      </c>
      <c r="R617" s="3">
        <v>0</v>
      </c>
      <c r="S617" s="3">
        <v>3234072</v>
      </c>
      <c r="T617" s="3">
        <v>0</v>
      </c>
      <c r="U617" s="3">
        <v>0</v>
      </c>
      <c r="V617" s="3">
        <v>0</v>
      </c>
      <c r="W617" s="3">
        <v>0</v>
      </c>
      <c r="X617" s="3">
        <v>28980.09</v>
      </c>
      <c r="Y617" s="3">
        <v>0</v>
      </c>
      <c r="Z617" s="3">
        <v>0</v>
      </c>
      <c r="AA617" s="3">
        <v>1505094</v>
      </c>
      <c r="AB617" s="3">
        <v>0</v>
      </c>
      <c r="AC617" s="3">
        <v>9951.1589999999997</v>
      </c>
      <c r="AD617" s="3">
        <v>4703.5360000000001</v>
      </c>
      <c r="AE617" s="3">
        <v>956852.4</v>
      </c>
      <c r="AF617" s="3">
        <v>671541.8</v>
      </c>
      <c r="AG617" s="3">
        <v>376.35</v>
      </c>
      <c r="AH617" s="3">
        <v>0</v>
      </c>
      <c r="AI617" s="3">
        <v>0</v>
      </c>
      <c r="AJ617" s="3">
        <v>861714.9</v>
      </c>
      <c r="AK617" s="3">
        <v>135118.79999999999</v>
      </c>
      <c r="AL617" s="3">
        <v>737438.6</v>
      </c>
      <c r="AM617" s="3">
        <v>15087410</v>
      </c>
      <c r="AN617" s="1">
        <v>6</v>
      </c>
    </row>
    <row r="618" spans="1:40" x14ac:dyDescent="0.3">
      <c r="A618" s="2">
        <v>30111</v>
      </c>
      <c r="B618" s="3">
        <v>1167127</v>
      </c>
      <c r="C618" s="3">
        <v>0</v>
      </c>
      <c r="D618" s="3">
        <v>8593839</v>
      </c>
      <c r="E618" s="3">
        <v>915949.9</v>
      </c>
      <c r="F618" s="3">
        <v>0</v>
      </c>
      <c r="G618" s="3">
        <v>-123872.5</v>
      </c>
      <c r="H618" s="3">
        <v>0</v>
      </c>
      <c r="I618" s="3">
        <v>527386400</v>
      </c>
      <c r="J618" s="3">
        <v>0</v>
      </c>
      <c r="K618" s="3">
        <v>0</v>
      </c>
      <c r="L618" s="3">
        <v>97260950</v>
      </c>
      <c r="M618" s="3">
        <v>15688760</v>
      </c>
      <c r="N618" s="3">
        <v>47861460</v>
      </c>
      <c r="O618" s="3">
        <v>8952859000</v>
      </c>
      <c r="P618" s="3">
        <v>40725.03</v>
      </c>
      <c r="Q618" s="3">
        <v>156092200000</v>
      </c>
      <c r="R618" s="3">
        <v>0</v>
      </c>
      <c r="S618" s="3">
        <v>0</v>
      </c>
      <c r="T618" s="3">
        <v>0</v>
      </c>
      <c r="U618" s="3">
        <v>0</v>
      </c>
      <c r="V618" s="3">
        <v>0</v>
      </c>
      <c r="W618" s="3">
        <v>364242.3</v>
      </c>
      <c r="X618" s="3">
        <v>64765.9</v>
      </c>
      <c r="Y618" s="3">
        <v>0</v>
      </c>
      <c r="Z618" s="3">
        <v>0</v>
      </c>
      <c r="AA618" s="3">
        <v>2996179</v>
      </c>
      <c r="AB618" s="3">
        <v>0</v>
      </c>
      <c r="AC618" s="3">
        <v>23194.34</v>
      </c>
      <c r="AD618" s="3">
        <v>11742.14</v>
      </c>
      <c r="AE618" s="3">
        <v>2050181</v>
      </c>
      <c r="AF618" s="3">
        <v>527088</v>
      </c>
      <c r="AG618" s="3">
        <v>0</v>
      </c>
      <c r="AH618" s="3">
        <v>0</v>
      </c>
      <c r="AI618" s="3">
        <v>0</v>
      </c>
      <c r="AJ618" s="3">
        <v>821465.1</v>
      </c>
      <c r="AK618" s="3">
        <v>137294.20000000001</v>
      </c>
      <c r="AL618" s="3">
        <v>761976.7</v>
      </c>
      <c r="AM618" s="3">
        <v>12042320</v>
      </c>
      <c r="AN618" s="1">
        <v>30</v>
      </c>
    </row>
    <row r="619" spans="1:40" x14ac:dyDescent="0.3">
      <c r="A619" s="2">
        <v>30112</v>
      </c>
      <c r="B619" s="3">
        <v>470654.2</v>
      </c>
      <c r="C619" s="3">
        <v>0</v>
      </c>
      <c r="D619" s="3">
        <v>7985349</v>
      </c>
      <c r="E619" s="3">
        <v>893246.8</v>
      </c>
      <c r="F619" s="3">
        <v>0</v>
      </c>
      <c r="G619" s="3">
        <v>-214917.7</v>
      </c>
      <c r="H619" s="3">
        <v>0</v>
      </c>
      <c r="I619" s="3">
        <v>514775900</v>
      </c>
      <c r="J619" s="3">
        <v>0</v>
      </c>
      <c r="K619" s="3">
        <v>0</v>
      </c>
      <c r="L619" s="3">
        <v>96398880</v>
      </c>
      <c r="M619" s="3">
        <v>15490410</v>
      </c>
      <c r="N619" s="3">
        <v>47808460</v>
      </c>
      <c r="O619" s="3">
        <v>8953240000</v>
      </c>
      <c r="P619" s="3">
        <v>41915.75</v>
      </c>
      <c r="Q619" s="3">
        <v>156099000000</v>
      </c>
      <c r="R619" s="3">
        <v>0</v>
      </c>
      <c r="S619" s="3">
        <v>0</v>
      </c>
      <c r="T619" s="3">
        <v>0</v>
      </c>
      <c r="U619" s="3">
        <v>0</v>
      </c>
      <c r="V619" s="3">
        <v>0</v>
      </c>
      <c r="W619" s="3">
        <v>0</v>
      </c>
      <c r="X619" s="3">
        <v>66347.42</v>
      </c>
      <c r="Y619" s="3">
        <v>0</v>
      </c>
      <c r="Z619" s="3">
        <v>0</v>
      </c>
      <c r="AA619" s="3">
        <v>3617173</v>
      </c>
      <c r="AB619" s="3">
        <v>0</v>
      </c>
      <c r="AC619" s="3">
        <v>27215.18</v>
      </c>
      <c r="AD619" s="3">
        <v>14408.07</v>
      </c>
      <c r="AE619" s="3">
        <v>2325477</v>
      </c>
      <c r="AF619" s="3">
        <v>473093.4</v>
      </c>
      <c r="AG619" s="3">
        <v>0</v>
      </c>
      <c r="AH619" s="3">
        <v>0</v>
      </c>
      <c r="AI619" s="3">
        <v>0</v>
      </c>
      <c r="AJ619" s="3">
        <v>754981.5</v>
      </c>
      <c r="AK619" s="3">
        <v>136534.79999999999</v>
      </c>
      <c r="AL619" s="3">
        <v>780821.2</v>
      </c>
      <c r="AM619" s="3">
        <v>12544170</v>
      </c>
      <c r="AN619" s="1">
        <v>32</v>
      </c>
    </row>
    <row r="620" spans="1:40" x14ac:dyDescent="0.3">
      <c r="A620" s="2">
        <v>30113</v>
      </c>
      <c r="B620" s="3">
        <v>178041.9</v>
      </c>
      <c r="C620" s="3">
        <v>0</v>
      </c>
      <c r="D620" s="3">
        <v>8390820</v>
      </c>
      <c r="E620" s="3">
        <v>894351.5</v>
      </c>
      <c r="F620" s="3">
        <v>0</v>
      </c>
      <c r="G620" s="3">
        <v>-184519.8</v>
      </c>
      <c r="H620" s="3">
        <v>0</v>
      </c>
      <c r="I620" s="3">
        <v>501233500</v>
      </c>
      <c r="J620" s="3">
        <v>0</v>
      </c>
      <c r="K620" s="3">
        <v>0</v>
      </c>
      <c r="L620" s="3">
        <v>95570580</v>
      </c>
      <c r="M620" s="3">
        <v>15291530</v>
      </c>
      <c r="N620" s="3">
        <v>47761640</v>
      </c>
      <c r="O620" s="3">
        <v>8953619000</v>
      </c>
      <c r="P620" s="3">
        <v>40053.96</v>
      </c>
      <c r="Q620" s="3">
        <v>156106000000</v>
      </c>
      <c r="R620" s="3">
        <v>0</v>
      </c>
      <c r="S620" s="3">
        <v>0</v>
      </c>
      <c r="T620" s="3">
        <v>0</v>
      </c>
      <c r="U620" s="3">
        <v>0</v>
      </c>
      <c r="V620" s="3">
        <v>0</v>
      </c>
      <c r="W620" s="3">
        <v>0</v>
      </c>
      <c r="X620" s="3">
        <v>71593.69</v>
      </c>
      <c r="Y620" s="3">
        <v>0</v>
      </c>
      <c r="Z620" s="3">
        <v>0</v>
      </c>
      <c r="AA620" s="3">
        <v>4113470</v>
      </c>
      <c r="AB620" s="3">
        <v>0</v>
      </c>
      <c r="AC620" s="3">
        <v>29259.09</v>
      </c>
      <c r="AD620" s="3">
        <v>17307.580000000002</v>
      </c>
      <c r="AE620" s="3">
        <v>2772039</v>
      </c>
      <c r="AF620" s="3">
        <v>487877.3</v>
      </c>
      <c r="AG620" s="3">
        <v>0</v>
      </c>
      <c r="AH620" s="3">
        <v>0</v>
      </c>
      <c r="AI620" s="3">
        <v>0</v>
      </c>
      <c r="AJ620" s="3">
        <v>737257.2</v>
      </c>
      <c r="AK620" s="3">
        <v>140435.6</v>
      </c>
      <c r="AL620" s="3">
        <v>754877.9</v>
      </c>
      <c r="AM620" s="3">
        <v>13470860</v>
      </c>
      <c r="AN620" s="1">
        <v>39</v>
      </c>
    </row>
    <row r="621" spans="1:40" x14ac:dyDescent="0.3">
      <c r="A621" s="2">
        <v>30114</v>
      </c>
      <c r="B621" s="3">
        <v>160638.6</v>
      </c>
      <c r="C621" s="3">
        <v>0</v>
      </c>
      <c r="D621" s="3">
        <v>6415698</v>
      </c>
      <c r="E621" s="3">
        <v>825468.3</v>
      </c>
      <c r="F621" s="3">
        <v>0</v>
      </c>
      <c r="G621" s="3">
        <v>-386879.2</v>
      </c>
      <c r="H621" s="3">
        <v>0</v>
      </c>
      <c r="I621" s="3">
        <v>489673700</v>
      </c>
      <c r="J621" s="3">
        <v>0</v>
      </c>
      <c r="K621" s="3">
        <v>0</v>
      </c>
      <c r="L621" s="3">
        <v>95719610</v>
      </c>
      <c r="M621" s="3">
        <v>14992620</v>
      </c>
      <c r="N621" s="3">
        <v>47624440</v>
      </c>
      <c r="O621" s="3">
        <v>8953815000</v>
      </c>
      <c r="P621" s="3">
        <v>39772.82</v>
      </c>
      <c r="Q621" s="3">
        <v>156111400000</v>
      </c>
      <c r="R621" s="3">
        <v>0</v>
      </c>
      <c r="S621" s="3">
        <v>0</v>
      </c>
      <c r="T621" s="3">
        <v>0</v>
      </c>
      <c r="U621" s="3">
        <v>0</v>
      </c>
      <c r="V621" s="3">
        <v>0</v>
      </c>
      <c r="W621" s="3">
        <v>0</v>
      </c>
      <c r="X621" s="3">
        <v>55745.84</v>
      </c>
      <c r="Y621" s="3">
        <v>0</v>
      </c>
      <c r="Z621" s="3">
        <v>0</v>
      </c>
      <c r="AA621" s="3">
        <v>3508536</v>
      </c>
      <c r="AB621" s="3">
        <v>0</v>
      </c>
      <c r="AC621" s="3">
        <v>27195.85</v>
      </c>
      <c r="AD621" s="3">
        <v>17200.64</v>
      </c>
      <c r="AE621" s="3">
        <v>2505251</v>
      </c>
      <c r="AF621" s="3">
        <v>368536.1</v>
      </c>
      <c r="AG621" s="3">
        <v>0</v>
      </c>
      <c r="AH621" s="3">
        <v>0</v>
      </c>
      <c r="AI621" s="3">
        <v>0</v>
      </c>
      <c r="AJ621" s="3">
        <v>662279.19999999995</v>
      </c>
      <c r="AK621" s="3">
        <v>139409.1</v>
      </c>
      <c r="AL621" s="3">
        <v>772362.7</v>
      </c>
      <c r="AM621" s="3">
        <v>11504050</v>
      </c>
      <c r="AN621" s="1">
        <v>50</v>
      </c>
    </row>
    <row r="622" spans="1:40" x14ac:dyDescent="0.3">
      <c r="A622" s="2">
        <v>30115</v>
      </c>
      <c r="B622" s="3">
        <v>151470</v>
      </c>
      <c r="C622" s="3">
        <v>0</v>
      </c>
      <c r="D622" s="3">
        <v>5776418</v>
      </c>
      <c r="E622" s="3">
        <v>790135.3</v>
      </c>
      <c r="F622" s="3">
        <v>0</v>
      </c>
      <c r="G622" s="3">
        <v>-417059</v>
      </c>
      <c r="H622" s="3">
        <v>0</v>
      </c>
      <c r="I622" s="3">
        <v>479388300</v>
      </c>
      <c r="J622" s="3">
        <v>0</v>
      </c>
      <c r="K622" s="3">
        <v>0</v>
      </c>
      <c r="L622" s="3">
        <v>95790770</v>
      </c>
      <c r="M622" s="3">
        <v>14764650</v>
      </c>
      <c r="N622" s="3">
        <v>47518960</v>
      </c>
      <c r="O622" s="3">
        <v>8953930000</v>
      </c>
      <c r="P622" s="3">
        <v>39103.89</v>
      </c>
      <c r="Q622" s="3">
        <v>156116500000</v>
      </c>
      <c r="R622" s="3">
        <v>0</v>
      </c>
      <c r="S622" s="3">
        <v>0</v>
      </c>
      <c r="T622" s="3">
        <v>0</v>
      </c>
      <c r="U622" s="3">
        <v>0</v>
      </c>
      <c r="V622" s="3">
        <v>0</v>
      </c>
      <c r="W622" s="3">
        <v>0</v>
      </c>
      <c r="X622" s="3">
        <v>46944.46</v>
      </c>
      <c r="Y622" s="3">
        <v>0</v>
      </c>
      <c r="Z622" s="3">
        <v>0</v>
      </c>
      <c r="AA622" s="3">
        <v>2991777</v>
      </c>
      <c r="AB622" s="3">
        <v>0</v>
      </c>
      <c r="AC622" s="3">
        <v>23500.37</v>
      </c>
      <c r="AD622" s="3">
        <v>15012.6</v>
      </c>
      <c r="AE622" s="3">
        <v>2089371</v>
      </c>
      <c r="AF622" s="3">
        <v>328303.8</v>
      </c>
      <c r="AG622" s="3">
        <v>0</v>
      </c>
      <c r="AH622" s="3">
        <v>0</v>
      </c>
      <c r="AI622" s="3">
        <v>0</v>
      </c>
      <c r="AJ622" s="3">
        <v>641561.80000000005</v>
      </c>
      <c r="AK622" s="3">
        <v>144146.9</v>
      </c>
      <c r="AL622" s="3">
        <v>723626.9</v>
      </c>
      <c r="AM622" s="3">
        <v>10238470</v>
      </c>
      <c r="AN622" s="1">
        <v>42</v>
      </c>
    </row>
    <row r="623" spans="1:40" x14ac:dyDescent="0.3">
      <c r="A623" s="2">
        <v>30116</v>
      </c>
      <c r="B623" s="3">
        <v>150854.5</v>
      </c>
      <c r="C623" s="3">
        <v>0</v>
      </c>
      <c r="D623" s="3">
        <v>7027570</v>
      </c>
      <c r="E623" s="3">
        <v>814478.8</v>
      </c>
      <c r="F623" s="3">
        <v>0</v>
      </c>
      <c r="G623" s="3">
        <v>-241610.8</v>
      </c>
      <c r="H623" s="3">
        <v>0</v>
      </c>
      <c r="I623" s="3">
        <v>468044300</v>
      </c>
      <c r="J623" s="3">
        <v>0</v>
      </c>
      <c r="K623" s="3">
        <v>0</v>
      </c>
      <c r="L623" s="3">
        <v>95006270</v>
      </c>
      <c r="M623" s="3">
        <v>14675110</v>
      </c>
      <c r="N623" s="3">
        <v>47383690</v>
      </c>
      <c r="O623" s="3">
        <v>8954272000</v>
      </c>
      <c r="P623" s="3">
        <v>39625.379999999997</v>
      </c>
      <c r="Q623" s="3">
        <v>156122700000</v>
      </c>
      <c r="R623" s="3">
        <v>0</v>
      </c>
      <c r="S623" s="3">
        <v>0</v>
      </c>
      <c r="T623" s="3">
        <v>0</v>
      </c>
      <c r="U623" s="3">
        <v>0</v>
      </c>
      <c r="V623" s="3">
        <v>0</v>
      </c>
      <c r="W623" s="3">
        <v>0</v>
      </c>
      <c r="X623" s="3">
        <v>59966.89</v>
      </c>
      <c r="Y623" s="3">
        <v>0</v>
      </c>
      <c r="Z623" s="3">
        <v>0</v>
      </c>
      <c r="AA623" s="3">
        <v>3394365</v>
      </c>
      <c r="AB623" s="3">
        <v>0</v>
      </c>
      <c r="AC623" s="3">
        <v>24867.25</v>
      </c>
      <c r="AD623" s="3">
        <v>16143.76</v>
      </c>
      <c r="AE623" s="3">
        <v>2126917</v>
      </c>
      <c r="AF623" s="3">
        <v>388780.7</v>
      </c>
      <c r="AG623" s="3">
        <v>0</v>
      </c>
      <c r="AH623" s="3">
        <v>0</v>
      </c>
      <c r="AI623" s="3">
        <v>0</v>
      </c>
      <c r="AJ623" s="3">
        <v>671256.9</v>
      </c>
      <c r="AK623" s="3">
        <v>148948.6</v>
      </c>
      <c r="AL623" s="3">
        <v>781743.5</v>
      </c>
      <c r="AM623" s="3">
        <v>11284000</v>
      </c>
      <c r="AN623" s="1">
        <v>26</v>
      </c>
    </row>
    <row r="624" spans="1:40" x14ac:dyDescent="0.3">
      <c r="A624" s="2">
        <v>30117</v>
      </c>
      <c r="B624" s="3">
        <v>168875</v>
      </c>
      <c r="C624" s="3">
        <v>3846.5540000000001</v>
      </c>
      <c r="D624" s="3">
        <v>11961490</v>
      </c>
      <c r="E624" s="3">
        <v>927631.2</v>
      </c>
      <c r="F624" s="3">
        <v>0</v>
      </c>
      <c r="G624" s="3">
        <v>160435.29999999999</v>
      </c>
      <c r="H624" s="3">
        <v>357778.8</v>
      </c>
      <c r="I624" s="3">
        <v>452346300</v>
      </c>
      <c r="J624" s="3">
        <v>0</v>
      </c>
      <c r="K624" s="3">
        <v>0</v>
      </c>
      <c r="L624" s="3">
        <v>96312330</v>
      </c>
      <c r="M624" s="3">
        <v>14854140</v>
      </c>
      <c r="N624" s="3">
        <v>47355030</v>
      </c>
      <c r="O624" s="3">
        <v>8955002000</v>
      </c>
      <c r="P624" s="3">
        <v>39713.57</v>
      </c>
      <c r="Q624" s="3">
        <v>156135600000</v>
      </c>
      <c r="R624" s="3">
        <v>0</v>
      </c>
      <c r="S624" s="3">
        <v>3234072</v>
      </c>
      <c r="T624" s="3">
        <v>0</v>
      </c>
      <c r="U624" s="3">
        <v>0</v>
      </c>
      <c r="V624" s="3">
        <v>0</v>
      </c>
      <c r="W624" s="3">
        <v>0</v>
      </c>
      <c r="X624" s="3">
        <v>33231.620000000003</v>
      </c>
      <c r="Y624" s="3">
        <v>0</v>
      </c>
      <c r="Z624" s="3">
        <v>0</v>
      </c>
      <c r="AA624" s="3">
        <v>1954284</v>
      </c>
      <c r="AB624" s="3">
        <v>0</v>
      </c>
      <c r="AC624" s="3">
        <v>13539.07</v>
      </c>
      <c r="AD624" s="3">
        <v>9546.607</v>
      </c>
      <c r="AE624" s="3">
        <v>1246473</v>
      </c>
      <c r="AF624" s="3">
        <v>696159.8</v>
      </c>
      <c r="AG624" s="3">
        <v>366.56700000000001</v>
      </c>
      <c r="AH624" s="3">
        <v>0</v>
      </c>
      <c r="AI624" s="3">
        <v>0</v>
      </c>
      <c r="AJ624" s="3">
        <v>754671.8</v>
      </c>
      <c r="AK624" s="3">
        <v>156015.20000000001</v>
      </c>
      <c r="AL624" s="3">
        <v>769884.8</v>
      </c>
      <c r="AM624" s="3">
        <v>17634770</v>
      </c>
      <c r="AN624" s="1">
        <v>30</v>
      </c>
    </row>
    <row r="625" spans="1:40" x14ac:dyDescent="0.3">
      <c r="A625" s="2">
        <v>30118</v>
      </c>
      <c r="B625" s="3">
        <v>157873.9</v>
      </c>
      <c r="C625" s="3">
        <v>0</v>
      </c>
      <c r="D625" s="3">
        <v>9387275</v>
      </c>
      <c r="E625" s="3">
        <v>890298</v>
      </c>
      <c r="F625" s="3">
        <v>0</v>
      </c>
      <c r="G625" s="3">
        <v>-146258.5</v>
      </c>
      <c r="H625" s="3">
        <v>0</v>
      </c>
      <c r="I625" s="3">
        <v>439132000</v>
      </c>
      <c r="J625" s="3">
        <v>0</v>
      </c>
      <c r="K625" s="3">
        <v>0</v>
      </c>
      <c r="L625" s="3">
        <v>94085450</v>
      </c>
      <c r="M625" s="3">
        <v>14847990</v>
      </c>
      <c r="N625" s="3">
        <v>47303300</v>
      </c>
      <c r="O625" s="3">
        <v>8955398000</v>
      </c>
      <c r="P625" s="3">
        <v>40719.769999999997</v>
      </c>
      <c r="Q625" s="3">
        <v>156143700000</v>
      </c>
      <c r="R625" s="3">
        <v>0</v>
      </c>
      <c r="S625" s="3">
        <v>0</v>
      </c>
      <c r="T625" s="3">
        <v>0</v>
      </c>
      <c r="U625" s="3">
        <v>0</v>
      </c>
      <c r="V625" s="3">
        <v>0</v>
      </c>
      <c r="W625" s="3">
        <v>357778.8</v>
      </c>
      <c r="X625" s="3">
        <v>67740.639999999999</v>
      </c>
      <c r="Y625" s="3">
        <v>0</v>
      </c>
      <c r="Z625" s="3">
        <v>0</v>
      </c>
      <c r="AA625" s="3">
        <v>3970779</v>
      </c>
      <c r="AB625" s="3">
        <v>0</v>
      </c>
      <c r="AC625" s="3">
        <v>32431.27</v>
      </c>
      <c r="AD625" s="3">
        <v>23383.34</v>
      </c>
      <c r="AE625" s="3">
        <v>2976475</v>
      </c>
      <c r="AF625" s="3">
        <v>549043.4</v>
      </c>
      <c r="AG625" s="3">
        <v>0</v>
      </c>
      <c r="AH625" s="3">
        <v>0</v>
      </c>
      <c r="AI625" s="3">
        <v>0</v>
      </c>
      <c r="AJ625" s="3">
        <v>729898.8</v>
      </c>
      <c r="AK625" s="3">
        <v>159169.1</v>
      </c>
      <c r="AL625" s="3">
        <v>749254.6</v>
      </c>
      <c r="AM625" s="3">
        <v>13146530</v>
      </c>
      <c r="AN625" s="1">
        <v>13</v>
      </c>
    </row>
    <row r="626" spans="1:40" x14ac:dyDescent="0.3">
      <c r="A626" s="2">
        <v>30119</v>
      </c>
      <c r="B626" s="3">
        <v>153538.6</v>
      </c>
      <c r="C626" s="3">
        <v>0</v>
      </c>
      <c r="D626" s="3">
        <v>7999172</v>
      </c>
      <c r="E626" s="3">
        <v>846087.8</v>
      </c>
      <c r="F626" s="3">
        <v>0</v>
      </c>
      <c r="G626" s="3">
        <v>-309100.90000000002</v>
      </c>
      <c r="H626" s="3">
        <v>0</v>
      </c>
      <c r="I626" s="3">
        <v>426045000</v>
      </c>
      <c r="J626" s="3">
        <v>0</v>
      </c>
      <c r="K626" s="3">
        <v>0</v>
      </c>
      <c r="L626" s="3">
        <v>93130130</v>
      </c>
      <c r="M626" s="3">
        <v>14634900</v>
      </c>
      <c r="N626" s="3">
        <v>47195380</v>
      </c>
      <c r="O626" s="3">
        <v>8955599000</v>
      </c>
      <c r="P626" s="3">
        <v>38082.379999999997</v>
      </c>
      <c r="Q626" s="3">
        <v>156150000000</v>
      </c>
      <c r="R626" s="3">
        <v>0</v>
      </c>
      <c r="S626" s="3">
        <v>0</v>
      </c>
      <c r="T626" s="3">
        <v>0</v>
      </c>
      <c r="U626" s="3">
        <v>0</v>
      </c>
      <c r="V626" s="3">
        <v>0</v>
      </c>
      <c r="W626" s="3">
        <v>0</v>
      </c>
      <c r="X626" s="3">
        <v>64220.18</v>
      </c>
      <c r="Y626" s="3">
        <v>0</v>
      </c>
      <c r="Z626" s="3">
        <v>0</v>
      </c>
      <c r="AA626" s="3">
        <v>4390255</v>
      </c>
      <c r="AB626" s="3">
        <v>0</v>
      </c>
      <c r="AC626" s="3">
        <v>41416.480000000003</v>
      </c>
      <c r="AD626" s="3">
        <v>27258.720000000001</v>
      </c>
      <c r="AE626" s="3">
        <v>3202317</v>
      </c>
      <c r="AF626" s="3">
        <v>442976.5</v>
      </c>
      <c r="AG626" s="3">
        <v>0</v>
      </c>
      <c r="AH626" s="3">
        <v>0</v>
      </c>
      <c r="AI626" s="3">
        <v>0</v>
      </c>
      <c r="AJ626" s="3">
        <v>662074.30000000005</v>
      </c>
      <c r="AK626" s="3">
        <v>159277.4</v>
      </c>
      <c r="AL626" s="3">
        <v>728682.1</v>
      </c>
      <c r="AM626" s="3">
        <v>13022850</v>
      </c>
      <c r="AN626" s="1">
        <v>48</v>
      </c>
    </row>
    <row r="627" spans="1:40" x14ac:dyDescent="0.3">
      <c r="A627" s="2">
        <v>30120</v>
      </c>
      <c r="B627" s="3">
        <v>232439.8</v>
      </c>
      <c r="C627" s="3">
        <v>776204.2</v>
      </c>
      <c r="D627" s="3">
        <v>24565710</v>
      </c>
      <c r="E627" s="3">
        <v>1131027</v>
      </c>
      <c r="F627" s="3">
        <v>0</v>
      </c>
      <c r="G627" s="3">
        <v>864154.5</v>
      </c>
      <c r="H627" s="3">
        <v>359289.8</v>
      </c>
      <c r="I627" s="3">
        <v>408655800</v>
      </c>
      <c r="J627" s="3">
        <v>0</v>
      </c>
      <c r="K627" s="3">
        <v>0</v>
      </c>
      <c r="L627" s="3">
        <v>96834020</v>
      </c>
      <c r="M627" s="3">
        <v>15482300</v>
      </c>
      <c r="N627" s="3">
        <v>47256010</v>
      </c>
      <c r="O627" s="3">
        <v>8957038000</v>
      </c>
      <c r="P627" s="3">
        <v>39728.86</v>
      </c>
      <c r="Q627" s="3">
        <v>156182600000</v>
      </c>
      <c r="R627" s="3">
        <v>0</v>
      </c>
      <c r="S627" s="3">
        <v>25872580</v>
      </c>
      <c r="T627" s="3">
        <v>0</v>
      </c>
      <c r="U627" s="3">
        <v>0</v>
      </c>
      <c r="V627" s="3">
        <v>0</v>
      </c>
      <c r="W627" s="3">
        <v>0</v>
      </c>
      <c r="X627" s="3">
        <v>28777.07</v>
      </c>
      <c r="Y627" s="3">
        <v>0</v>
      </c>
      <c r="Z627" s="3">
        <v>0</v>
      </c>
      <c r="AA627" s="3">
        <v>2385845</v>
      </c>
      <c r="AB627" s="3">
        <v>0</v>
      </c>
      <c r="AC627" s="3">
        <v>807.09389999999996</v>
      </c>
      <c r="AD627" s="3">
        <v>1340.6410000000001</v>
      </c>
      <c r="AE627" s="3">
        <v>1484357</v>
      </c>
      <c r="AF627" s="3">
        <v>1537727</v>
      </c>
      <c r="AG627" s="3">
        <v>9693.4359999999997</v>
      </c>
      <c r="AH627" s="3">
        <v>0</v>
      </c>
      <c r="AI627" s="3">
        <v>0</v>
      </c>
      <c r="AJ627" s="3">
        <v>899989.3</v>
      </c>
      <c r="AK627" s="3">
        <v>215957.9</v>
      </c>
      <c r="AL627" s="3">
        <v>838622.2</v>
      </c>
      <c r="AM627" s="3">
        <v>34871380</v>
      </c>
      <c r="AN627" s="1">
        <v>44</v>
      </c>
    </row>
    <row r="628" spans="1:40" x14ac:dyDescent="0.3">
      <c r="A628" s="2">
        <v>30121</v>
      </c>
      <c r="B628" s="3">
        <v>251701.4</v>
      </c>
      <c r="C628" s="3">
        <v>14609.92</v>
      </c>
      <c r="D628" s="3">
        <v>17292260</v>
      </c>
      <c r="E628" s="3">
        <v>1071556</v>
      </c>
      <c r="F628" s="3">
        <v>0</v>
      </c>
      <c r="G628" s="3">
        <v>124815.8</v>
      </c>
      <c r="H628" s="3">
        <v>359324.7</v>
      </c>
      <c r="I628" s="3">
        <v>392671200</v>
      </c>
      <c r="J628" s="3">
        <v>0</v>
      </c>
      <c r="K628" s="3">
        <v>0</v>
      </c>
      <c r="L628" s="3">
        <v>96520950</v>
      </c>
      <c r="M628" s="3">
        <v>15671930</v>
      </c>
      <c r="N628" s="3">
        <v>47342560</v>
      </c>
      <c r="O628" s="3">
        <v>8957695000</v>
      </c>
      <c r="P628" s="3">
        <v>40768.35</v>
      </c>
      <c r="Q628" s="3">
        <v>156201600000</v>
      </c>
      <c r="R628" s="3">
        <v>0</v>
      </c>
      <c r="S628" s="3">
        <v>9702217</v>
      </c>
      <c r="T628" s="3">
        <v>0</v>
      </c>
      <c r="U628" s="3">
        <v>0</v>
      </c>
      <c r="V628" s="3">
        <v>0</v>
      </c>
      <c r="W628" s="3">
        <v>0</v>
      </c>
      <c r="X628" s="3">
        <v>27906.87</v>
      </c>
      <c r="Y628" s="3">
        <v>0</v>
      </c>
      <c r="Z628" s="3">
        <v>0</v>
      </c>
      <c r="AA628" s="3">
        <v>2934504</v>
      </c>
      <c r="AB628" s="3">
        <v>0</v>
      </c>
      <c r="AC628" s="3">
        <v>984.83429999999998</v>
      </c>
      <c r="AD628" s="3">
        <v>2041.4079999999999</v>
      </c>
      <c r="AE628" s="3">
        <v>2964988</v>
      </c>
      <c r="AF628" s="3">
        <v>1090573</v>
      </c>
      <c r="AG628" s="3">
        <v>1146.2370000000001</v>
      </c>
      <c r="AH628" s="3">
        <v>0</v>
      </c>
      <c r="AI628" s="3">
        <v>0</v>
      </c>
      <c r="AJ628" s="3">
        <v>888465.3</v>
      </c>
      <c r="AK628" s="3">
        <v>233249.8</v>
      </c>
      <c r="AL628" s="3">
        <v>800967.5</v>
      </c>
      <c r="AM628" s="3">
        <v>22936950</v>
      </c>
      <c r="AN628" s="1">
        <v>17</v>
      </c>
    </row>
    <row r="629" spans="1:40" x14ac:dyDescent="0.3">
      <c r="A629" s="2">
        <v>30122</v>
      </c>
      <c r="B629" s="3">
        <v>231297.7</v>
      </c>
      <c r="C629" s="3">
        <v>0</v>
      </c>
      <c r="D629" s="3">
        <v>7276490</v>
      </c>
      <c r="E629" s="3">
        <v>842209.3</v>
      </c>
      <c r="F629" s="3">
        <v>0</v>
      </c>
      <c r="G629" s="3">
        <v>-611167.19999999995</v>
      </c>
      <c r="H629" s="3">
        <v>0</v>
      </c>
      <c r="I629" s="3">
        <v>381959100</v>
      </c>
      <c r="J629" s="3">
        <v>0</v>
      </c>
      <c r="K629" s="3">
        <v>0</v>
      </c>
      <c r="L629" s="3">
        <v>95103300</v>
      </c>
      <c r="M629" s="3">
        <v>15151010</v>
      </c>
      <c r="N629" s="3">
        <v>47277120</v>
      </c>
      <c r="O629" s="3">
        <v>8957628000</v>
      </c>
      <c r="P629" s="3">
        <v>37185.9</v>
      </c>
      <c r="Q629" s="3">
        <v>156208100000</v>
      </c>
      <c r="R629" s="3">
        <v>0</v>
      </c>
      <c r="S629" s="3">
        <v>0</v>
      </c>
      <c r="T629" s="3">
        <v>0</v>
      </c>
      <c r="U629" s="3">
        <v>0</v>
      </c>
      <c r="V629" s="3">
        <v>0</v>
      </c>
      <c r="W629" s="3">
        <v>359324.7</v>
      </c>
      <c r="X629" s="3">
        <v>53316.4</v>
      </c>
      <c r="Y629" s="3">
        <v>0</v>
      </c>
      <c r="Z629" s="3">
        <v>0</v>
      </c>
      <c r="AA629" s="3">
        <v>3591922</v>
      </c>
      <c r="AB629" s="3">
        <v>0</v>
      </c>
      <c r="AC629" s="3">
        <v>2637.1689999999999</v>
      </c>
      <c r="AD629" s="3">
        <v>6751.6980000000003</v>
      </c>
      <c r="AE629" s="3">
        <v>2423414</v>
      </c>
      <c r="AF629" s="3">
        <v>359407.3</v>
      </c>
      <c r="AG629" s="3">
        <v>0</v>
      </c>
      <c r="AH629" s="3">
        <v>0</v>
      </c>
      <c r="AI629" s="3">
        <v>0</v>
      </c>
      <c r="AJ629" s="3">
        <v>704404.3</v>
      </c>
      <c r="AK629" s="3">
        <v>186595.3</v>
      </c>
      <c r="AL629" s="3">
        <v>767314</v>
      </c>
      <c r="AM629" s="3">
        <v>10658830</v>
      </c>
      <c r="AN629" s="1">
        <v>21</v>
      </c>
    </row>
    <row r="630" spans="1:40" x14ac:dyDescent="0.3">
      <c r="A630" s="2">
        <v>30123</v>
      </c>
      <c r="B630" s="3">
        <v>664576.9</v>
      </c>
      <c r="C630" s="3">
        <v>0</v>
      </c>
      <c r="D630" s="3">
        <v>6764204</v>
      </c>
      <c r="E630" s="3">
        <v>793947.7</v>
      </c>
      <c r="F630" s="3">
        <v>0</v>
      </c>
      <c r="G630" s="3">
        <v>-584258.9</v>
      </c>
      <c r="H630" s="3">
        <v>0</v>
      </c>
      <c r="I630" s="3">
        <v>371112400</v>
      </c>
      <c r="J630" s="3">
        <v>0</v>
      </c>
      <c r="K630" s="3">
        <v>0</v>
      </c>
      <c r="L630" s="3">
        <v>94075100</v>
      </c>
      <c r="M630" s="3">
        <v>14698860</v>
      </c>
      <c r="N630" s="3">
        <v>47120790</v>
      </c>
      <c r="O630" s="3">
        <v>8957585000</v>
      </c>
      <c r="P630" s="3">
        <v>36883.07</v>
      </c>
      <c r="Q630" s="3">
        <v>156213300000</v>
      </c>
      <c r="R630" s="3">
        <v>0</v>
      </c>
      <c r="S630" s="3">
        <v>0</v>
      </c>
      <c r="T630" s="3">
        <v>0</v>
      </c>
      <c r="U630" s="3">
        <v>0</v>
      </c>
      <c r="V630" s="3">
        <v>0</v>
      </c>
      <c r="W630" s="3">
        <v>0</v>
      </c>
      <c r="X630" s="3">
        <v>52236.44</v>
      </c>
      <c r="Y630" s="3">
        <v>0</v>
      </c>
      <c r="Z630" s="3">
        <v>0</v>
      </c>
      <c r="AA630" s="3">
        <v>3925982</v>
      </c>
      <c r="AB630" s="3">
        <v>0</v>
      </c>
      <c r="AC630" s="3">
        <v>14646.58</v>
      </c>
      <c r="AD630" s="3">
        <v>11322.64</v>
      </c>
      <c r="AE630" s="3">
        <v>2602753</v>
      </c>
      <c r="AF630" s="3">
        <v>337593.7</v>
      </c>
      <c r="AG630" s="3">
        <v>0</v>
      </c>
      <c r="AH630" s="3">
        <v>0</v>
      </c>
      <c r="AI630" s="3">
        <v>0</v>
      </c>
      <c r="AJ630" s="3">
        <v>630746.69999999995</v>
      </c>
      <c r="AK630" s="3">
        <v>184664.5</v>
      </c>
      <c r="AL630" s="3">
        <v>772594.3</v>
      </c>
      <c r="AM630" s="3">
        <v>10794420</v>
      </c>
      <c r="AN630" s="1">
        <v>44</v>
      </c>
    </row>
    <row r="631" spans="1:40" x14ac:dyDescent="0.3">
      <c r="A631" s="2">
        <v>30124</v>
      </c>
      <c r="B631" s="3">
        <v>1113888</v>
      </c>
      <c r="C631" s="3">
        <v>0</v>
      </c>
      <c r="D631" s="3">
        <v>6806856</v>
      </c>
      <c r="E631" s="3">
        <v>765561.6</v>
      </c>
      <c r="F631" s="3">
        <v>0</v>
      </c>
      <c r="G631" s="3">
        <v>-509256.1</v>
      </c>
      <c r="H631" s="3">
        <v>0</v>
      </c>
      <c r="I631" s="3">
        <v>359950000</v>
      </c>
      <c r="J631" s="3">
        <v>0</v>
      </c>
      <c r="K631" s="3">
        <v>0</v>
      </c>
      <c r="L631" s="3">
        <v>93217960</v>
      </c>
      <c r="M631" s="3">
        <v>14291850</v>
      </c>
      <c r="N631" s="3">
        <v>46954780</v>
      </c>
      <c r="O631" s="3">
        <v>8957569000</v>
      </c>
      <c r="P631" s="3">
        <v>37489.49</v>
      </c>
      <c r="Q631" s="3">
        <v>156217800000</v>
      </c>
      <c r="R631" s="3">
        <v>0</v>
      </c>
      <c r="S631" s="3">
        <v>0</v>
      </c>
      <c r="T631" s="3">
        <v>0</v>
      </c>
      <c r="U631" s="3">
        <v>0</v>
      </c>
      <c r="V631" s="3">
        <v>0</v>
      </c>
      <c r="W631" s="3">
        <v>0</v>
      </c>
      <c r="X631" s="3">
        <v>53607.15</v>
      </c>
      <c r="Y631" s="3">
        <v>0</v>
      </c>
      <c r="Z631" s="3">
        <v>0</v>
      </c>
      <c r="AA631" s="3">
        <v>4049704</v>
      </c>
      <c r="AB631" s="3">
        <v>0</v>
      </c>
      <c r="AC631" s="3">
        <v>35390.51</v>
      </c>
      <c r="AD631" s="3">
        <v>19940.66</v>
      </c>
      <c r="AE631" s="3">
        <v>2788233</v>
      </c>
      <c r="AF631" s="3">
        <v>331134.3</v>
      </c>
      <c r="AG631" s="3">
        <v>0</v>
      </c>
      <c r="AH631" s="3">
        <v>0</v>
      </c>
      <c r="AI631" s="3">
        <v>0</v>
      </c>
      <c r="AJ631" s="3">
        <v>595134.6</v>
      </c>
      <c r="AK631" s="3">
        <v>181106.3</v>
      </c>
      <c r="AL631" s="3">
        <v>725930.5</v>
      </c>
      <c r="AM631" s="3">
        <v>11108800</v>
      </c>
      <c r="AN631" s="1">
        <v>30</v>
      </c>
    </row>
    <row r="632" spans="1:40" x14ac:dyDescent="0.3">
      <c r="A632" s="2">
        <v>30125</v>
      </c>
      <c r="B632" s="3">
        <v>2650808</v>
      </c>
      <c r="C632" s="3">
        <v>0</v>
      </c>
      <c r="D632" s="3">
        <v>6524561</v>
      </c>
      <c r="E632" s="3">
        <v>730493.8</v>
      </c>
      <c r="F632" s="3">
        <v>0</v>
      </c>
      <c r="G632" s="3">
        <v>-478560.4</v>
      </c>
      <c r="H632" s="3">
        <v>0</v>
      </c>
      <c r="I632" s="3">
        <v>349028300</v>
      </c>
      <c r="J632" s="3">
        <v>0</v>
      </c>
      <c r="K632" s="3">
        <v>0</v>
      </c>
      <c r="L632" s="3">
        <v>92618270</v>
      </c>
      <c r="M632" s="3">
        <v>13920940</v>
      </c>
      <c r="N632" s="3">
        <v>46791500</v>
      </c>
      <c r="O632" s="3">
        <v>8957545000</v>
      </c>
      <c r="P632" s="3">
        <v>35831.75</v>
      </c>
      <c r="Q632" s="3">
        <v>156220500000</v>
      </c>
      <c r="R632" s="3">
        <v>0</v>
      </c>
      <c r="S632" s="3">
        <v>0</v>
      </c>
      <c r="T632" s="3">
        <v>0</v>
      </c>
      <c r="U632" s="3">
        <v>0</v>
      </c>
      <c r="V632" s="3">
        <v>0</v>
      </c>
      <c r="W632" s="3">
        <v>0</v>
      </c>
      <c r="X632" s="3">
        <v>50064.04</v>
      </c>
      <c r="Y632" s="3">
        <v>0</v>
      </c>
      <c r="Z632" s="3">
        <v>0</v>
      </c>
      <c r="AA632" s="3">
        <v>3883928</v>
      </c>
      <c r="AB632" s="3">
        <v>0</v>
      </c>
      <c r="AC632" s="3">
        <v>45161.3</v>
      </c>
      <c r="AD632" s="3">
        <v>24208.6</v>
      </c>
      <c r="AE632" s="3">
        <v>2746890</v>
      </c>
      <c r="AF632" s="3">
        <v>307203.20000000001</v>
      </c>
      <c r="AG632" s="3">
        <v>0</v>
      </c>
      <c r="AH632" s="3">
        <v>0</v>
      </c>
      <c r="AI632" s="3">
        <v>0</v>
      </c>
      <c r="AJ632" s="3">
        <v>570670.69999999995</v>
      </c>
      <c r="AK632" s="3">
        <v>179030.8</v>
      </c>
      <c r="AL632" s="3">
        <v>688958.7</v>
      </c>
      <c r="AM632" s="3">
        <v>10871670</v>
      </c>
      <c r="AN632" s="1">
        <v>18</v>
      </c>
    </row>
    <row r="633" spans="1:40" x14ac:dyDescent="0.3">
      <c r="A633" s="2">
        <v>30126</v>
      </c>
      <c r="B633" s="3">
        <v>3375354</v>
      </c>
      <c r="C633" s="3">
        <v>4259.8599999999997</v>
      </c>
      <c r="D633" s="3">
        <v>10472360</v>
      </c>
      <c r="E633" s="3">
        <v>822091</v>
      </c>
      <c r="F633" s="3">
        <v>0</v>
      </c>
      <c r="G633" s="3">
        <v>-128140.1</v>
      </c>
      <c r="H633" s="3">
        <v>358287.7</v>
      </c>
      <c r="I633" s="3">
        <v>335156000</v>
      </c>
      <c r="J633" s="3">
        <v>0</v>
      </c>
      <c r="K633" s="3">
        <v>0</v>
      </c>
      <c r="L633" s="3">
        <v>93694560</v>
      </c>
      <c r="M633" s="3">
        <v>13947700</v>
      </c>
      <c r="N633" s="3">
        <v>46660370</v>
      </c>
      <c r="O633" s="3">
        <v>8957873000</v>
      </c>
      <c r="P633" s="3">
        <v>37580.050000000003</v>
      </c>
      <c r="Q633" s="3">
        <v>156226800000</v>
      </c>
      <c r="R633" s="3">
        <v>0</v>
      </c>
      <c r="S633" s="3">
        <v>3234072</v>
      </c>
      <c r="T633" s="3">
        <v>0</v>
      </c>
      <c r="U633" s="3">
        <v>0</v>
      </c>
      <c r="V633" s="3">
        <v>0</v>
      </c>
      <c r="W633" s="3">
        <v>0</v>
      </c>
      <c r="X633" s="3">
        <v>22993.66</v>
      </c>
      <c r="Y633" s="3">
        <v>0</v>
      </c>
      <c r="Z633" s="3">
        <v>0</v>
      </c>
      <c r="AA633" s="3">
        <v>2438904</v>
      </c>
      <c r="AB633" s="3">
        <v>0</v>
      </c>
      <c r="AC633" s="3">
        <v>36741.32</v>
      </c>
      <c r="AD633" s="3">
        <v>24228.82</v>
      </c>
      <c r="AE633" s="3">
        <v>3073818</v>
      </c>
      <c r="AF633" s="3">
        <v>553961.30000000005</v>
      </c>
      <c r="AG633" s="3">
        <v>366.25450000000001</v>
      </c>
      <c r="AH633" s="3">
        <v>0</v>
      </c>
      <c r="AI633" s="3">
        <v>0</v>
      </c>
      <c r="AJ633" s="3">
        <v>605515</v>
      </c>
      <c r="AK633" s="3">
        <v>182089.4</v>
      </c>
      <c r="AL633" s="3">
        <v>700081.2</v>
      </c>
      <c r="AM633" s="3">
        <v>15818350</v>
      </c>
      <c r="AN633" s="1">
        <v>15</v>
      </c>
    </row>
    <row r="634" spans="1:40" x14ac:dyDescent="0.3">
      <c r="A634" s="2">
        <v>30127</v>
      </c>
      <c r="B634" s="3">
        <v>4240171</v>
      </c>
      <c r="C634" s="3">
        <v>0</v>
      </c>
      <c r="D634" s="3">
        <v>6749710</v>
      </c>
      <c r="E634" s="3">
        <v>717928.6</v>
      </c>
      <c r="F634" s="3">
        <v>0</v>
      </c>
      <c r="G634" s="3">
        <v>-443083.8</v>
      </c>
      <c r="H634" s="3">
        <v>0</v>
      </c>
      <c r="I634" s="3">
        <v>325356700</v>
      </c>
      <c r="J634" s="3">
        <v>0</v>
      </c>
      <c r="K634" s="3">
        <v>0</v>
      </c>
      <c r="L634" s="3">
        <v>92173870</v>
      </c>
      <c r="M634" s="3">
        <v>13718590</v>
      </c>
      <c r="N634" s="3">
        <v>46516430</v>
      </c>
      <c r="O634" s="3">
        <v>8957867000</v>
      </c>
      <c r="P634" s="3">
        <v>35627.64</v>
      </c>
      <c r="Q634" s="3">
        <v>156228200000</v>
      </c>
      <c r="R634" s="3">
        <v>0</v>
      </c>
      <c r="S634" s="3">
        <v>0</v>
      </c>
      <c r="T634" s="3">
        <v>0</v>
      </c>
      <c r="U634" s="3">
        <v>0</v>
      </c>
      <c r="V634" s="3">
        <v>0</v>
      </c>
      <c r="W634" s="3">
        <v>358287.7</v>
      </c>
      <c r="X634" s="3">
        <v>43846.14</v>
      </c>
      <c r="Y634" s="3">
        <v>0</v>
      </c>
      <c r="Z634" s="3">
        <v>0</v>
      </c>
      <c r="AA634" s="3">
        <v>3331059</v>
      </c>
      <c r="AB634" s="3">
        <v>0</v>
      </c>
      <c r="AC634" s="3">
        <v>46351.12</v>
      </c>
      <c r="AD634" s="3">
        <v>26540.63</v>
      </c>
      <c r="AE634" s="3">
        <v>2636639</v>
      </c>
      <c r="AF634" s="3">
        <v>307257.7</v>
      </c>
      <c r="AG634" s="3">
        <v>0</v>
      </c>
      <c r="AH634" s="3">
        <v>0</v>
      </c>
      <c r="AI634" s="3">
        <v>0</v>
      </c>
      <c r="AJ634" s="3">
        <v>572440.6</v>
      </c>
      <c r="AK634" s="3">
        <v>176504.8</v>
      </c>
      <c r="AL634" s="3">
        <v>670179.69999999995</v>
      </c>
      <c r="AM634" s="3">
        <v>9755517</v>
      </c>
      <c r="AN634" s="1">
        <v>18</v>
      </c>
    </row>
    <row r="635" spans="1:40" x14ac:dyDescent="0.3">
      <c r="A635" s="2">
        <v>30128</v>
      </c>
      <c r="B635" s="3">
        <v>4689882</v>
      </c>
      <c r="C635" s="3">
        <v>4173.3519999999999</v>
      </c>
      <c r="D635" s="3">
        <v>9301404</v>
      </c>
      <c r="E635" s="3">
        <v>778414.4</v>
      </c>
      <c r="F635" s="3">
        <v>0</v>
      </c>
      <c r="G635" s="3">
        <v>-195765.1</v>
      </c>
      <c r="H635" s="3">
        <v>358391.7</v>
      </c>
      <c r="I635" s="3">
        <v>313337100</v>
      </c>
      <c r="J635" s="3">
        <v>0</v>
      </c>
      <c r="K635" s="3">
        <v>0</v>
      </c>
      <c r="L635" s="3">
        <v>93371120</v>
      </c>
      <c r="M635" s="3">
        <v>13707700</v>
      </c>
      <c r="N635" s="3">
        <v>46414500</v>
      </c>
      <c r="O635" s="3">
        <v>8958094000</v>
      </c>
      <c r="P635" s="3">
        <v>37388.589999999997</v>
      </c>
      <c r="Q635" s="3">
        <v>156233600000</v>
      </c>
      <c r="R635" s="3">
        <v>0</v>
      </c>
      <c r="S635" s="3">
        <v>3234072</v>
      </c>
      <c r="T635" s="3">
        <v>0</v>
      </c>
      <c r="U635" s="3">
        <v>0</v>
      </c>
      <c r="V635" s="3">
        <v>0</v>
      </c>
      <c r="W635" s="3">
        <v>0</v>
      </c>
      <c r="X635" s="3">
        <v>20908.79</v>
      </c>
      <c r="Y635" s="3">
        <v>0</v>
      </c>
      <c r="Z635" s="3">
        <v>0</v>
      </c>
      <c r="AA635" s="3">
        <v>1837005</v>
      </c>
      <c r="AB635" s="3">
        <v>0</v>
      </c>
      <c r="AC635" s="3">
        <v>22001.119999999999</v>
      </c>
      <c r="AD635" s="3">
        <v>12802.42</v>
      </c>
      <c r="AE635" s="3">
        <v>1304847</v>
      </c>
      <c r="AF635" s="3">
        <v>452238.7</v>
      </c>
      <c r="AG635" s="3">
        <v>363.7439</v>
      </c>
      <c r="AH635" s="3">
        <v>0</v>
      </c>
      <c r="AI635" s="3">
        <v>0</v>
      </c>
      <c r="AJ635" s="3">
        <v>588954.80000000005</v>
      </c>
      <c r="AK635" s="3">
        <v>180428.3</v>
      </c>
      <c r="AL635" s="3">
        <v>669025.69999999995</v>
      </c>
      <c r="AM635" s="3">
        <v>13967740</v>
      </c>
      <c r="AN635" s="1">
        <v>13</v>
      </c>
    </row>
    <row r="636" spans="1:40" x14ac:dyDescent="0.3">
      <c r="A636" s="2">
        <v>30129</v>
      </c>
      <c r="B636" s="3">
        <v>4706932</v>
      </c>
      <c r="C636" s="3">
        <v>0</v>
      </c>
      <c r="D636" s="3">
        <v>6669966</v>
      </c>
      <c r="E636" s="3">
        <v>698286.6</v>
      </c>
      <c r="F636" s="3">
        <v>0</v>
      </c>
      <c r="G636" s="3">
        <v>-439352.1</v>
      </c>
      <c r="H636" s="3">
        <v>0</v>
      </c>
      <c r="I636" s="3">
        <v>303917000</v>
      </c>
      <c r="J636" s="3">
        <v>0</v>
      </c>
      <c r="K636" s="3">
        <v>0</v>
      </c>
      <c r="L636" s="3">
        <v>91531480</v>
      </c>
      <c r="M636" s="3">
        <v>13539510</v>
      </c>
      <c r="N636" s="3">
        <v>46254450</v>
      </c>
      <c r="O636" s="3">
        <v>8958082000</v>
      </c>
      <c r="P636" s="3">
        <v>35169.71</v>
      </c>
      <c r="Q636" s="3">
        <v>156234300000</v>
      </c>
      <c r="R636" s="3">
        <v>0</v>
      </c>
      <c r="S636" s="3">
        <v>0</v>
      </c>
      <c r="T636" s="3">
        <v>0</v>
      </c>
      <c r="U636" s="3">
        <v>0</v>
      </c>
      <c r="V636" s="3">
        <v>0</v>
      </c>
      <c r="W636" s="3">
        <v>358391.7</v>
      </c>
      <c r="X636" s="3">
        <v>37229.82</v>
      </c>
      <c r="Y636" s="3">
        <v>0</v>
      </c>
      <c r="Z636" s="3">
        <v>0</v>
      </c>
      <c r="AA636" s="3">
        <v>3320880</v>
      </c>
      <c r="AB636" s="3">
        <v>0</v>
      </c>
      <c r="AC636" s="3">
        <v>52169.87</v>
      </c>
      <c r="AD636" s="3">
        <v>30532.880000000001</v>
      </c>
      <c r="AE636" s="3">
        <v>2845183</v>
      </c>
      <c r="AF636" s="3">
        <v>316878.40000000002</v>
      </c>
      <c r="AG636" s="3">
        <v>0</v>
      </c>
      <c r="AH636" s="3">
        <v>0</v>
      </c>
      <c r="AI636" s="3">
        <v>0</v>
      </c>
      <c r="AJ636" s="3">
        <v>560161.80000000005</v>
      </c>
      <c r="AK636" s="3">
        <v>179082.7</v>
      </c>
      <c r="AL636" s="3">
        <v>668176.6</v>
      </c>
      <c r="AM636" s="3">
        <v>9382916</v>
      </c>
      <c r="AN636" s="1">
        <v>83</v>
      </c>
    </row>
    <row r="637" spans="1:40" x14ac:dyDescent="0.3">
      <c r="A637" s="2">
        <v>30130</v>
      </c>
      <c r="B637" s="3">
        <v>4701232</v>
      </c>
      <c r="C637" s="3">
        <v>0</v>
      </c>
      <c r="D637" s="3">
        <v>5152692</v>
      </c>
      <c r="E637" s="3">
        <v>628899.5</v>
      </c>
      <c r="F637" s="3">
        <v>0</v>
      </c>
      <c r="G637" s="3">
        <v>-555780.5</v>
      </c>
      <c r="H637" s="3">
        <v>0</v>
      </c>
      <c r="I637" s="3">
        <v>295355300</v>
      </c>
      <c r="J637" s="3">
        <v>0</v>
      </c>
      <c r="K637" s="3">
        <v>0</v>
      </c>
      <c r="L637" s="3">
        <v>90659050</v>
      </c>
      <c r="M637" s="3">
        <v>13115880</v>
      </c>
      <c r="N637" s="3">
        <v>46080060</v>
      </c>
      <c r="O637" s="3">
        <v>8957907000</v>
      </c>
      <c r="P637" s="3">
        <v>35225.870000000003</v>
      </c>
      <c r="Q637" s="3">
        <v>156233200000</v>
      </c>
      <c r="R637" s="3">
        <v>0</v>
      </c>
      <c r="S637" s="3">
        <v>0</v>
      </c>
      <c r="T637" s="3">
        <v>0</v>
      </c>
      <c r="U637" s="3">
        <v>0</v>
      </c>
      <c r="V637" s="3">
        <v>0</v>
      </c>
      <c r="W637" s="3">
        <v>0</v>
      </c>
      <c r="X637" s="3">
        <v>31440.560000000001</v>
      </c>
      <c r="Y637" s="3">
        <v>0</v>
      </c>
      <c r="Z637" s="3">
        <v>0</v>
      </c>
      <c r="AA637" s="3">
        <v>3481683</v>
      </c>
      <c r="AB637" s="3">
        <v>0</v>
      </c>
      <c r="AC637" s="3">
        <v>67200.14</v>
      </c>
      <c r="AD637" s="3">
        <v>32288.02</v>
      </c>
      <c r="AE637" s="3">
        <v>2900922</v>
      </c>
      <c r="AF637" s="3">
        <v>224843</v>
      </c>
      <c r="AG637" s="3">
        <v>0</v>
      </c>
      <c r="AH637" s="3">
        <v>0</v>
      </c>
      <c r="AI637" s="3">
        <v>0</v>
      </c>
      <c r="AJ637" s="3">
        <v>510845.2</v>
      </c>
      <c r="AK637" s="3">
        <v>174933.8</v>
      </c>
      <c r="AL637" s="3">
        <v>618220.1</v>
      </c>
      <c r="AM637" s="3">
        <v>8530255</v>
      </c>
      <c r="AN637" s="1">
        <v>25</v>
      </c>
    </row>
    <row r="638" spans="1:40" x14ac:dyDescent="0.3">
      <c r="A638" s="2">
        <v>30131</v>
      </c>
      <c r="B638" s="3">
        <v>4730756</v>
      </c>
      <c r="C638" s="3">
        <v>4301.2079999999996</v>
      </c>
      <c r="D638" s="3">
        <v>6939199</v>
      </c>
      <c r="E638" s="3">
        <v>681095.4</v>
      </c>
      <c r="F638" s="3">
        <v>0</v>
      </c>
      <c r="G638" s="3">
        <v>-336932.5</v>
      </c>
      <c r="H638" s="3">
        <v>358497.8</v>
      </c>
      <c r="I638" s="3">
        <v>286036600</v>
      </c>
      <c r="J638" s="3">
        <v>0</v>
      </c>
      <c r="K638" s="3">
        <v>0</v>
      </c>
      <c r="L638" s="3">
        <v>92273400</v>
      </c>
      <c r="M638" s="3">
        <v>13015950</v>
      </c>
      <c r="N638" s="3">
        <v>45968400</v>
      </c>
      <c r="O638" s="3">
        <v>8957949000</v>
      </c>
      <c r="P638" s="3">
        <v>35215.300000000003</v>
      </c>
      <c r="Q638" s="3">
        <v>156236200000</v>
      </c>
      <c r="R638" s="3">
        <v>0</v>
      </c>
      <c r="S638" s="3">
        <v>3234072</v>
      </c>
      <c r="T638" s="3">
        <v>0</v>
      </c>
      <c r="U638" s="3">
        <v>0</v>
      </c>
      <c r="V638" s="3">
        <v>0</v>
      </c>
      <c r="W638" s="3">
        <v>0</v>
      </c>
      <c r="X638" s="3">
        <v>12816.23</v>
      </c>
      <c r="Y638" s="3">
        <v>0</v>
      </c>
      <c r="Z638" s="3">
        <v>0</v>
      </c>
      <c r="AA638" s="3">
        <v>1477715</v>
      </c>
      <c r="AB638" s="3">
        <v>0</v>
      </c>
      <c r="AC638" s="3">
        <v>25218.75</v>
      </c>
      <c r="AD638" s="3">
        <v>12334.29</v>
      </c>
      <c r="AE638" s="3">
        <v>1165210</v>
      </c>
      <c r="AF638" s="3">
        <v>316378.90000000002</v>
      </c>
      <c r="AG638" s="3">
        <v>361.17680000000001</v>
      </c>
      <c r="AH638" s="3">
        <v>0</v>
      </c>
      <c r="AI638" s="3">
        <v>0</v>
      </c>
      <c r="AJ638" s="3">
        <v>517854.5</v>
      </c>
      <c r="AK638" s="3">
        <v>173918</v>
      </c>
      <c r="AL638" s="3">
        <v>604457.19999999995</v>
      </c>
      <c r="AM638" s="3">
        <v>11274700</v>
      </c>
      <c r="AN638" s="1">
        <v>11</v>
      </c>
    </row>
    <row r="639" spans="1:40" x14ac:dyDescent="0.3">
      <c r="A639" s="2">
        <v>30132</v>
      </c>
      <c r="B639" s="3">
        <v>4488864</v>
      </c>
      <c r="C639" s="3">
        <v>4792.7430000000004</v>
      </c>
      <c r="D639" s="3">
        <v>6559575</v>
      </c>
      <c r="E639" s="3">
        <v>690544.1</v>
      </c>
      <c r="F639" s="3">
        <v>0</v>
      </c>
      <c r="G639" s="3">
        <v>-305078.2</v>
      </c>
      <c r="H639" s="3">
        <v>359804.2</v>
      </c>
      <c r="I639" s="3">
        <v>278692800</v>
      </c>
      <c r="J639" s="3">
        <v>0</v>
      </c>
      <c r="K639" s="3">
        <v>0</v>
      </c>
      <c r="L639" s="3">
        <v>92698410</v>
      </c>
      <c r="M639" s="3">
        <v>13121990</v>
      </c>
      <c r="N639" s="3">
        <v>45904660</v>
      </c>
      <c r="O639" s="3">
        <v>8958024000</v>
      </c>
      <c r="P639" s="3">
        <v>36118.25</v>
      </c>
      <c r="Q639" s="3">
        <v>156239700000</v>
      </c>
      <c r="R639" s="3">
        <v>0</v>
      </c>
      <c r="S639" s="3">
        <v>3234072</v>
      </c>
      <c r="T639" s="3">
        <v>0</v>
      </c>
      <c r="U639" s="3">
        <v>0</v>
      </c>
      <c r="V639" s="3">
        <v>0</v>
      </c>
      <c r="W639" s="3">
        <v>0</v>
      </c>
      <c r="X639" s="3">
        <v>9905.1970000000001</v>
      </c>
      <c r="Y639" s="3">
        <v>0</v>
      </c>
      <c r="Z639" s="3">
        <v>0</v>
      </c>
      <c r="AA639" s="3">
        <v>1195958</v>
      </c>
      <c r="AB639" s="3">
        <v>0</v>
      </c>
      <c r="AC639" s="3">
        <v>8717.8130000000001</v>
      </c>
      <c r="AD639" s="3">
        <v>5038.2079999999996</v>
      </c>
      <c r="AE639" s="3">
        <v>829002.7</v>
      </c>
      <c r="AF639" s="3">
        <v>317410.5</v>
      </c>
      <c r="AG639" s="3">
        <v>375.34109999999998</v>
      </c>
      <c r="AH639" s="3">
        <v>0</v>
      </c>
      <c r="AI639" s="3">
        <v>0</v>
      </c>
      <c r="AJ639" s="3">
        <v>534193.30000000005</v>
      </c>
      <c r="AK639" s="3">
        <v>172007.1</v>
      </c>
      <c r="AL639" s="3">
        <v>589367</v>
      </c>
      <c r="AM639" s="3">
        <v>9659442</v>
      </c>
      <c r="AN639" s="1">
        <v>9</v>
      </c>
    </row>
    <row r="640" spans="1:40" x14ac:dyDescent="0.3">
      <c r="A640" s="2">
        <v>30133</v>
      </c>
      <c r="B640" s="3">
        <v>4135426</v>
      </c>
      <c r="C640" s="3">
        <v>0</v>
      </c>
      <c r="D640" s="3">
        <v>1178573</v>
      </c>
      <c r="E640" s="3">
        <v>459383.9</v>
      </c>
      <c r="F640" s="3">
        <v>0</v>
      </c>
      <c r="G640" s="3">
        <v>-939757.2</v>
      </c>
      <c r="H640" s="3">
        <v>284.97609999999997</v>
      </c>
      <c r="I640" s="3">
        <v>276233000</v>
      </c>
      <c r="J640" s="3">
        <v>0</v>
      </c>
      <c r="K640" s="3">
        <v>0</v>
      </c>
      <c r="L640" s="3">
        <v>93000430</v>
      </c>
      <c r="M640" s="3">
        <v>12704400</v>
      </c>
      <c r="N640" s="3">
        <v>45767020</v>
      </c>
      <c r="O640" s="3">
        <v>8957463000</v>
      </c>
      <c r="P640" s="3">
        <v>31639.82</v>
      </c>
      <c r="Q640" s="3">
        <v>156237600000</v>
      </c>
      <c r="R640" s="3">
        <v>0</v>
      </c>
      <c r="S640" s="3">
        <v>0</v>
      </c>
      <c r="T640" s="3">
        <v>0</v>
      </c>
      <c r="U640" s="3">
        <v>0</v>
      </c>
      <c r="V640" s="3">
        <v>0</v>
      </c>
      <c r="W640" s="3">
        <v>359519.3</v>
      </c>
      <c r="X640" s="3">
        <v>9461.4210000000003</v>
      </c>
      <c r="Y640" s="3">
        <v>0</v>
      </c>
      <c r="Z640" s="3">
        <v>0</v>
      </c>
      <c r="AA640" s="3">
        <v>584531.1</v>
      </c>
      <c r="AB640" s="3">
        <v>0</v>
      </c>
      <c r="AC640" s="3">
        <v>11142.27</v>
      </c>
      <c r="AD640" s="3">
        <v>6191.11</v>
      </c>
      <c r="AE640" s="3">
        <v>596688.6</v>
      </c>
      <c r="AF640" s="3">
        <v>52365.31</v>
      </c>
      <c r="AG640" s="3">
        <v>0</v>
      </c>
      <c r="AH640" s="3">
        <v>0</v>
      </c>
      <c r="AI640" s="3">
        <v>0</v>
      </c>
      <c r="AJ640" s="3">
        <v>457283.2</v>
      </c>
      <c r="AK640" s="3">
        <v>168391</v>
      </c>
      <c r="AL640" s="3">
        <v>583921</v>
      </c>
      <c r="AM640" s="3">
        <v>2450388</v>
      </c>
      <c r="AN640" s="1">
        <v>54</v>
      </c>
    </row>
    <row r="641" spans="1:40" x14ac:dyDescent="0.3">
      <c r="A641" s="2">
        <v>30134</v>
      </c>
      <c r="B641" s="3">
        <v>2118676</v>
      </c>
      <c r="C641" s="3">
        <v>0</v>
      </c>
      <c r="D641" s="3">
        <v>2680892</v>
      </c>
      <c r="E641" s="3">
        <v>524934.19999999995</v>
      </c>
      <c r="F641" s="3">
        <v>0</v>
      </c>
      <c r="G641" s="3">
        <v>-649522.5</v>
      </c>
      <c r="H641" s="3">
        <v>0</v>
      </c>
      <c r="I641" s="3">
        <v>272228800</v>
      </c>
      <c r="J641" s="3">
        <v>0</v>
      </c>
      <c r="K641" s="3">
        <v>0</v>
      </c>
      <c r="L641" s="3">
        <v>91739410</v>
      </c>
      <c r="M641" s="3">
        <v>12588510</v>
      </c>
      <c r="N641" s="3">
        <v>45630890</v>
      </c>
      <c r="O641" s="3">
        <v>8957146000</v>
      </c>
      <c r="P641" s="3">
        <v>35016.839999999997</v>
      </c>
      <c r="Q641" s="3">
        <v>156237800000</v>
      </c>
      <c r="R641" s="3">
        <v>0</v>
      </c>
      <c r="S641" s="3">
        <v>0</v>
      </c>
      <c r="T641" s="3">
        <v>0</v>
      </c>
      <c r="U641" s="3">
        <v>0</v>
      </c>
      <c r="V641" s="3">
        <v>0</v>
      </c>
      <c r="W641" s="3">
        <v>284.97609999999997</v>
      </c>
      <c r="X641" s="3">
        <v>10710.55</v>
      </c>
      <c r="Y641" s="3">
        <v>0</v>
      </c>
      <c r="Z641" s="3">
        <v>0</v>
      </c>
      <c r="AA641" s="3">
        <v>1735793</v>
      </c>
      <c r="AB641" s="3">
        <v>0</v>
      </c>
      <c r="AC641" s="3">
        <v>40872.769999999997</v>
      </c>
      <c r="AD641" s="3">
        <v>19406.86</v>
      </c>
      <c r="AE641" s="3">
        <v>1597694</v>
      </c>
      <c r="AF641" s="3">
        <v>130555.6</v>
      </c>
      <c r="AG641" s="3">
        <v>0</v>
      </c>
      <c r="AH641" s="3">
        <v>0</v>
      </c>
      <c r="AI641" s="3">
        <v>0</v>
      </c>
      <c r="AJ641" s="3">
        <v>456153.3</v>
      </c>
      <c r="AK641" s="3">
        <v>160081.60000000001</v>
      </c>
      <c r="AL641" s="3">
        <v>551536.69999999995</v>
      </c>
      <c r="AM641" s="3">
        <v>3993484</v>
      </c>
      <c r="AN641" s="1">
        <v>10</v>
      </c>
    </row>
    <row r="642" spans="1:40" x14ac:dyDescent="0.3">
      <c r="A642" s="2">
        <v>30135</v>
      </c>
      <c r="B642" s="3">
        <v>1458781</v>
      </c>
      <c r="C642" s="3">
        <v>0</v>
      </c>
      <c r="D642" s="3">
        <v>1747063</v>
      </c>
      <c r="E642" s="3">
        <v>453397.6</v>
      </c>
      <c r="F642" s="3">
        <v>0</v>
      </c>
      <c r="G642" s="3">
        <v>-661279.9</v>
      </c>
      <c r="H642" s="3">
        <v>0</v>
      </c>
      <c r="I642" s="3">
        <v>268779400</v>
      </c>
      <c r="J642" s="3">
        <v>0</v>
      </c>
      <c r="K642" s="3">
        <v>0</v>
      </c>
      <c r="L642" s="3">
        <v>91507270</v>
      </c>
      <c r="M642" s="3">
        <v>12200230</v>
      </c>
      <c r="N642" s="3">
        <v>45499270</v>
      </c>
      <c r="O642" s="3">
        <v>8956792000</v>
      </c>
      <c r="P642" s="3">
        <v>32067.35</v>
      </c>
      <c r="Q642" s="3">
        <v>156237800000</v>
      </c>
      <c r="R642" s="3">
        <v>0</v>
      </c>
      <c r="S642" s="3">
        <v>0</v>
      </c>
      <c r="T642" s="3">
        <v>0</v>
      </c>
      <c r="U642" s="3">
        <v>0</v>
      </c>
      <c r="V642" s="3">
        <v>0</v>
      </c>
      <c r="W642" s="3">
        <v>0</v>
      </c>
      <c r="X642" s="3">
        <v>9625.5259999999998</v>
      </c>
      <c r="Y642" s="3">
        <v>0</v>
      </c>
      <c r="Z642" s="3">
        <v>0</v>
      </c>
      <c r="AA642" s="3">
        <v>1518804</v>
      </c>
      <c r="AB642" s="3">
        <v>0</v>
      </c>
      <c r="AC642" s="3">
        <v>40487.550000000003</v>
      </c>
      <c r="AD642" s="3">
        <v>18530.689999999999</v>
      </c>
      <c r="AE642" s="3">
        <v>1482707</v>
      </c>
      <c r="AF642" s="3">
        <v>75291.67</v>
      </c>
      <c r="AG642" s="3">
        <v>0</v>
      </c>
      <c r="AH642" s="3">
        <v>0</v>
      </c>
      <c r="AI642" s="3">
        <v>0</v>
      </c>
      <c r="AJ642" s="3">
        <v>419333.1</v>
      </c>
      <c r="AK642" s="3">
        <v>155022.5</v>
      </c>
      <c r="AL642" s="3">
        <v>510593.8</v>
      </c>
      <c r="AM642" s="3">
        <v>3439777</v>
      </c>
      <c r="AN642" s="1">
        <v>32</v>
      </c>
    </row>
    <row r="643" spans="1:40" x14ac:dyDescent="0.3">
      <c r="A643" s="2">
        <v>30136</v>
      </c>
      <c r="B643" s="3">
        <v>1495324</v>
      </c>
      <c r="C643" s="3">
        <v>0</v>
      </c>
      <c r="D643" s="3">
        <v>1109057</v>
      </c>
      <c r="E643" s="3">
        <v>390730.1</v>
      </c>
      <c r="F643" s="3">
        <v>0</v>
      </c>
      <c r="G643" s="3">
        <v>-671891.6</v>
      </c>
      <c r="H643" s="3">
        <v>0</v>
      </c>
      <c r="I643" s="3">
        <v>266313500</v>
      </c>
      <c r="J643" s="3">
        <v>0</v>
      </c>
      <c r="K643" s="3">
        <v>0</v>
      </c>
      <c r="L643" s="3">
        <v>91683130</v>
      </c>
      <c r="M643" s="3">
        <v>11771450</v>
      </c>
      <c r="N643" s="3">
        <v>45381080</v>
      </c>
      <c r="O643" s="3">
        <v>8956423000</v>
      </c>
      <c r="P643" s="3">
        <v>31361.81</v>
      </c>
      <c r="Q643" s="3">
        <v>156237900000</v>
      </c>
      <c r="R643" s="3">
        <v>0</v>
      </c>
      <c r="S643" s="3">
        <v>0</v>
      </c>
      <c r="T643" s="3">
        <v>0</v>
      </c>
      <c r="U643" s="3">
        <v>0</v>
      </c>
      <c r="V643" s="3">
        <v>0</v>
      </c>
      <c r="W643" s="3">
        <v>0</v>
      </c>
      <c r="X643" s="3">
        <v>9037.51</v>
      </c>
      <c r="Y643" s="3">
        <v>0</v>
      </c>
      <c r="Z643" s="3">
        <v>0</v>
      </c>
      <c r="AA643" s="3">
        <v>923866.1</v>
      </c>
      <c r="AB643" s="3">
        <v>0</v>
      </c>
      <c r="AC643" s="3">
        <v>20300.29</v>
      </c>
      <c r="AD643" s="3">
        <v>7813.5590000000002</v>
      </c>
      <c r="AE643" s="3">
        <v>595165.80000000005</v>
      </c>
      <c r="AF643" s="3">
        <v>43452.74</v>
      </c>
      <c r="AG643" s="3">
        <v>0</v>
      </c>
      <c r="AH643" s="3">
        <v>0</v>
      </c>
      <c r="AI643" s="3">
        <v>0</v>
      </c>
      <c r="AJ643" s="3">
        <v>393447</v>
      </c>
      <c r="AK643" s="3">
        <v>151417.4</v>
      </c>
      <c r="AL643" s="3">
        <v>491459.3</v>
      </c>
      <c r="AM643" s="3">
        <v>2456834</v>
      </c>
      <c r="AN643" s="1">
        <v>13</v>
      </c>
    </row>
    <row r="644" spans="1:40" x14ac:dyDescent="0.3">
      <c r="A644" s="2">
        <v>30137</v>
      </c>
      <c r="B644" s="3">
        <v>1480579</v>
      </c>
      <c r="C644" s="3">
        <v>0</v>
      </c>
      <c r="D644" s="3">
        <v>2575736</v>
      </c>
      <c r="E644" s="3">
        <v>450317.5</v>
      </c>
      <c r="F644" s="3">
        <v>0</v>
      </c>
      <c r="G644" s="3">
        <v>-394686.8</v>
      </c>
      <c r="H644" s="3">
        <v>0</v>
      </c>
      <c r="I644" s="3">
        <v>262237100</v>
      </c>
      <c r="J644" s="3">
        <v>0</v>
      </c>
      <c r="K644" s="3">
        <v>0</v>
      </c>
      <c r="L644" s="3">
        <v>90851360</v>
      </c>
      <c r="M644" s="3">
        <v>11721320</v>
      </c>
      <c r="N644" s="3">
        <v>45272620</v>
      </c>
      <c r="O644" s="3">
        <v>8956308000</v>
      </c>
      <c r="P644" s="3">
        <v>33060.69</v>
      </c>
      <c r="Q644" s="3">
        <v>156239200000</v>
      </c>
      <c r="R644" s="3">
        <v>0</v>
      </c>
      <c r="S644" s="3">
        <v>0</v>
      </c>
      <c r="T644" s="3">
        <v>0</v>
      </c>
      <c r="U644" s="3">
        <v>0</v>
      </c>
      <c r="V644" s="3">
        <v>0</v>
      </c>
      <c r="W644" s="3">
        <v>0</v>
      </c>
      <c r="X644" s="3">
        <v>13652.1</v>
      </c>
      <c r="Y644" s="3">
        <v>0</v>
      </c>
      <c r="Z644" s="3">
        <v>0</v>
      </c>
      <c r="AA644" s="3">
        <v>1553967</v>
      </c>
      <c r="AB644" s="3">
        <v>0</v>
      </c>
      <c r="AC644" s="3">
        <v>36973.56</v>
      </c>
      <c r="AD644" s="3">
        <v>12820.68</v>
      </c>
      <c r="AE644" s="3">
        <v>775288.1</v>
      </c>
      <c r="AF644" s="3">
        <v>112101</v>
      </c>
      <c r="AG644" s="3">
        <v>0</v>
      </c>
      <c r="AH644" s="3">
        <v>0</v>
      </c>
      <c r="AI644" s="3">
        <v>0</v>
      </c>
      <c r="AJ644" s="3">
        <v>402653.1</v>
      </c>
      <c r="AK644" s="3">
        <v>150536.9</v>
      </c>
      <c r="AL644" s="3">
        <v>474253</v>
      </c>
      <c r="AM644" s="3">
        <v>4062736</v>
      </c>
      <c r="AN644" s="1">
        <v>39</v>
      </c>
    </row>
    <row r="645" spans="1:40" x14ac:dyDescent="0.3">
      <c r="A645" s="2">
        <v>30138</v>
      </c>
      <c r="B645" s="3">
        <v>1233722</v>
      </c>
      <c r="C645" s="3">
        <v>5083.6400000000003</v>
      </c>
      <c r="D645" s="3">
        <v>8801290</v>
      </c>
      <c r="E645" s="3">
        <v>606767.1</v>
      </c>
      <c r="F645" s="3">
        <v>0</v>
      </c>
      <c r="G645" s="3">
        <v>336955.9</v>
      </c>
      <c r="H645" s="3">
        <v>359414.7</v>
      </c>
      <c r="I645" s="3">
        <v>251998700</v>
      </c>
      <c r="J645" s="3">
        <v>0</v>
      </c>
      <c r="K645" s="3">
        <v>0</v>
      </c>
      <c r="L645" s="3">
        <v>91171670</v>
      </c>
      <c r="M645" s="3">
        <v>12133750</v>
      </c>
      <c r="N645" s="3">
        <v>45213750</v>
      </c>
      <c r="O645" s="3">
        <v>8956986000</v>
      </c>
      <c r="P645" s="3">
        <v>34778.519999999997</v>
      </c>
      <c r="Q645" s="3">
        <v>156247700000</v>
      </c>
      <c r="R645" s="3">
        <v>0</v>
      </c>
      <c r="S645" s="3">
        <v>3375886</v>
      </c>
      <c r="T645" s="3">
        <v>0</v>
      </c>
      <c r="U645" s="3">
        <v>0</v>
      </c>
      <c r="V645" s="3">
        <v>0</v>
      </c>
      <c r="W645" s="3">
        <v>0</v>
      </c>
      <c r="X645" s="3">
        <v>11573.2</v>
      </c>
      <c r="Y645" s="3">
        <v>0</v>
      </c>
      <c r="Z645" s="3">
        <v>0</v>
      </c>
      <c r="AA645" s="3">
        <v>1357740</v>
      </c>
      <c r="AB645" s="3">
        <v>0</v>
      </c>
      <c r="AC645" s="3">
        <v>17687.830000000002</v>
      </c>
      <c r="AD645" s="3">
        <v>6400.1559999999999</v>
      </c>
      <c r="AE645" s="3">
        <v>849132.3</v>
      </c>
      <c r="AF645" s="3">
        <v>397667.1</v>
      </c>
      <c r="AG645" s="3">
        <v>415.86</v>
      </c>
      <c r="AH645" s="3">
        <v>0</v>
      </c>
      <c r="AI645" s="3">
        <v>0</v>
      </c>
      <c r="AJ645" s="3">
        <v>489172.2</v>
      </c>
      <c r="AK645" s="3">
        <v>151694.39999999999</v>
      </c>
      <c r="AL645" s="3">
        <v>530468</v>
      </c>
      <c r="AM645" s="3">
        <v>12234690</v>
      </c>
      <c r="AN645" s="1">
        <v>67</v>
      </c>
    </row>
    <row r="646" spans="1:40" x14ac:dyDescent="0.3">
      <c r="A646" s="2">
        <v>30139</v>
      </c>
      <c r="B646" s="3">
        <v>789569.1</v>
      </c>
      <c r="C646" s="3">
        <v>0</v>
      </c>
      <c r="D646" s="3">
        <v>4805278</v>
      </c>
      <c r="E646" s="3">
        <v>541850.4</v>
      </c>
      <c r="F646" s="3">
        <v>0</v>
      </c>
      <c r="G646" s="3">
        <v>-294270.7</v>
      </c>
      <c r="H646" s="3">
        <v>0</v>
      </c>
      <c r="I646" s="3">
        <v>245262500</v>
      </c>
      <c r="J646" s="3">
        <v>0</v>
      </c>
      <c r="K646" s="3">
        <v>0</v>
      </c>
      <c r="L646" s="3">
        <v>89593020</v>
      </c>
      <c r="M646" s="3">
        <v>11992390</v>
      </c>
      <c r="N646" s="3">
        <v>45084140</v>
      </c>
      <c r="O646" s="3">
        <v>8956975000</v>
      </c>
      <c r="P646" s="3">
        <v>34422.81</v>
      </c>
      <c r="Q646" s="3">
        <v>156250200000</v>
      </c>
      <c r="R646" s="3">
        <v>0</v>
      </c>
      <c r="S646" s="3">
        <v>0</v>
      </c>
      <c r="T646" s="3">
        <v>0</v>
      </c>
      <c r="U646" s="3">
        <v>0</v>
      </c>
      <c r="V646" s="3">
        <v>0</v>
      </c>
      <c r="W646" s="3">
        <v>359414.7</v>
      </c>
      <c r="X646" s="3">
        <v>16063.42</v>
      </c>
      <c r="Y646" s="3">
        <v>0</v>
      </c>
      <c r="Z646" s="3">
        <v>0</v>
      </c>
      <c r="AA646" s="3">
        <v>2598163</v>
      </c>
      <c r="AB646" s="3">
        <v>0</v>
      </c>
      <c r="AC646" s="3">
        <v>67456.63</v>
      </c>
      <c r="AD646" s="3">
        <v>32023.21</v>
      </c>
      <c r="AE646" s="3">
        <v>2540429</v>
      </c>
      <c r="AF646" s="3">
        <v>209615.7</v>
      </c>
      <c r="AG646" s="3">
        <v>0</v>
      </c>
      <c r="AH646" s="3">
        <v>0</v>
      </c>
      <c r="AI646" s="3">
        <v>0</v>
      </c>
      <c r="AJ646" s="3">
        <v>440400.9</v>
      </c>
      <c r="AK646" s="3">
        <v>156109.9</v>
      </c>
      <c r="AL646" s="3">
        <v>502669.3</v>
      </c>
      <c r="AM646" s="3">
        <v>6720118</v>
      </c>
      <c r="AN646" s="1">
        <v>57</v>
      </c>
    </row>
    <row r="647" spans="1:40" x14ac:dyDescent="0.3">
      <c r="A647" s="2">
        <v>30140</v>
      </c>
      <c r="B647" s="3">
        <v>763924</v>
      </c>
      <c r="C647" s="3">
        <v>0</v>
      </c>
      <c r="D647" s="3">
        <v>3763323</v>
      </c>
      <c r="E647" s="3">
        <v>486043.7</v>
      </c>
      <c r="F647" s="3">
        <v>0</v>
      </c>
      <c r="G647" s="3">
        <v>-373948.7</v>
      </c>
      <c r="H647" s="3">
        <v>0</v>
      </c>
      <c r="I647" s="3">
        <v>239034000</v>
      </c>
      <c r="J647" s="3">
        <v>0</v>
      </c>
      <c r="K647" s="3">
        <v>0</v>
      </c>
      <c r="L647" s="3">
        <v>88877270</v>
      </c>
      <c r="M647" s="3">
        <v>11623390</v>
      </c>
      <c r="N647" s="3">
        <v>44977530</v>
      </c>
      <c r="O647" s="3">
        <v>8956841000</v>
      </c>
      <c r="P647" s="3">
        <v>32140.71</v>
      </c>
      <c r="Q647" s="3">
        <v>156252100000</v>
      </c>
      <c r="R647" s="3">
        <v>0</v>
      </c>
      <c r="S647" s="3">
        <v>0</v>
      </c>
      <c r="T647" s="3">
        <v>0</v>
      </c>
      <c r="U647" s="3">
        <v>0</v>
      </c>
      <c r="V647" s="3">
        <v>0</v>
      </c>
      <c r="W647" s="3">
        <v>0</v>
      </c>
      <c r="X647" s="3">
        <v>16602.580000000002</v>
      </c>
      <c r="Y647" s="3">
        <v>0</v>
      </c>
      <c r="Z647" s="3">
        <v>0</v>
      </c>
      <c r="AA647" s="3">
        <v>2645602</v>
      </c>
      <c r="AB647" s="3">
        <v>0</v>
      </c>
      <c r="AC647" s="3">
        <v>68996.62</v>
      </c>
      <c r="AD647" s="3">
        <v>31014.27</v>
      </c>
      <c r="AE647" s="3">
        <v>2151660</v>
      </c>
      <c r="AF647" s="3">
        <v>140107.5</v>
      </c>
      <c r="AG647" s="3">
        <v>0</v>
      </c>
      <c r="AH647" s="3">
        <v>0</v>
      </c>
      <c r="AI647" s="3">
        <v>0</v>
      </c>
      <c r="AJ647" s="3">
        <v>409025.9</v>
      </c>
      <c r="AK647" s="3">
        <v>147786.9</v>
      </c>
      <c r="AL647" s="3">
        <v>446749.9</v>
      </c>
      <c r="AM647" s="3">
        <v>6211895</v>
      </c>
      <c r="AN647" s="1">
        <v>11</v>
      </c>
    </row>
    <row r="648" spans="1:40" x14ac:dyDescent="0.3">
      <c r="A648" s="2">
        <v>30141</v>
      </c>
      <c r="B648" s="3">
        <v>763762.4</v>
      </c>
      <c r="C648" s="3">
        <v>0</v>
      </c>
      <c r="D648" s="3">
        <v>4312311</v>
      </c>
      <c r="E648" s="3">
        <v>472020.9</v>
      </c>
      <c r="F648" s="3">
        <v>0</v>
      </c>
      <c r="G648" s="3">
        <v>-288489</v>
      </c>
      <c r="H648" s="3">
        <v>0</v>
      </c>
      <c r="I648" s="3">
        <v>232164900</v>
      </c>
      <c r="J648" s="3">
        <v>0</v>
      </c>
      <c r="K648" s="3">
        <v>0</v>
      </c>
      <c r="L648" s="3">
        <v>88024060</v>
      </c>
      <c r="M648" s="3">
        <v>11303440</v>
      </c>
      <c r="N648" s="3">
        <v>44847900</v>
      </c>
      <c r="O648" s="3">
        <v>8956800000</v>
      </c>
      <c r="P648" s="3">
        <v>33384.089999999997</v>
      </c>
      <c r="Q648" s="3">
        <v>156254500000</v>
      </c>
      <c r="R648" s="3">
        <v>0</v>
      </c>
      <c r="S648" s="3">
        <v>0</v>
      </c>
      <c r="T648" s="3">
        <v>0</v>
      </c>
      <c r="U648" s="3">
        <v>0</v>
      </c>
      <c r="V648" s="3">
        <v>0</v>
      </c>
      <c r="W648" s="3">
        <v>0</v>
      </c>
      <c r="X648" s="3">
        <v>21558.87</v>
      </c>
      <c r="Y648" s="3">
        <v>0</v>
      </c>
      <c r="Z648" s="3">
        <v>0</v>
      </c>
      <c r="AA648" s="3">
        <v>2829572</v>
      </c>
      <c r="AB648" s="3">
        <v>0</v>
      </c>
      <c r="AC648" s="3">
        <v>74045.240000000005</v>
      </c>
      <c r="AD648" s="3">
        <v>30538.97</v>
      </c>
      <c r="AE648" s="3">
        <v>2064834</v>
      </c>
      <c r="AF648" s="3">
        <v>154533.5</v>
      </c>
      <c r="AG648" s="3">
        <v>0</v>
      </c>
      <c r="AH648" s="3">
        <v>0</v>
      </c>
      <c r="AI648" s="3">
        <v>0</v>
      </c>
      <c r="AJ648" s="3">
        <v>399478.6</v>
      </c>
      <c r="AK648" s="3">
        <v>147020.1</v>
      </c>
      <c r="AL648" s="3">
        <v>455181.9</v>
      </c>
      <c r="AM648" s="3">
        <v>6847504</v>
      </c>
      <c r="AN648" s="1">
        <v>49</v>
      </c>
    </row>
    <row r="649" spans="1:40" x14ac:dyDescent="0.3">
      <c r="A649" s="2">
        <v>30142</v>
      </c>
      <c r="B649" s="3">
        <v>761210.8</v>
      </c>
      <c r="C649" s="3">
        <v>0</v>
      </c>
      <c r="D649" s="3">
        <v>5249062</v>
      </c>
      <c r="E649" s="3">
        <v>479413.9</v>
      </c>
      <c r="F649" s="3">
        <v>0</v>
      </c>
      <c r="G649" s="3">
        <v>-183890.5</v>
      </c>
      <c r="H649" s="3">
        <v>0</v>
      </c>
      <c r="I649" s="3">
        <v>224102200</v>
      </c>
      <c r="J649" s="3">
        <v>0</v>
      </c>
      <c r="K649" s="3">
        <v>0</v>
      </c>
      <c r="L649" s="3">
        <v>86766860</v>
      </c>
      <c r="M649" s="3">
        <v>11041150</v>
      </c>
      <c r="N649" s="3">
        <v>44635080</v>
      </c>
      <c r="O649" s="3">
        <v>8956917000</v>
      </c>
      <c r="P649" s="3">
        <v>32357.1</v>
      </c>
      <c r="Q649" s="3">
        <v>156257400000</v>
      </c>
      <c r="R649" s="3">
        <v>0</v>
      </c>
      <c r="S649" s="3">
        <v>0</v>
      </c>
      <c r="T649" s="3">
        <v>0</v>
      </c>
      <c r="U649" s="3">
        <v>0</v>
      </c>
      <c r="V649" s="3">
        <v>0</v>
      </c>
      <c r="W649" s="3">
        <v>0</v>
      </c>
      <c r="X649" s="3">
        <v>25547.919999999998</v>
      </c>
      <c r="Y649" s="3">
        <v>0</v>
      </c>
      <c r="Z649" s="3">
        <v>0</v>
      </c>
      <c r="AA649" s="3">
        <v>3391706</v>
      </c>
      <c r="AB649" s="3">
        <v>0</v>
      </c>
      <c r="AC649" s="3">
        <v>90662.39</v>
      </c>
      <c r="AD649" s="3">
        <v>39224.01</v>
      </c>
      <c r="AE649" s="3">
        <v>2512859</v>
      </c>
      <c r="AF649" s="3">
        <v>188823.2</v>
      </c>
      <c r="AG649" s="3">
        <v>0</v>
      </c>
      <c r="AH649" s="3">
        <v>0</v>
      </c>
      <c r="AI649" s="3">
        <v>0</v>
      </c>
      <c r="AJ649" s="3">
        <v>389855.6</v>
      </c>
      <c r="AK649" s="3">
        <v>141789</v>
      </c>
      <c r="AL649" s="3">
        <v>512123.3</v>
      </c>
      <c r="AM649" s="3">
        <v>8037148</v>
      </c>
      <c r="AN649" s="1">
        <v>32</v>
      </c>
    </row>
    <row r="650" spans="1:40" x14ac:dyDescent="0.3">
      <c r="A650" s="2">
        <v>30143</v>
      </c>
      <c r="B650" s="3">
        <v>763579</v>
      </c>
      <c r="C650" s="3">
        <v>0</v>
      </c>
      <c r="D650" s="3">
        <v>5248505</v>
      </c>
      <c r="E650" s="3">
        <v>462225.8</v>
      </c>
      <c r="F650" s="3">
        <v>0</v>
      </c>
      <c r="G650" s="3">
        <v>-199430.2</v>
      </c>
      <c r="H650" s="3">
        <v>0</v>
      </c>
      <c r="I650" s="3">
        <v>215754100</v>
      </c>
      <c r="J650" s="3">
        <v>0</v>
      </c>
      <c r="K650" s="3">
        <v>0</v>
      </c>
      <c r="L650" s="3">
        <v>85762400</v>
      </c>
      <c r="M650" s="3">
        <v>10719040</v>
      </c>
      <c r="N650" s="3">
        <v>44488600</v>
      </c>
      <c r="O650" s="3">
        <v>8956932000</v>
      </c>
      <c r="P650" s="3">
        <v>32505.16</v>
      </c>
      <c r="Q650" s="3">
        <v>156260200000</v>
      </c>
      <c r="R650" s="3">
        <v>0</v>
      </c>
      <c r="S650" s="3">
        <v>0</v>
      </c>
      <c r="T650" s="3">
        <v>0</v>
      </c>
      <c r="U650" s="3">
        <v>0</v>
      </c>
      <c r="V650" s="3">
        <v>0</v>
      </c>
      <c r="W650" s="3">
        <v>0</v>
      </c>
      <c r="X650" s="3">
        <v>26145.57</v>
      </c>
      <c r="Y650" s="3">
        <v>0</v>
      </c>
      <c r="Z650" s="3">
        <v>0</v>
      </c>
      <c r="AA650" s="3">
        <v>3523485</v>
      </c>
      <c r="AB650" s="3">
        <v>0</v>
      </c>
      <c r="AC650" s="3">
        <v>96067.68</v>
      </c>
      <c r="AD650" s="3">
        <v>43195.199999999997</v>
      </c>
      <c r="AE650" s="3">
        <v>2539791</v>
      </c>
      <c r="AF650" s="3">
        <v>176596.5</v>
      </c>
      <c r="AG650" s="3">
        <v>0</v>
      </c>
      <c r="AH650" s="3">
        <v>0</v>
      </c>
      <c r="AI650" s="3">
        <v>0</v>
      </c>
      <c r="AJ650" s="3">
        <v>376194.6</v>
      </c>
      <c r="AK650" s="3">
        <v>137884</v>
      </c>
      <c r="AL650" s="3">
        <v>426752.7</v>
      </c>
      <c r="AM650" s="3">
        <v>8321956</v>
      </c>
      <c r="AN650" s="1">
        <v>46</v>
      </c>
    </row>
    <row r="651" spans="1:40" x14ac:dyDescent="0.3">
      <c r="A651" s="2">
        <v>30144</v>
      </c>
      <c r="B651" s="3">
        <v>687677.2</v>
      </c>
      <c r="C651" s="3">
        <v>0</v>
      </c>
      <c r="D651" s="3">
        <v>5506333</v>
      </c>
      <c r="E651" s="3">
        <v>456204.2</v>
      </c>
      <c r="F651" s="3">
        <v>0</v>
      </c>
      <c r="G651" s="3">
        <v>-191905.6</v>
      </c>
      <c r="H651" s="3">
        <v>0</v>
      </c>
      <c r="I651" s="3">
        <v>207049400</v>
      </c>
      <c r="J651" s="3">
        <v>0</v>
      </c>
      <c r="K651" s="3">
        <v>0</v>
      </c>
      <c r="L651" s="3">
        <v>84608130</v>
      </c>
      <c r="M651" s="3">
        <v>10417590</v>
      </c>
      <c r="N651" s="3">
        <v>44312640</v>
      </c>
      <c r="O651" s="3">
        <v>8956958000</v>
      </c>
      <c r="P651" s="3">
        <v>31453.31</v>
      </c>
      <c r="Q651" s="3">
        <v>156263000000</v>
      </c>
      <c r="R651" s="3">
        <v>0</v>
      </c>
      <c r="S651" s="3">
        <v>0</v>
      </c>
      <c r="T651" s="3">
        <v>0</v>
      </c>
      <c r="U651" s="3">
        <v>0</v>
      </c>
      <c r="V651" s="3">
        <v>0</v>
      </c>
      <c r="W651" s="3">
        <v>0</v>
      </c>
      <c r="X651" s="3">
        <v>24868.37</v>
      </c>
      <c r="Y651" s="3">
        <v>0</v>
      </c>
      <c r="Z651" s="3">
        <v>0</v>
      </c>
      <c r="AA651" s="3">
        <v>3758259</v>
      </c>
      <c r="AB651" s="3">
        <v>0</v>
      </c>
      <c r="AC651" s="3">
        <v>107338.3</v>
      </c>
      <c r="AD651" s="3">
        <v>53171.95</v>
      </c>
      <c r="AE651" s="3">
        <v>2900593</v>
      </c>
      <c r="AF651" s="3">
        <v>184334.2</v>
      </c>
      <c r="AG651" s="3">
        <v>0</v>
      </c>
      <c r="AH651" s="3">
        <v>0</v>
      </c>
      <c r="AI651" s="3">
        <v>0</v>
      </c>
      <c r="AJ651" s="3">
        <v>364578.3</v>
      </c>
      <c r="AK651" s="3">
        <v>133441.60000000001</v>
      </c>
      <c r="AL651" s="3">
        <v>433331.1</v>
      </c>
      <c r="AM651" s="3">
        <v>8679825</v>
      </c>
      <c r="AN651" s="1">
        <v>39</v>
      </c>
    </row>
    <row r="652" spans="1:40" x14ac:dyDescent="0.3">
      <c r="A652" s="2">
        <v>30145</v>
      </c>
      <c r="B652" s="3">
        <v>523711.3</v>
      </c>
      <c r="C652" s="3">
        <v>0</v>
      </c>
      <c r="D652" s="3">
        <v>4822766</v>
      </c>
      <c r="E652" s="3">
        <v>429625.1</v>
      </c>
      <c r="F652" s="3">
        <v>0</v>
      </c>
      <c r="G652" s="3">
        <v>-282625.3</v>
      </c>
      <c r="H652" s="3">
        <v>0</v>
      </c>
      <c r="I652" s="3">
        <v>199053700</v>
      </c>
      <c r="J652" s="3">
        <v>0</v>
      </c>
      <c r="K652" s="3">
        <v>0</v>
      </c>
      <c r="L652" s="3">
        <v>83830060</v>
      </c>
      <c r="M652" s="3">
        <v>10048220</v>
      </c>
      <c r="N652" s="3">
        <v>44121790</v>
      </c>
      <c r="O652" s="3">
        <v>8956888000</v>
      </c>
      <c r="P652" s="3">
        <v>32476.58</v>
      </c>
      <c r="Q652" s="3">
        <v>156265300000</v>
      </c>
      <c r="R652" s="3">
        <v>0</v>
      </c>
      <c r="S652" s="3">
        <v>0</v>
      </c>
      <c r="T652" s="3">
        <v>0</v>
      </c>
      <c r="U652" s="3">
        <v>0</v>
      </c>
      <c r="V652" s="3">
        <v>0</v>
      </c>
      <c r="W652" s="3">
        <v>0</v>
      </c>
      <c r="X652" s="3">
        <v>20266.63</v>
      </c>
      <c r="Y652" s="3">
        <v>0</v>
      </c>
      <c r="Z652" s="3">
        <v>0</v>
      </c>
      <c r="AA652" s="3">
        <v>3505376</v>
      </c>
      <c r="AB652" s="3">
        <v>0</v>
      </c>
      <c r="AC652" s="3">
        <v>109220.5</v>
      </c>
      <c r="AD652" s="3">
        <v>54419.82</v>
      </c>
      <c r="AE652" s="3">
        <v>2855446</v>
      </c>
      <c r="AF652" s="3">
        <v>151256.20000000001</v>
      </c>
      <c r="AG652" s="3">
        <v>0</v>
      </c>
      <c r="AH652" s="3">
        <v>0</v>
      </c>
      <c r="AI652" s="3">
        <v>0</v>
      </c>
      <c r="AJ652" s="3">
        <v>342539.5</v>
      </c>
      <c r="AK652" s="3">
        <v>128146.5</v>
      </c>
      <c r="AL652" s="3">
        <v>424288.8</v>
      </c>
      <c r="AM652" s="3">
        <v>7975486</v>
      </c>
      <c r="AN652" s="1">
        <v>44</v>
      </c>
    </row>
    <row r="653" spans="1:40" x14ac:dyDescent="0.3">
      <c r="A653" s="2">
        <v>30146</v>
      </c>
      <c r="B653" s="3">
        <v>504106</v>
      </c>
      <c r="C653" s="3">
        <v>0</v>
      </c>
      <c r="D653" s="3">
        <v>4754499</v>
      </c>
      <c r="E653" s="3">
        <v>416986.4</v>
      </c>
      <c r="F653" s="3">
        <v>0</v>
      </c>
      <c r="G653" s="3">
        <v>-278053</v>
      </c>
      <c r="H653" s="3">
        <v>0</v>
      </c>
      <c r="I653" s="3">
        <v>191313700</v>
      </c>
      <c r="J653" s="3">
        <v>0</v>
      </c>
      <c r="K653" s="3">
        <v>0</v>
      </c>
      <c r="L653" s="3">
        <v>82915750</v>
      </c>
      <c r="M653" s="3">
        <v>9731016</v>
      </c>
      <c r="N653" s="3">
        <v>43943800</v>
      </c>
      <c r="O653" s="3">
        <v>8956790000</v>
      </c>
      <c r="P653" s="3">
        <v>30374.21</v>
      </c>
      <c r="Q653" s="3">
        <v>156267500000</v>
      </c>
      <c r="R653" s="3">
        <v>0</v>
      </c>
      <c r="S653" s="3">
        <v>0</v>
      </c>
      <c r="T653" s="3">
        <v>0</v>
      </c>
      <c r="U653" s="3">
        <v>0</v>
      </c>
      <c r="V653" s="3">
        <v>0</v>
      </c>
      <c r="W653" s="3">
        <v>0</v>
      </c>
      <c r="X653" s="3">
        <v>18181.849999999999</v>
      </c>
      <c r="Y653" s="3">
        <v>0</v>
      </c>
      <c r="Z653" s="3">
        <v>0</v>
      </c>
      <c r="AA653" s="3">
        <v>3429393</v>
      </c>
      <c r="AB653" s="3">
        <v>0</v>
      </c>
      <c r="AC653" s="3">
        <v>119862.5</v>
      </c>
      <c r="AD653" s="3">
        <v>58198.71</v>
      </c>
      <c r="AE653" s="3">
        <v>2856886</v>
      </c>
      <c r="AF653" s="3">
        <v>146345.4</v>
      </c>
      <c r="AG653" s="3">
        <v>0</v>
      </c>
      <c r="AH653" s="3">
        <v>0</v>
      </c>
      <c r="AI653" s="3">
        <v>0</v>
      </c>
      <c r="AJ653" s="3">
        <v>330898.5</v>
      </c>
      <c r="AK653" s="3">
        <v>124172</v>
      </c>
      <c r="AL653" s="3">
        <v>389157.3</v>
      </c>
      <c r="AM653" s="3">
        <v>7721749</v>
      </c>
      <c r="AN653" s="1">
        <v>19</v>
      </c>
    </row>
    <row r="654" spans="1:40" x14ac:dyDescent="0.3">
      <c r="A654" s="2">
        <v>30147</v>
      </c>
      <c r="B654" s="3">
        <v>508976.1</v>
      </c>
      <c r="C654" s="3">
        <v>0</v>
      </c>
      <c r="D654" s="3">
        <v>4516739</v>
      </c>
      <c r="E654" s="3">
        <v>399591.2</v>
      </c>
      <c r="F654" s="3">
        <v>0</v>
      </c>
      <c r="G654" s="3">
        <v>-294977.3</v>
      </c>
      <c r="H654" s="3">
        <v>0</v>
      </c>
      <c r="I654" s="3">
        <v>183920400</v>
      </c>
      <c r="J654" s="3">
        <v>0</v>
      </c>
      <c r="K654" s="3">
        <v>0</v>
      </c>
      <c r="L654" s="3">
        <v>82064040</v>
      </c>
      <c r="M654" s="3">
        <v>9421297</v>
      </c>
      <c r="N654" s="3">
        <v>43750960</v>
      </c>
      <c r="O654" s="3">
        <v>8956677000</v>
      </c>
      <c r="P654" s="3">
        <v>30008.99</v>
      </c>
      <c r="Q654" s="3">
        <v>156269700000</v>
      </c>
      <c r="R654" s="3">
        <v>0</v>
      </c>
      <c r="S654" s="3">
        <v>0</v>
      </c>
      <c r="T654" s="3">
        <v>0</v>
      </c>
      <c r="U654" s="3">
        <v>0</v>
      </c>
      <c r="V654" s="3">
        <v>0</v>
      </c>
      <c r="W654" s="3">
        <v>0</v>
      </c>
      <c r="X654" s="3">
        <v>16392.13</v>
      </c>
      <c r="Y654" s="3">
        <v>0</v>
      </c>
      <c r="Z654" s="3">
        <v>0</v>
      </c>
      <c r="AA654" s="3">
        <v>3292360</v>
      </c>
      <c r="AB654" s="3">
        <v>0</v>
      </c>
      <c r="AC654" s="3">
        <v>123402.6</v>
      </c>
      <c r="AD654" s="3">
        <v>54357.29</v>
      </c>
      <c r="AE654" s="3">
        <v>2720607</v>
      </c>
      <c r="AF654" s="3">
        <v>133779.29999999999</v>
      </c>
      <c r="AG654" s="3">
        <v>0</v>
      </c>
      <c r="AH654" s="3">
        <v>0</v>
      </c>
      <c r="AI654" s="3">
        <v>0</v>
      </c>
      <c r="AJ654" s="3">
        <v>317536.7</v>
      </c>
      <c r="AK654" s="3">
        <v>120813.8</v>
      </c>
      <c r="AL654" s="3">
        <v>387104.8</v>
      </c>
      <c r="AM654" s="3">
        <v>7376925</v>
      </c>
      <c r="AN654" s="1">
        <v>25</v>
      </c>
    </row>
    <row r="655" spans="1:40" x14ac:dyDescent="0.3">
      <c r="A655" s="2">
        <v>30148</v>
      </c>
      <c r="B655" s="3">
        <v>513853.3</v>
      </c>
      <c r="C655" s="3">
        <v>0</v>
      </c>
      <c r="D655" s="3">
        <v>3869120</v>
      </c>
      <c r="E655" s="3">
        <v>380998.6</v>
      </c>
      <c r="F655" s="3">
        <v>0</v>
      </c>
      <c r="G655" s="3">
        <v>-364629.4</v>
      </c>
      <c r="H655" s="3">
        <v>0</v>
      </c>
      <c r="I655" s="3">
        <v>177356800</v>
      </c>
      <c r="J655" s="3">
        <v>0</v>
      </c>
      <c r="K655" s="3">
        <v>0</v>
      </c>
      <c r="L655" s="3">
        <v>81395890</v>
      </c>
      <c r="M655" s="3">
        <v>9098689</v>
      </c>
      <c r="N655" s="3">
        <v>43569610</v>
      </c>
      <c r="O655" s="3">
        <v>8956475000</v>
      </c>
      <c r="P655" s="3">
        <v>31014.89</v>
      </c>
      <c r="Q655" s="3">
        <v>156271200000</v>
      </c>
      <c r="R655" s="3">
        <v>0</v>
      </c>
      <c r="S655" s="3">
        <v>0</v>
      </c>
      <c r="T655" s="3">
        <v>0</v>
      </c>
      <c r="U655" s="3">
        <v>0</v>
      </c>
      <c r="V655" s="3">
        <v>0</v>
      </c>
      <c r="W655" s="3">
        <v>0</v>
      </c>
      <c r="X655" s="3">
        <v>11913.61</v>
      </c>
      <c r="Y655" s="3">
        <v>0</v>
      </c>
      <c r="Z655" s="3">
        <v>0</v>
      </c>
      <c r="AA655" s="3">
        <v>2994515</v>
      </c>
      <c r="AB655" s="3">
        <v>0</v>
      </c>
      <c r="AC655" s="3">
        <v>124321.3</v>
      </c>
      <c r="AD655" s="3">
        <v>56545.17</v>
      </c>
      <c r="AE655" s="3">
        <v>2706607</v>
      </c>
      <c r="AF655" s="3">
        <v>112075.1</v>
      </c>
      <c r="AG655" s="3">
        <v>0</v>
      </c>
      <c r="AH655" s="3">
        <v>0</v>
      </c>
      <c r="AI655" s="3">
        <v>0</v>
      </c>
      <c r="AJ655" s="3">
        <v>302895</v>
      </c>
      <c r="AK655" s="3">
        <v>116355.9</v>
      </c>
      <c r="AL655" s="3">
        <v>360031.2</v>
      </c>
      <c r="AM655" s="3">
        <v>6551745</v>
      </c>
      <c r="AN655" s="1">
        <v>17</v>
      </c>
    </row>
    <row r="656" spans="1:40" x14ac:dyDescent="0.3">
      <c r="A656" s="2">
        <v>30149</v>
      </c>
      <c r="B656" s="3">
        <v>513842.8</v>
      </c>
      <c r="C656" s="3">
        <v>0</v>
      </c>
      <c r="D656" s="3">
        <v>4230360</v>
      </c>
      <c r="E656" s="3">
        <v>372845.1</v>
      </c>
      <c r="F656" s="3">
        <v>0</v>
      </c>
      <c r="G656" s="3">
        <v>-281082.40000000002</v>
      </c>
      <c r="H656" s="3">
        <v>0</v>
      </c>
      <c r="I656" s="3">
        <v>170587500</v>
      </c>
      <c r="J656" s="3">
        <v>0</v>
      </c>
      <c r="K656" s="3">
        <v>0</v>
      </c>
      <c r="L656" s="3">
        <v>80449110</v>
      </c>
      <c r="M656" s="3">
        <v>8859461</v>
      </c>
      <c r="N656" s="3">
        <v>43367510</v>
      </c>
      <c r="O656" s="3">
        <v>8956363000</v>
      </c>
      <c r="P656" s="3">
        <v>29455.29</v>
      </c>
      <c r="Q656" s="3">
        <v>156273200000</v>
      </c>
      <c r="R656" s="3">
        <v>0</v>
      </c>
      <c r="S656" s="3">
        <v>0</v>
      </c>
      <c r="T656" s="3">
        <v>0</v>
      </c>
      <c r="U656" s="3">
        <v>0</v>
      </c>
      <c r="V656" s="3">
        <v>0</v>
      </c>
      <c r="W656" s="3">
        <v>0</v>
      </c>
      <c r="X656" s="3">
        <v>13382.08</v>
      </c>
      <c r="Y656" s="3">
        <v>0</v>
      </c>
      <c r="Z656" s="3">
        <v>0</v>
      </c>
      <c r="AA656" s="3">
        <v>3034678</v>
      </c>
      <c r="AB656" s="3">
        <v>0</v>
      </c>
      <c r="AC656" s="3">
        <v>134410.79999999999</v>
      </c>
      <c r="AD656" s="3">
        <v>54528.17</v>
      </c>
      <c r="AE656" s="3">
        <v>2511775</v>
      </c>
      <c r="AF656" s="3">
        <v>120683.7</v>
      </c>
      <c r="AG656" s="3">
        <v>0</v>
      </c>
      <c r="AH656" s="3">
        <v>0</v>
      </c>
      <c r="AI656" s="3">
        <v>0</v>
      </c>
      <c r="AJ656" s="3">
        <v>298120.2</v>
      </c>
      <c r="AK656" s="3">
        <v>113877.9</v>
      </c>
      <c r="AL656" s="3">
        <v>365924.3</v>
      </c>
      <c r="AM656" s="3">
        <v>6755934</v>
      </c>
      <c r="AN656" s="1">
        <v>40</v>
      </c>
    </row>
    <row r="657" spans="1:40" x14ac:dyDescent="0.3">
      <c r="A657" s="2">
        <v>30150</v>
      </c>
      <c r="B657" s="3">
        <v>513835.2</v>
      </c>
      <c r="C657" s="3">
        <v>0</v>
      </c>
      <c r="D657" s="3">
        <v>4065191</v>
      </c>
      <c r="E657" s="3">
        <v>360605.5</v>
      </c>
      <c r="F657" s="3">
        <v>0</v>
      </c>
      <c r="G657" s="3">
        <v>-287633.7</v>
      </c>
      <c r="H657" s="3">
        <v>0</v>
      </c>
      <c r="I657" s="3">
        <v>163970600</v>
      </c>
      <c r="J657" s="3">
        <v>0</v>
      </c>
      <c r="K657" s="3">
        <v>0</v>
      </c>
      <c r="L657" s="3">
        <v>79626980</v>
      </c>
      <c r="M657" s="3">
        <v>8622555</v>
      </c>
      <c r="N657" s="3">
        <v>43155450</v>
      </c>
      <c r="O657" s="3">
        <v>8956245000</v>
      </c>
      <c r="P657" s="3">
        <v>29490.63</v>
      </c>
      <c r="Q657" s="3">
        <v>156275300000</v>
      </c>
      <c r="R657" s="3">
        <v>0</v>
      </c>
      <c r="S657" s="3">
        <v>0</v>
      </c>
      <c r="T657" s="3">
        <v>0</v>
      </c>
      <c r="U657" s="3">
        <v>0</v>
      </c>
      <c r="V657" s="3">
        <v>0</v>
      </c>
      <c r="W657" s="3">
        <v>0</v>
      </c>
      <c r="X657" s="3">
        <v>12987.25</v>
      </c>
      <c r="Y657" s="3">
        <v>0</v>
      </c>
      <c r="Z657" s="3">
        <v>0</v>
      </c>
      <c r="AA657" s="3">
        <v>2948270</v>
      </c>
      <c r="AB657" s="3">
        <v>0</v>
      </c>
      <c r="AC657" s="3">
        <v>140817.79999999999</v>
      </c>
      <c r="AD657" s="3">
        <v>49686.18</v>
      </c>
      <c r="AE657" s="3">
        <v>2250049</v>
      </c>
      <c r="AF657" s="3">
        <v>113255.3</v>
      </c>
      <c r="AG657" s="3">
        <v>0</v>
      </c>
      <c r="AH657" s="3">
        <v>0</v>
      </c>
      <c r="AI657" s="3">
        <v>0</v>
      </c>
      <c r="AJ657" s="3">
        <v>287965.09999999998</v>
      </c>
      <c r="AK657" s="3">
        <v>111400.1</v>
      </c>
      <c r="AL657" s="3">
        <v>359313.6</v>
      </c>
      <c r="AM657" s="3">
        <v>6603867</v>
      </c>
      <c r="AN657" s="1">
        <v>47</v>
      </c>
    </row>
    <row r="658" spans="1:40" x14ac:dyDescent="0.3">
      <c r="A658" s="2">
        <v>30151</v>
      </c>
      <c r="B658" s="3">
        <v>486916.5</v>
      </c>
      <c r="C658" s="3">
        <v>0</v>
      </c>
      <c r="D658" s="3">
        <v>4363832</v>
      </c>
      <c r="E658" s="3">
        <v>358501.5</v>
      </c>
      <c r="F658" s="3">
        <v>0</v>
      </c>
      <c r="G658" s="3">
        <v>-255451.7</v>
      </c>
      <c r="H658" s="3">
        <v>0</v>
      </c>
      <c r="I658" s="3">
        <v>157055000</v>
      </c>
      <c r="J658" s="3">
        <v>0</v>
      </c>
      <c r="K658" s="3">
        <v>0</v>
      </c>
      <c r="L658" s="3">
        <v>78526790</v>
      </c>
      <c r="M658" s="3">
        <v>8425640</v>
      </c>
      <c r="N658" s="3">
        <v>42940490</v>
      </c>
      <c r="O658" s="3">
        <v>8956127000</v>
      </c>
      <c r="P658" s="3">
        <v>29957.05</v>
      </c>
      <c r="Q658" s="3">
        <v>156277200000</v>
      </c>
      <c r="R658" s="3">
        <v>0</v>
      </c>
      <c r="S658" s="3">
        <v>0</v>
      </c>
      <c r="T658" s="3">
        <v>0</v>
      </c>
      <c r="U658" s="3">
        <v>0</v>
      </c>
      <c r="V658" s="3">
        <v>0</v>
      </c>
      <c r="W658" s="3">
        <v>0</v>
      </c>
      <c r="X658" s="3">
        <v>11709.69</v>
      </c>
      <c r="Y658" s="3">
        <v>0</v>
      </c>
      <c r="Z658" s="3">
        <v>0</v>
      </c>
      <c r="AA658" s="3">
        <v>3184946</v>
      </c>
      <c r="AB658" s="3">
        <v>0</v>
      </c>
      <c r="AC658" s="3">
        <v>159628.29999999999</v>
      </c>
      <c r="AD658" s="3">
        <v>61823.46</v>
      </c>
      <c r="AE658" s="3">
        <v>2707074</v>
      </c>
      <c r="AF658" s="3">
        <v>122370.6</v>
      </c>
      <c r="AG658" s="3">
        <v>0</v>
      </c>
      <c r="AH658" s="3">
        <v>0</v>
      </c>
      <c r="AI658" s="3">
        <v>0</v>
      </c>
      <c r="AJ658" s="3">
        <v>281914.2</v>
      </c>
      <c r="AK658" s="3">
        <v>109569.7</v>
      </c>
      <c r="AL658" s="3">
        <v>337340.4</v>
      </c>
      <c r="AM658" s="3">
        <v>6903877</v>
      </c>
      <c r="AN658" s="1">
        <v>19</v>
      </c>
    </row>
    <row r="659" spans="1:40" x14ac:dyDescent="0.3">
      <c r="A659" s="2">
        <v>30152</v>
      </c>
      <c r="B659" s="3">
        <v>374368.8</v>
      </c>
      <c r="C659" s="3">
        <v>0</v>
      </c>
      <c r="D659" s="3">
        <v>4065892</v>
      </c>
      <c r="E659" s="3">
        <v>344612.9</v>
      </c>
      <c r="F659" s="3">
        <v>0</v>
      </c>
      <c r="G659" s="3">
        <v>-282356.7</v>
      </c>
      <c r="H659" s="3">
        <v>0</v>
      </c>
      <c r="I659" s="3">
        <v>150392800</v>
      </c>
      <c r="J659" s="3">
        <v>0</v>
      </c>
      <c r="K659" s="3">
        <v>0</v>
      </c>
      <c r="L659" s="3">
        <v>77619730</v>
      </c>
      <c r="M659" s="3">
        <v>8191174</v>
      </c>
      <c r="N659" s="3">
        <v>42715820</v>
      </c>
      <c r="O659" s="3">
        <v>8955983000</v>
      </c>
      <c r="P659" s="3">
        <v>28786.63</v>
      </c>
      <c r="Q659" s="3">
        <v>156279000000</v>
      </c>
      <c r="R659" s="3">
        <v>0</v>
      </c>
      <c r="S659" s="3">
        <v>0</v>
      </c>
      <c r="T659" s="3">
        <v>0</v>
      </c>
      <c r="U659" s="3">
        <v>0</v>
      </c>
      <c r="V659" s="3">
        <v>0</v>
      </c>
      <c r="W659" s="3">
        <v>0</v>
      </c>
      <c r="X659" s="3">
        <v>10104.91</v>
      </c>
      <c r="Y659" s="3">
        <v>0</v>
      </c>
      <c r="Z659" s="3">
        <v>0</v>
      </c>
      <c r="AA659" s="3">
        <v>3107885</v>
      </c>
      <c r="AB659" s="3">
        <v>0</v>
      </c>
      <c r="AC659" s="3">
        <v>160587.1</v>
      </c>
      <c r="AD659" s="3">
        <v>66746.67</v>
      </c>
      <c r="AE659" s="3">
        <v>2725348</v>
      </c>
      <c r="AF659" s="3">
        <v>109682.8</v>
      </c>
      <c r="AG659" s="3">
        <v>0</v>
      </c>
      <c r="AH659" s="3">
        <v>0</v>
      </c>
      <c r="AI659" s="3">
        <v>0</v>
      </c>
      <c r="AJ659" s="3">
        <v>274357.90000000002</v>
      </c>
      <c r="AK659" s="3">
        <v>107731.8</v>
      </c>
      <c r="AL659" s="3">
        <v>338544.9</v>
      </c>
      <c r="AM659" s="3">
        <v>6652105</v>
      </c>
      <c r="AN659" s="1">
        <v>17</v>
      </c>
    </row>
    <row r="660" spans="1:40" x14ac:dyDescent="0.3">
      <c r="A660" s="2">
        <v>30153</v>
      </c>
      <c r="B660" s="3">
        <v>364578</v>
      </c>
      <c r="C660" s="3">
        <v>0</v>
      </c>
      <c r="D660" s="3">
        <v>4143653</v>
      </c>
      <c r="E660" s="3">
        <v>336995.5</v>
      </c>
      <c r="F660" s="3">
        <v>0</v>
      </c>
      <c r="G660" s="3">
        <v>-262743.8</v>
      </c>
      <c r="H660" s="3">
        <v>0</v>
      </c>
      <c r="I660" s="3">
        <v>143701000</v>
      </c>
      <c r="J660" s="3">
        <v>0</v>
      </c>
      <c r="K660" s="3">
        <v>0</v>
      </c>
      <c r="L660" s="3">
        <v>76609090</v>
      </c>
      <c r="M660" s="3">
        <v>7978921</v>
      </c>
      <c r="N660" s="3">
        <v>42503110</v>
      </c>
      <c r="O660" s="3">
        <v>8955840000</v>
      </c>
      <c r="P660" s="3">
        <v>29563.759999999998</v>
      </c>
      <c r="Q660" s="3">
        <v>156280700000</v>
      </c>
      <c r="R660" s="3">
        <v>0</v>
      </c>
      <c r="S660" s="3">
        <v>0</v>
      </c>
      <c r="T660" s="3">
        <v>0</v>
      </c>
      <c r="U660" s="3">
        <v>0</v>
      </c>
      <c r="V660" s="3">
        <v>0</v>
      </c>
      <c r="W660" s="3">
        <v>0</v>
      </c>
      <c r="X660" s="3">
        <v>9486.4159999999993</v>
      </c>
      <c r="Y660" s="3">
        <v>0</v>
      </c>
      <c r="Z660" s="3">
        <v>0</v>
      </c>
      <c r="AA660" s="3">
        <v>3152737</v>
      </c>
      <c r="AB660" s="3">
        <v>0</v>
      </c>
      <c r="AC660" s="3">
        <v>160877.5</v>
      </c>
      <c r="AD660" s="3">
        <v>67413.210000000006</v>
      </c>
      <c r="AE660" s="3">
        <v>2751868</v>
      </c>
      <c r="AF660" s="3">
        <v>110319.2</v>
      </c>
      <c r="AG660" s="3">
        <v>0</v>
      </c>
      <c r="AH660" s="3">
        <v>0</v>
      </c>
      <c r="AI660" s="3">
        <v>0</v>
      </c>
      <c r="AJ660" s="3">
        <v>268656.09999999998</v>
      </c>
      <c r="AK660" s="3">
        <v>105984.8</v>
      </c>
      <c r="AL660" s="3">
        <v>320639.8</v>
      </c>
      <c r="AM660" s="3">
        <v>6682355</v>
      </c>
      <c r="AN660" s="1">
        <v>39</v>
      </c>
    </row>
    <row r="661" spans="1:40" x14ac:dyDescent="0.3">
      <c r="A661" s="2">
        <v>30154</v>
      </c>
      <c r="B661" s="3">
        <v>364574.1</v>
      </c>
      <c r="C661" s="3">
        <v>0</v>
      </c>
      <c r="D661" s="3">
        <v>3865584</v>
      </c>
      <c r="E661" s="3">
        <v>324670.59999999998</v>
      </c>
      <c r="F661" s="3">
        <v>0</v>
      </c>
      <c r="G661" s="3">
        <v>-290739.7</v>
      </c>
      <c r="H661" s="3">
        <v>0</v>
      </c>
      <c r="I661" s="3">
        <v>137312300</v>
      </c>
      <c r="J661" s="3">
        <v>0</v>
      </c>
      <c r="K661" s="3">
        <v>0</v>
      </c>
      <c r="L661" s="3">
        <v>75716240</v>
      </c>
      <c r="M661" s="3">
        <v>7748117</v>
      </c>
      <c r="N661" s="3">
        <v>42283880</v>
      </c>
      <c r="O661" s="3">
        <v>8955660000</v>
      </c>
      <c r="P661" s="3">
        <v>28367.43</v>
      </c>
      <c r="Q661" s="3">
        <v>156282100000</v>
      </c>
      <c r="R661" s="3">
        <v>0</v>
      </c>
      <c r="S661" s="3">
        <v>0</v>
      </c>
      <c r="T661" s="3">
        <v>0</v>
      </c>
      <c r="U661" s="3">
        <v>0</v>
      </c>
      <c r="V661" s="3">
        <v>0</v>
      </c>
      <c r="W661" s="3">
        <v>0</v>
      </c>
      <c r="X661" s="3">
        <v>7935.4870000000001</v>
      </c>
      <c r="Y661" s="3">
        <v>0</v>
      </c>
      <c r="Z661" s="3">
        <v>0</v>
      </c>
      <c r="AA661" s="3">
        <v>3060491</v>
      </c>
      <c r="AB661" s="3">
        <v>0</v>
      </c>
      <c r="AC661" s="3">
        <v>163227.4</v>
      </c>
      <c r="AD661" s="3">
        <v>70447.86</v>
      </c>
      <c r="AE661" s="3">
        <v>2828780</v>
      </c>
      <c r="AF661" s="3">
        <v>100764.6</v>
      </c>
      <c r="AG661" s="3">
        <v>0</v>
      </c>
      <c r="AH661" s="3">
        <v>0</v>
      </c>
      <c r="AI661" s="3">
        <v>0</v>
      </c>
      <c r="AJ661" s="3">
        <v>257471.4</v>
      </c>
      <c r="AK661" s="3">
        <v>103403.8</v>
      </c>
      <c r="AL661" s="3">
        <v>313563.09999999998</v>
      </c>
      <c r="AM661" s="3">
        <v>6380753</v>
      </c>
      <c r="AN661" s="1">
        <v>28</v>
      </c>
    </row>
    <row r="662" spans="1:40" x14ac:dyDescent="0.3">
      <c r="A662" s="2">
        <v>30155</v>
      </c>
      <c r="B662" s="3">
        <v>365043.1</v>
      </c>
      <c r="C662" s="3">
        <v>13040.91</v>
      </c>
      <c r="D662" s="3">
        <v>8574271</v>
      </c>
      <c r="E662" s="3">
        <v>440515</v>
      </c>
      <c r="F662" s="3">
        <v>0</v>
      </c>
      <c r="G662" s="3">
        <v>247777.5</v>
      </c>
      <c r="H662" s="3">
        <v>360575.2</v>
      </c>
      <c r="I662" s="3">
        <v>127950500</v>
      </c>
      <c r="J662" s="3">
        <v>0</v>
      </c>
      <c r="K662" s="3">
        <v>0</v>
      </c>
      <c r="L662" s="3">
        <v>77943410</v>
      </c>
      <c r="M662" s="3">
        <v>8190004</v>
      </c>
      <c r="N662" s="3">
        <v>42188010</v>
      </c>
      <c r="O662" s="3">
        <v>8956066000</v>
      </c>
      <c r="P662" s="3">
        <v>30753.02</v>
      </c>
      <c r="Q662" s="3">
        <v>156291300000</v>
      </c>
      <c r="R662" s="3">
        <v>0</v>
      </c>
      <c r="S662" s="3">
        <v>6751773</v>
      </c>
      <c r="T662" s="3">
        <v>0</v>
      </c>
      <c r="U662" s="3">
        <v>0</v>
      </c>
      <c r="V662" s="3">
        <v>0</v>
      </c>
      <c r="W662" s="3">
        <v>0</v>
      </c>
      <c r="X662" s="3">
        <v>3440.1060000000002</v>
      </c>
      <c r="Y662" s="3">
        <v>0</v>
      </c>
      <c r="Z662" s="3">
        <v>0</v>
      </c>
      <c r="AA662" s="3">
        <v>1594103</v>
      </c>
      <c r="AB662" s="3">
        <v>0</v>
      </c>
      <c r="AC662" s="3">
        <v>44838.95</v>
      </c>
      <c r="AD662" s="3">
        <v>29114.47</v>
      </c>
      <c r="AE662" s="3">
        <v>1374115</v>
      </c>
      <c r="AF662" s="3">
        <v>269487.7</v>
      </c>
      <c r="AG662" s="3">
        <v>835.00099999999998</v>
      </c>
      <c r="AH662" s="3">
        <v>0</v>
      </c>
      <c r="AI662" s="3">
        <v>0</v>
      </c>
      <c r="AJ662" s="3">
        <v>287123.90000000002</v>
      </c>
      <c r="AK662" s="3">
        <v>104238.1</v>
      </c>
      <c r="AL662" s="3">
        <v>338254.9</v>
      </c>
      <c r="AM662" s="3">
        <v>13729240</v>
      </c>
      <c r="AN662" s="1">
        <v>17</v>
      </c>
    </row>
    <row r="663" spans="1:40" x14ac:dyDescent="0.3">
      <c r="A663" s="2">
        <v>30156</v>
      </c>
      <c r="B663" s="3">
        <v>367075.8</v>
      </c>
      <c r="C663" s="3">
        <v>0</v>
      </c>
      <c r="D663" s="3">
        <v>4299602</v>
      </c>
      <c r="E663" s="3">
        <v>352779.8</v>
      </c>
      <c r="F663" s="3">
        <v>0</v>
      </c>
      <c r="G663" s="3">
        <v>-335078.59999999998</v>
      </c>
      <c r="H663" s="3">
        <v>0</v>
      </c>
      <c r="I663" s="3">
        <v>122074200</v>
      </c>
      <c r="J663" s="3">
        <v>0</v>
      </c>
      <c r="K663" s="3">
        <v>0</v>
      </c>
      <c r="L663" s="3">
        <v>76168450</v>
      </c>
      <c r="M663" s="3">
        <v>8046935</v>
      </c>
      <c r="N663" s="3">
        <v>41964610</v>
      </c>
      <c r="O663" s="3">
        <v>8955906000</v>
      </c>
      <c r="P663" s="3">
        <v>29332.2</v>
      </c>
      <c r="Q663" s="3">
        <v>156293100000</v>
      </c>
      <c r="R663" s="3">
        <v>0</v>
      </c>
      <c r="S663" s="3">
        <v>0</v>
      </c>
      <c r="T663" s="3">
        <v>0</v>
      </c>
      <c r="U663" s="3">
        <v>0</v>
      </c>
      <c r="V663" s="3">
        <v>0</v>
      </c>
      <c r="W663" s="3">
        <v>360575.2</v>
      </c>
      <c r="X663" s="3">
        <v>5422.5339999999997</v>
      </c>
      <c r="Y663" s="3">
        <v>0</v>
      </c>
      <c r="Z663" s="3">
        <v>0</v>
      </c>
      <c r="AA663" s="3">
        <v>2848043</v>
      </c>
      <c r="AB663" s="3">
        <v>0</v>
      </c>
      <c r="AC663" s="3">
        <v>118062.7</v>
      </c>
      <c r="AD663" s="3">
        <v>69043.69</v>
      </c>
      <c r="AE663" s="3">
        <v>2961695</v>
      </c>
      <c r="AF663" s="3">
        <v>121258.7</v>
      </c>
      <c r="AG663" s="3">
        <v>0</v>
      </c>
      <c r="AH663" s="3">
        <v>0</v>
      </c>
      <c r="AI663" s="3">
        <v>0</v>
      </c>
      <c r="AJ663" s="3">
        <v>271991.40000000002</v>
      </c>
      <c r="AK663" s="3">
        <v>103686.3</v>
      </c>
      <c r="AL663" s="3">
        <v>377406.5</v>
      </c>
      <c r="AM663" s="3">
        <v>5870897</v>
      </c>
      <c r="AN663" s="1">
        <v>52</v>
      </c>
    </row>
    <row r="664" spans="1:40" x14ac:dyDescent="0.3">
      <c r="A664" s="2">
        <v>30157</v>
      </c>
      <c r="B664" s="3">
        <v>364617.7</v>
      </c>
      <c r="C664" s="3">
        <v>0</v>
      </c>
      <c r="D664" s="3">
        <v>3550470</v>
      </c>
      <c r="E664" s="3">
        <v>323101.90000000002</v>
      </c>
      <c r="F664" s="3">
        <v>0</v>
      </c>
      <c r="G664" s="3">
        <v>-386527.4</v>
      </c>
      <c r="H664" s="3">
        <v>0</v>
      </c>
      <c r="I664" s="3">
        <v>116369600</v>
      </c>
      <c r="J664" s="3">
        <v>0</v>
      </c>
      <c r="K664" s="3">
        <v>0</v>
      </c>
      <c r="L664" s="3">
        <v>75031880</v>
      </c>
      <c r="M664" s="3">
        <v>7724619</v>
      </c>
      <c r="N664" s="3">
        <v>41796970</v>
      </c>
      <c r="O664" s="3">
        <v>8955616000</v>
      </c>
      <c r="P664" s="3">
        <v>30200.400000000001</v>
      </c>
      <c r="Q664" s="3">
        <v>156294300000</v>
      </c>
      <c r="R664" s="3">
        <v>0</v>
      </c>
      <c r="S664" s="3">
        <v>0</v>
      </c>
      <c r="T664" s="3">
        <v>0</v>
      </c>
      <c r="U664" s="3">
        <v>0</v>
      </c>
      <c r="V664" s="3">
        <v>0</v>
      </c>
      <c r="W664" s="3">
        <v>0</v>
      </c>
      <c r="X664" s="3">
        <v>4849.1229999999996</v>
      </c>
      <c r="Y664" s="3">
        <v>0</v>
      </c>
      <c r="Z664" s="3">
        <v>0</v>
      </c>
      <c r="AA664" s="3">
        <v>3042393</v>
      </c>
      <c r="AB664" s="3">
        <v>0</v>
      </c>
      <c r="AC664" s="3">
        <v>124751.2</v>
      </c>
      <c r="AD664" s="3">
        <v>73243.88</v>
      </c>
      <c r="AE664" s="3">
        <v>2852431</v>
      </c>
      <c r="AF664" s="3">
        <v>89852.07</v>
      </c>
      <c r="AG664" s="3">
        <v>0</v>
      </c>
      <c r="AH664" s="3">
        <v>0</v>
      </c>
      <c r="AI664" s="3">
        <v>0</v>
      </c>
      <c r="AJ664" s="3">
        <v>256346.6</v>
      </c>
      <c r="AK664" s="3">
        <v>102406.3</v>
      </c>
      <c r="AL664" s="3">
        <v>299317.09999999998</v>
      </c>
      <c r="AM664" s="3">
        <v>5699748</v>
      </c>
      <c r="AN664" s="1">
        <v>35</v>
      </c>
    </row>
    <row r="665" spans="1:40" x14ac:dyDescent="0.3">
      <c r="A665" s="2">
        <v>30158</v>
      </c>
      <c r="B665" s="3">
        <v>364608.2</v>
      </c>
      <c r="C665" s="3">
        <v>0</v>
      </c>
      <c r="D665" s="3">
        <v>3563051</v>
      </c>
      <c r="E665" s="3">
        <v>309310.7</v>
      </c>
      <c r="F665" s="3">
        <v>0</v>
      </c>
      <c r="G665" s="3">
        <v>-342150.5</v>
      </c>
      <c r="H665" s="3">
        <v>0</v>
      </c>
      <c r="I665" s="3">
        <v>110541200</v>
      </c>
      <c r="J665" s="3">
        <v>0</v>
      </c>
      <c r="K665" s="3">
        <v>0</v>
      </c>
      <c r="L665" s="3">
        <v>73928360</v>
      </c>
      <c r="M665" s="3">
        <v>7402538</v>
      </c>
      <c r="N665" s="3">
        <v>41604150</v>
      </c>
      <c r="O665" s="3">
        <v>8955380000</v>
      </c>
      <c r="P665" s="3">
        <v>28923.31</v>
      </c>
      <c r="Q665" s="3">
        <v>156295200000</v>
      </c>
      <c r="R665" s="3">
        <v>0</v>
      </c>
      <c r="S665" s="3">
        <v>0</v>
      </c>
      <c r="T665" s="3">
        <v>0</v>
      </c>
      <c r="U665" s="3">
        <v>0</v>
      </c>
      <c r="V665" s="3">
        <v>0</v>
      </c>
      <c r="W665" s="3">
        <v>0</v>
      </c>
      <c r="X665" s="3">
        <v>4510.5630000000001</v>
      </c>
      <c r="Y665" s="3">
        <v>0</v>
      </c>
      <c r="Z665" s="3">
        <v>0</v>
      </c>
      <c r="AA665" s="3">
        <v>3145043</v>
      </c>
      <c r="AB665" s="3">
        <v>0</v>
      </c>
      <c r="AC665" s="3">
        <v>124136</v>
      </c>
      <c r="AD665" s="3">
        <v>82866.03</v>
      </c>
      <c r="AE665" s="3">
        <v>2968830</v>
      </c>
      <c r="AF665" s="3">
        <v>89018.44</v>
      </c>
      <c r="AG665" s="3">
        <v>0</v>
      </c>
      <c r="AH665" s="3">
        <v>0</v>
      </c>
      <c r="AI665" s="3">
        <v>0</v>
      </c>
      <c r="AJ665" s="3">
        <v>245161.8</v>
      </c>
      <c r="AK665" s="3">
        <v>100872.7</v>
      </c>
      <c r="AL665" s="3">
        <v>313957.40000000002</v>
      </c>
      <c r="AM665" s="3">
        <v>5823949</v>
      </c>
      <c r="AN665" s="1">
        <v>43</v>
      </c>
    </row>
    <row r="666" spans="1:40" x14ac:dyDescent="0.3">
      <c r="A666" s="2">
        <v>30159</v>
      </c>
      <c r="B666" s="3">
        <v>364600.3</v>
      </c>
      <c r="C666" s="3">
        <v>0</v>
      </c>
      <c r="D666" s="3">
        <v>3293956</v>
      </c>
      <c r="E666" s="3">
        <v>295735.59999999998</v>
      </c>
      <c r="F666" s="3">
        <v>0</v>
      </c>
      <c r="G666" s="3">
        <v>-352290.2</v>
      </c>
      <c r="H666" s="3">
        <v>0</v>
      </c>
      <c r="I666" s="3">
        <v>104967700</v>
      </c>
      <c r="J666" s="3">
        <v>0</v>
      </c>
      <c r="K666" s="3">
        <v>0</v>
      </c>
      <c r="L666" s="3">
        <v>72921960</v>
      </c>
      <c r="M666" s="3">
        <v>7083106</v>
      </c>
      <c r="N666" s="3">
        <v>41397450</v>
      </c>
      <c r="O666" s="3">
        <v>8955128000</v>
      </c>
      <c r="P666" s="3">
        <v>29164.63</v>
      </c>
      <c r="Q666" s="3">
        <v>156295800000</v>
      </c>
      <c r="R666" s="3">
        <v>0</v>
      </c>
      <c r="S666" s="3">
        <v>0</v>
      </c>
      <c r="T666" s="3">
        <v>0</v>
      </c>
      <c r="U666" s="3">
        <v>0</v>
      </c>
      <c r="V666" s="3">
        <v>0</v>
      </c>
      <c r="W666" s="3">
        <v>0</v>
      </c>
      <c r="X666" s="3">
        <v>3471.8609999999999</v>
      </c>
      <c r="Y666" s="3">
        <v>0</v>
      </c>
      <c r="Z666" s="3">
        <v>0</v>
      </c>
      <c r="AA666" s="3">
        <v>3091233</v>
      </c>
      <c r="AB666" s="3">
        <v>0</v>
      </c>
      <c r="AC666" s="3">
        <v>128397.8</v>
      </c>
      <c r="AD666" s="3">
        <v>86631.79</v>
      </c>
      <c r="AE666" s="3">
        <v>3150292</v>
      </c>
      <c r="AF666" s="3">
        <v>81235.11</v>
      </c>
      <c r="AG666" s="3">
        <v>0</v>
      </c>
      <c r="AH666" s="3">
        <v>0</v>
      </c>
      <c r="AI666" s="3">
        <v>0</v>
      </c>
      <c r="AJ666" s="3">
        <v>234782.8</v>
      </c>
      <c r="AK666" s="3">
        <v>99892.36</v>
      </c>
      <c r="AL666" s="3">
        <v>313183.90000000002</v>
      </c>
      <c r="AM666" s="3">
        <v>5570033</v>
      </c>
      <c r="AN666" s="1">
        <v>29</v>
      </c>
    </row>
    <row r="667" spans="1:40" x14ac:dyDescent="0.3">
      <c r="A667" s="2">
        <v>30160</v>
      </c>
      <c r="B667" s="3">
        <v>308322.3</v>
      </c>
      <c r="C667" s="3">
        <v>0</v>
      </c>
      <c r="D667" s="3">
        <v>3010981</v>
      </c>
      <c r="E667" s="3">
        <v>280360</v>
      </c>
      <c r="F667" s="3">
        <v>0</v>
      </c>
      <c r="G667" s="3">
        <v>-351247.8</v>
      </c>
      <c r="H667" s="3">
        <v>0</v>
      </c>
      <c r="I667" s="3">
        <v>99766170</v>
      </c>
      <c r="J667" s="3">
        <v>0</v>
      </c>
      <c r="K667" s="3">
        <v>0</v>
      </c>
      <c r="L667" s="3">
        <v>71983080</v>
      </c>
      <c r="M667" s="3">
        <v>6792193</v>
      </c>
      <c r="N667" s="3">
        <v>41220190</v>
      </c>
      <c r="O667" s="3">
        <v>8954853000</v>
      </c>
      <c r="P667" s="3">
        <v>28757.360000000001</v>
      </c>
      <c r="Q667" s="3">
        <v>156296200000</v>
      </c>
      <c r="R667" s="3">
        <v>0</v>
      </c>
      <c r="S667" s="3">
        <v>0</v>
      </c>
      <c r="T667" s="3">
        <v>0</v>
      </c>
      <c r="U667" s="3">
        <v>0</v>
      </c>
      <c r="V667" s="3">
        <v>0</v>
      </c>
      <c r="W667" s="3">
        <v>0</v>
      </c>
      <c r="X667" s="3">
        <v>3081.002</v>
      </c>
      <c r="Y667" s="3">
        <v>0</v>
      </c>
      <c r="Z667" s="3">
        <v>0</v>
      </c>
      <c r="AA667" s="3">
        <v>2935035</v>
      </c>
      <c r="AB667" s="3">
        <v>0</v>
      </c>
      <c r="AC667" s="3">
        <v>118143.3</v>
      </c>
      <c r="AD667" s="3">
        <v>86651.51</v>
      </c>
      <c r="AE667" s="3">
        <v>2951577</v>
      </c>
      <c r="AF667" s="3">
        <v>74665.399999999994</v>
      </c>
      <c r="AG667" s="3">
        <v>0</v>
      </c>
      <c r="AH667" s="3">
        <v>0</v>
      </c>
      <c r="AI667" s="3">
        <v>0</v>
      </c>
      <c r="AJ667" s="3">
        <v>226781</v>
      </c>
      <c r="AK667" s="3">
        <v>98416.63</v>
      </c>
      <c r="AL667" s="3">
        <v>285991.2</v>
      </c>
      <c r="AM667" s="3">
        <v>5198415</v>
      </c>
      <c r="AN667" s="1">
        <v>19</v>
      </c>
    </row>
    <row r="668" spans="1:40" x14ac:dyDescent="0.3">
      <c r="A668" s="2">
        <v>30161</v>
      </c>
      <c r="B668" s="3">
        <v>252045.3</v>
      </c>
      <c r="C668" s="3">
        <v>0</v>
      </c>
      <c r="D668" s="3">
        <v>3338382</v>
      </c>
      <c r="E668" s="3">
        <v>275216.09999999998</v>
      </c>
      <c r="F668" s="3">
        <v>0</v>
      </c>
      <c r="G668" s="3">
        <v>-275937.5</v>
      </c>
      <c r="H668" s="3">
        <v>0</v>
      </c>
      <c r="I668" s="3">
        <v>94277040</v>
      </c>
      <c r="J668" s="3">
        <v>0</v>
      </c>
      <c r="K668" s="3">
        <v>0</v>
      </c>
      <c r="L668" s="3">
        <v>70733640</v>
      </c>
      <c r="M668" s="3">
        <v>6572322</v>
      </c>
      <c r="N668" s="3">
        <v>41052390</v>
      </c>
      <c r="O668" s="3">
        <v>8954632000</v>
      </c>
      <c r="P668" s="3">
        <v>28915.439999999999</v>
      </c>
      <c r="Q668" s="3">
        <v>156296900000</v>
      </c>
      <c r="R668" s="3">
        <v>0</v>
      </c>
      <c r="S668" s="3">
        <v>0</v>
      </c>
      <c r="T668" s="3">
        <v>0</v>
      </c>
      <c r="U668" s="3">
        <v>0</v>
      </c>
      <c r="V668" s="3">
        <v>0</v>
      </c>
      <c r="W668" s="3">
        <v>0</v>
      </c>
      <c r="X668" s="3">
        <v>3199.7190000000001</v>
      </c>
      <c r="Y668" s="3">
        <v>0</v>
      </c>
      <c r="Z668" s="3">
        <v>0</v>
      </c>
      <c r="AA668" s="3">
        <v>3137234</v>
      </c>
      <c r="AB668" s="3">
        <v>0</v>
      </c>
      <c r="AC668" s="3">
        <v>121537.7</v>
      </c>
      <c r="AD668" s="3">
        <v>88695.95</v>
      </c>
      <c r="AE668" s="3">
        <v>3035984</v>
      </c>
      <c r="AF668" s="3">
        <v>83240.679999999993</v>
      </c>
      <c r="AG668" s="3">
        <v>0</v>
      </c>
      <c r="AH668" s="3">
        <v>0</v>
      </c>
      <c r="AI668" s="3">
        <v>0</v>
      </c>
      <c r="AJ668" s="3">
        <v>218078</v>
      </c>
      <c r="AK668" s="3">
        <v>95714.880000000005</v>
      </c>
      <c r="AL668" s="3">
        <v>264430.90000000002</v>
      </c>
      <c r="AM668" s="3">
        <v>5485934</v>
      </c>
      <c r="AN668" s="1">
        <v>27</v>
      </c>
    </row>
    <row r="669" spans="1:40" x14ac:dyDescent="0.3">
      <c r="A669" s="2">
        <v>30162</v>
      </c>
      <c r="B669" s="3">
        <v>413514.5</v>
      </c>
      <c r="C669" s="3">
        <v>0</v>
      </c>
      <c r="D669" s="3">
        <v>2984873</v>
      </c>
      <c r="E669" s="3">
        <v>262245.90000000002</v>
      </c>
      <c r="F669" s="3">
        <v>0</v>
      </c>
      <c r="G669" s="3">
        <v>-312986.59999999998</v>
      </c>
      <c r="H669" s="3">
        <v>0</v>
      </c>
      <c r="I669" s="3">
        <v>89084820</v>
      </c>
      <c r="J669" s="3">
        <v>0</v>
      </c>
      <c r="K669" s="3">
        <v>0</v>
      </c>
      <c r="L669" s="3">
        <v>69671690</v>
      </c>
      <c r="M669" s="3">
        <v>6322302</v>
      </c>
      <c r="N669" s="3">
        <v>40884860</v>
      </c>
      <c r="O669" s="3">
        <v>8954364000</v>
      </c>
      <c r="P669" s="3">
        <v>28032.2</v>
      </c>
      <c r="Q669" s="3">
        <v>156297000000</v>
      </c>
      <c r="R669" s="3">
        <v>0</v>
      </c>
      <c r="S669" s="3">
        <v>0</v>
      </c>
      <c r="T669" s="3">
        <v>0</v>
      </c>
      <c r="U669" s="3">
        <v>0</v>
      </c>
      <c r="V669" s="3">
        <v>0</v>
      </c>
      <c r="W669" s="3">
        <v>0</v>
      </c>
      <c r="X669" s="3">
        <v>2620.9769999999999</v>
      </c>
      <c r="Y669" s="3">
        <v>0</v>
      </c>
      <c r="Z669" s="3">
        <v>0</v>
      </c>
      <c r="AA669" s="3">
        <v>3063479</v>
      </c>
      <c r="AB669" s="3">
        <v>0</v>
      </c>
      <c r="AC669" s="3">
        <v>121495.9</v>
      </c>
      <c r="AD669" s="3">
        <v>92362.240000000005</v>
      </c>
      <c r="AE669" s="3">
        <v>3145612</v>
      </c>
      <c r="AF669" s="3">
        <v>74851.009999999995</v>
      </c>
      <c r="AG669" s="3">
        <v>0</v>
      </c>
      <c r="AH669" s="3">
        <v>0</v>
      </c>
      <c r="AI669" s="3">
        <v>0</v>
      </c>
      <c r="AJ669" s="3">
        <v>210164.1</v>
      </c>
      <c r="AK669" s="3">
        <v>92840.03</v>
      </c>
      <c r="AL669" s="3">
        <v>256300.6</v>
      </c>
      <c r="AM669" s="3">
        <v>5189595</v>
      </c>
      <c r="AN669" s="1">
        <v>25</v>
      </c>
    </row>
    <row r="670" spans="1:40" x14ac:dyDescent="0.3">
      <c r="A670" s="2">
        <v>30163</v>
      </c>
      <c r="B670" s="3">
        <v>572537.59999999998</v>
      </c>
      <c r="C670" s="3">
        <v>0</v>
      </c>
      <c r="D670" s="3">
        <v>2715279</v>
      </c>
      <c r="E670" s="3">
        <v>248835.6</v>
      </c>
      <c r="F670" s="3">
        <v>0</v>
      </c>
      <c r="G670" s="3">
        <v>-327323.7</v>
      </c>
      <c r="H670" s="3">
        <v>0</v>
      </c>
      <c r="I670" s="3">
        <v>84254960</v>
      </c>
      <c r="J670" s="3">
        <v>0</v>
      </c>
      <c r="K670" s="3">
        <v>0</v>
      </c>
      <c r="L670" s="3">
        <v>68664740</v>
      </c>
      <c r="M670" s="3">
        <v>6083002</v>
      </c>
      <c r="N670" s="3">
        <v>40719250</v>
      </c>
      <c r="O670" s="3">
        <v>8954082000</v>
      </c>
      <c r="P670" s="3">
        <v>29099.75</v>
      </c>
      <c r="Q670" s="3">
        <v>156296800000</v>
      </c>
      <c r="R670" s="3">
        <v>0</v>
      </c>
      <c r="S670" s="3">
        <v>0</v>
      </c>
      <c r="T670" s="3">
        <v>0</v>
      </c>
      <c r="U670" s="3">
        <v>0</v>
      </c>
      <c r="V670" s="3">
        <v>0</v>
      </c>
      <c r="W670" s="3">
        <v>0</v>
      </c>
      <c r="X670" s="3">
        <v>2136.288</v>
      </c>
      <c r="Y670" s="3">
        <v>0</v>
      </c>
      <c r="Z670" s="3">
        <v>0</v>
      </c>
      <c r="AA670" s="3">
        <v>2930467</v>
      </c>
      <c r="AB670" s="3">
        <v>0</v>
      </c>
      <c r="AC670" s="3">
        <v>115800.2</v>
      </c>
      <c r="AD670" s="3">
        <v>88979.48</v>
      </c>
      <c r="AE670" s="3">
        <v>3042690</v>
      </c>
      <c r="AF670" s="3">
        <v>68800.91</v>
      </c>
      <c r="AG670" s="3">
        <v>0</v>
      </c>
      <c r="AH670" s="3">
        <v>0</v>
      </c>
      <c r="AI670" s="3">
        <v>0</v>
      </c>
      <c r="AJ670" s="3">
        <v>202370.4</v>
      </c>
      <c r="AK670" s="3">
        <v>90568.63</v>
      </c>
      <c r="AL670" s="3">
        <v>252276.9</v>
      </c>
      <c r="AM670" s="3">
        <v>4827729</v>
      </c>
      <c r="AN670" s="1">
        <v>33</v>
      </c>
    </row>
    <row r="671" spans="1:40" x14ac:dyDescent="0.3">
      <c r="A671" s="2">
        <v>30164</v>
      </c>
      <c r="B671" s="3">
        <v>574980.6</v>
      </c>
      <c r="C671" s="3">
        <v>0</v>
      </c>
      <c r="D671" s="3">
        <v>2519746</v>
      </c>
      <c r="E671" s="3">
        <v>239155.3</v>
      </c>
      <c r="F671" s="3">
        <v>0</v>
      </c>
      <c r="G671" s="3">
        <v>-331029.2</v>
      </c>
      <c r="H671" s="3">
        <v>0</v>
      </c>
      <c r="I671" s="3">
        <v>79726220</v>
      </c>
      <c r="J671" s="3">
        <v>0</v>
      </c>
      <c r="K671" s="3">
        <v>0</v>
      </c>
      <c r="L671" s="3">
        <v>67820220</v>
      </c>
      <c r="M671" s="3">
        <v>5857742</v>
      </c>
      <c r="N671" s="3">
        <v>40549500</v>
      </c>
      <c r="O671" s="3">
        <v>8953803000</v>
      </c>
      <c r="P671" s="3">
        <v>27582.76</v>
      </c>
      <c r="Q671" s="3">
        <v>156296400000</v>
      </c>
      <c r="R671" s="3">
        <v>0</v>
      </c>
      <c r="S671" s="3">
        <v>0</v>
      </c>
      <c r="T671" s="3">
        <v>0</v>
      </c>
      <c r="U671" s="3">
        <v>0</v>
      </c>
      <c r="V671" s="3">
        <v>0</v>
      </c>
      <c r="W671" s="3">
        <v>0</v>
      </c>
      <c r="X671" s="3">
        <v>1591.595</v>
      </c>
      <c r="Y671" s="3">
        <v>0</v>
      </c>
      <c r="Z671" s="3">
        <v>0</v>
      </c>
      <c r="AA671" s="3">
        <v>2668553</v>
      </c>
      <c r="AB671" s="3">
        <v>0</v>
      </c>
      <c r="AC671" s="3">
        <v>108846.1</v>
      </c>
      <c r="AD671" s="3">
        <v>90011.99</v>
      </c>
      <c r="AE671" s="3">
        <v>2986086</v>
      </c>
      <c r="AF671" s="3">
        <v>64153.39</v>
      </c>
      <c r="AG671" s="3">
        <v>0</v>
      </c>
      <c r="AH671" s="3">
        <v>0</v>
      </c>
      <c r="AI671" s="3">
        <v>0</v>
      </c>
      <c r="AJ671" s="3">
        <v>192667.2</v>
      </c>
      <c r="AK671" s="3">
        <v>86141.66</v>
      </c>
      <c r="AL671" s="3">
        <v>253659.4</v>
      </c>
      <c r="AM671" s="3">
        <v>4527151</v>
      </c>
      <c r="AN671" s="1">
        <v>54</v>
      </c>
    </row>
    <row r="672" spans="1:40" x14ac:dyDescent="0.3">
      <c r="A672" s="2">
        <v>30165</v>
      </c>
      <c r="B672" s="3">
        <v>574977.4</v>
      </c>
      <c r="C672" s="3">
        <v>0</v>
      </c>
      <c r="D672" s="3">
        <v>1828914</v>
      </c>
      <c r="E672" s="3">
        <v>215481.7</v>
      </c>
      <c r="F672" s="3">
        <v>0</v>
      </c>
      <c r="G672" s="3">
        <v>-399020.2</v>
      </c>
      <c r="H672" s="3">
        <v>0</v>
      </c>
      <c r="I672" s="3">
        <v>76144320</v>
      </c>
      <c r="J672" s="3">
        <v>0</v>
      </c>
      <c r="K672" s="3">
        <v>0</v>
      </c>
      <c r="L672" s="3">
        <v>67331600</v>
      </c>
      <c r="M672" s="3">
        <v>5624217</v>
      </c>
      <c r="N672" s="3">
        <v>40406270</v>
      </c>
      <c r="O672" s="3">
        <v>8953467000</v>
      </c>
      <c r="P672" s="3">
        <v>27154.36</v>
      </c>
      <c r="Q672" s="3">
        <v>156296100000</v>
      </c>
      <c r="R672" s="3">
        <v>0</v>
      </c>
      <c r="S672" s="3">
        <v>0</v>
      </c>
      <c r="T672" s="3">
        <v>0</v>
      </c>
      <c r="U672" s="3">
        <v>0</v>
      </c>
      <c r="V672" s="3">
        <v>0</v>
      </c>
      <c r="W672" s="3">
        <v>0</v>
      </c>
      <c r="X672" s="3">
        <v>1189.491</v>
      </c>
      <c r="Y672" s="3">
        <v>0</v>
      </c>
      <c r="Z672" s="3">
        <v>0</v>
      </c>
      <c r="AA672" s="3">
        <v>2110037</v>
      </c>
      <c r="AB672" s="3">
        <v>0</v>
      </c>
      <c r="AC672" s="3">
        <v>86025.82</v>
      </c>
      <c r="AD672" s="3">
        <v>68789.600000000006</v>
      </c>
      <c r="AE672" s="3">
        <v>2198763</v>
      </c>
      <c r="AF672" s="3">
        <v>49718.37</v>
      </c>
      <c r="AG672" s="3">
        <v>0</v>
      </c>
      <c r="AH672" s="3">
        <v>0</v>
      </c>
      <c r="AI672" s="3">
        <v>0</v>
      </c>
      <c r="AJ672" s="3">
        <v>184479.5</v>
      </c>
      <c r="AK672" s="3">
        <v>84586.46</v>
      </c>
      <c r="AL672" s="3">
        <v>241774.8</v>
      </c>
      <c r="AM672" s="3">
        <v>3580705</v>
      </c>
      <c r="AN672" s="1">
        <v>23</v>
      </c>
    </row>
    <row r="673" spans="1:40" x14ac:dyDescent="0.3">
      <c r="A673" s="2">
        <v>30166</v>
      </c>
      <c r="B673" s="3">
        <v>574974.6</v>
      </c>
      <c r="C673" s="3">
        <v>0</v>
      </c>
      <c r="D673" s="3">
        <v>1933050</v>
      </c>
      <c r="E673" s="3">
        <v>212937.4</v>
      </c>
      <c r="F673" s="3">
        <v>0</v>
      </c>
      <c r="G673" s="3">
        <v>-347719</v>
      </c>
      <c r="H673" s="3">
        <v>0</v>
      </c>
      <c r="I673" s="3">
        <v>72692240</v>
      </c>
      <c r="J673" s="3">
        <v>0</v>
      </c>
      <c r="K673" s="3">
        <v>0</v>
      </c>
      <c r="L673" s="3">
        <v>66510270</v>
      </c>
      <c r="M673" s="3">
        <v>5484111</v>
      </c>
      <c r="N673" s="3">
        <v>40271810</v>
      </c>
      <c r="O673" s="3">
        <v>8953167000</v>
      </c>
      <c r="P673" s="3">
        <v>28326.37</v>
      </c>
      <c r="Q673" s="3">
        <v>156295800000</v>
      </c>
      <c r="R673" s="3">
        <v>0</v>
      </c>
      <c r="S673" s="3">
        <v>0</v>
      </c>
      <c r="T673" s="3">
        <v>0</v>
      </c>
      <c r="U673" s="3">
        <v>0</v>
      </c>
      <c r="V673" s="3">
        <v>0</v>
      </c>
      <c r="W673" s="3">
        <v>0</v>
      </c>
      <c r="X673" s="3">
        <v>1001.956</v>
      </c>
      <c r="Y673" s="3">
        <v>0</v>
      </c>
      <c r="Z673" s="3">
        <v>0</v>
      </c>
      <c r="AA673" s="3">
        <v>2118474</v>
      </c>
      <c r="AB673" s="3">
        <v>0</v>
      </c>
      <c r="AC673" s="3">
        <v>87601.54</v>
      </c>
      <c r="AD673" s="3">
        <v>69674.73</v>
      </c>
      <c r="AE673" s="3">
        <v>2306179</v>
      </c>
      <c r="AF673" s="3">
        <v>51369.9</v>
      </c>
      <c r="AG673" s="3">
        <v>0</v>
      </c>
      <c r="AH673" s="3">
        <v>0</v>
      </c>
      <c r="AI673" s="3">
        <v>0</v>
      </c>
      <c r="AJ673" s="3">
        <v>180135.1</v>
      </c>
      <c r="AK673" s="3">
        <v>82251.66</v>
      </c>
      <c r="AL673" s="3">
        <v>227089.3</v>
      </c>
      <c r="AM673" s="3">
        <v>3451079</v>
      </c>
      <c r="AN673" s="1">
        <v>28</v>
      </c>
    </row>
    <row r="674" spans="1:40" x14ac:dyDescent="0.3">
      <c r="A674" s="2">
        <v>30167</v>
      </c>
      <c r="B674" s="3">
        <v>574972.19999999995</v>
      </c>
      <c r="C674" s="3">
        <v>0</v>
      </c>
      <c r="D674" s="3">
        <v>1883323</v>
      </c>
      <c r="E674" s="3">
        <v>205657.3</v>
      </c>
      <c r="F674" s="3">
        <v>0</v>
      </c>
      <c r="G674" s="3">
        <v>-320125.09999999998</v>
      </c>
      <c r="H674" s="3">
        <v>0</v>
      </c>
      <c r="I674" s="3">
        <v>69307500</v>
      </c>
      <c r="J674" s="3">
        <v>0</v>
      </c>
      <c r="K674" s="3">
        <v>0</v>
      </c>
      <c r="L674" s="3">
        <v>65695060</v>
      </c>
      <c r="M674" s="3">
        <v>5343995</v>
      </c>
      <c r="N674" s="3">
        <v>40126400</v>
      </c>
      <c r="O674" s="3">
        <v>8952908000</v>
      </c>
      <c r="P674" s="3">
        <v>26896.07</v>
      </c>
      <c r="Q674" s="3">
        <v>156295500000</v>
      </c>
      <c r="R674" s="3">
        <v>0</v>
      </c>
      <c r="S674" s="3">
        <v>0</v>
      </c>
      <c r="T674" s="3">
        <v>0</v>
      </c>
      <c r="U674" s="3">
        <v>0</v>
      </c>
      <c r="V674" s="3">
        <v>0</v>
      </c>
      <c r="W674" s="3">
        <v>0</v>
      </c>
      <c r="X674" s="3">
        <v>980.61710000000005</v>
      </c>
      <c r="Y674" s="3">
        <v>0</v>
      </c>
      <c r="Z674" s="3">
        <v>0</v>
      </c>
      <c r="AA674" s="3">
        <v>2104459</v>
      </c>
      <c r="AB674" s="3">
        <v>0</v>
      </c>
      <c r="AC674" s="3">
        <v>86118.71</v>
      </c>
      <c r="AD674" s="3">
        <v>70346.720000000001</v>
      </c>
      <c r="AE674" s="3">
        <v>2202821</v>
      </c>
      <c r="AF674" s="3">
        <v>50791.08</v>
      </c>
      <c r="AG674" s="3">
        <v>0</v>
      </c>
      <c r="AH674" s="3">
        <v>0</v>
      </c>
      <c r="AI674" s="3">
        <v>0</v>
      </c>
      <c r="AJ674" s="3">
        <v>176694.6</v>
      </c>
      <c r="AK674" s="3">
        <v>80646.570000000007</v>
      </c>
      <c r="AL674" s="3">
        <v>236083.20000000001</v>
      </c>
      <c r="AM674" s="3">
        <v>3383757</v>
      </c>
      <c r="AN674" s="1">
        <v>20</v>
      </c>
    </row>
    <row r="675" spans="1:40" x14ac:dyDescent="0.3">
      <c r="A675" s="2">
        <v>30168</v>
      </c>
      <c r="B675" s="3">
        <v>577617.9</v>
      </c>
      <c r="C675" s="3">
        <v>6147.6809999999996</v>
      </c>
      <c r="D675" s="3">
        <v>3849626</v>
      </c>
      <c r="E675" s="3">
        <v>268296.09999999998</v>
      </c>
      <c r="F675" s="3">
        <v>0</v>
      </c>
      <c r="G675" s="3">
        <v>-14810.38</v>
      </c>
      <c r="H675" s="3">
        <v>360937.8</v>
      </c>
      <c r="I675" s="3">
        <v>64502180</v>
      </c>
      <c r="J675" s="3">
        <v>0</v>
      </c>
      <c r="K675" s="3">
        <v>0</v>
      </c>
      <c r="L675" s="3">
        <v>66958710</v>
      </c>
      <c r="M675" s="3">
        <v>5537312</v>
      </c>
      <c r="N675" s="3">
        <v>40031310</v>
      </c>
      <c r="O675" s="3">
        <v>8952976000</v>
      </c>
      <c r="P675" s="3">
        <v>28015.040000000001</v>
      </c>
      <c r="Q675" s="3">
        <v>156299000000</v>
      </c>
      <c r="R675" s="3">
        <v>0</v>
      </c>
      <c r="S675" s="3">
        <v>3491653</v>
      </c>
      <c r="T675" s="3">
        <v>0</v>
      </c>
      <c r="U675" s="3">
        <v>0</v>
      </c>
      <c r="V675" s="3">
        <v>0</v>
      </c>
      <c r="W675" s="3">
        <v>0</v>
      </c>
      <c r="X675" s="3">
        <v>420.07389999999998</v>
      </c>
      <c r="Y675" s="3">
        <v>0</v>
      </c>
      <c r="Z675" s="3">
        <v>0</v>
      </c>
      <c r="AA675" s="3">
        <v>1080742</v>
      </c>
      <c r="AB675" s="3">
        <v>0</v>
      </c>
      <c r="AC675" s="3">
        <v>36775.51</v>
      </c>
      <c r="AD675" s="3">
        <v>31372.47</v>
      </c>
      <c r="AE675" s="3">
        <v>1083070</v>
      </c>
      <c r="AF675" s="3">
        <v>100981.9</v>
      </c>
      <c r="AG675" s="3">
        <v>439.11340000000001</v>
      </c>
      <c r="AH675" s="3">
        <v>0</v>
      </c>
      <c r="AI675" s="3">
        <v>0</v>
      </c>
      <c r="AJ675" s="3">
        <v>182049</v>
      </c>
      <c r="AK675" s="3">
        <v>80480.509999999995</v>
      </c>
      <c r="AL675" s="3">
        <v>240450.1</v>
      </c>
      <c r="AM675" s="3">
        <v>6856960</v>
      </c>
      <c r="AN675" s="1">
        <v>15</v>
      </c>
    </row>
    <row r="676" spans="1:40" x14ac:dyDescent="0.3">
      <c r="A676" s="2">
        <v>30169</v>
      </c>
      <c r="B676" s="3">
        <v>577668.69999999995</v>
      </c>
      <c r="C676" s="3">
        <v>7022.0410000000002</v>
      </c>
      <c r="D676" s="3">
        <v>4630918</v>
      </c>
      <c r="E676" s="3">
        <v>301727</v>
      </c>
      <c r="F676" s="3">
        <v>0</v>
      </c>
      <c r="G676" s="3">
        <v>31526.03</v>
      </c>
      <c r="H676" s="3">
        <v>361245.9</v>
      </c>
      <c r="I676" s="3">
        <v>59571900</v>
      </c>
      <c r="J676" s="3">
        <v>0</v>
      </c>
      <c r="K676" s="3">
        <v>0</v>
      </c>
      <c r="L676" s="3">
        <v>67693560</v>
      </c>
      <c r="M676" s="3">
        <v>5777515</v>
      </c>
      <c r="N676" s="3">
        <v>39959840</v>
      </c>
      <c r="O676" s="3">
        <v>8953111000</v>
      </c>
      <c r="P676" s="3">
        <v>29979.919999999998</v>
      </c>
      <c r="Q676" s="3">
        <v>156303300000</v>
      </c>
      <c r="R676" s="3">
        <v>0</v>
      </c>
      <c r="S676" s="3">
        <v>3491653</v>
      </c>
      <c r="T676" s="3">
        <v>0</v>
      </c>
      <c r="U676" s="3">
        <v>0</v>
      </c>
      <c r="V676" s="3">
        <v>0</v>
      </c>
      <c r="W676" s="3">
        <v>0</v>
      </c>
      <c r="X676" s="3">
        <v>361.02589999999998</v>
      </c>
      <c r="Y676" s="3">
        <v>0</v>
      </c>
      <c r="Z676" s="3">
        <v>0</v>
      </c>
      <c r="AA676" s="3">
        <v>1202645</v>
      </c>
      <c r="AB676" s="3">
        <v>0</v>
      </c>
      <c r="AC676" s="3">
        <v>19911.68</v>
      </c>
      <c r="AD676" s="3">
        <v>29840.51</v>
      </c>
      <c r="AE676" s="3">
        <v>1123047</v>
      </c>
      <c r="AF676" s="3">
        <v>123534.8</v>
      </c>
      <c r="AG676" s="3">
        <v>452.5881</v>
      </c>
      <c r="AH676" s="3">
        <v>0</v>
      </c>
      <c r="AI676" s="3">
        <v>0</v>
      </c>
      <c r="AJ676" s="3">
        <v>189901.8</v>
      </c>
      <c r="AK676" s="3">
        <v>80807.77</v>
      </c>
      <c r="AL676" s="3">
        <v>241548.1</v>
      </c>
      <c r="AM676" s="3">
        <v>7341715</v>
      </c>
      <c r="AN676" s="1">
        <v>12</v>
      </c>
    </row>
    <row r="677" spans="1:40" x14ac:dyDescent="0.3">
      <c r="A677" s="2">
        <v>30170</v>
      </c>
      <c r="B677" s="3">
        <v>577471.19999999995</v>
      </c>
      <c r="C677" s="3">
        <v>0</v>
      </c>
      <c r="D677" s="3">
        <v>1530730</v>
      </c>
      <c r="E677" s="3">
        <v>226355.9</v>
      </c>
      <c r="F677" s="3">
        <v>0</v>
      </c>
      <c r="G677" s="3">
        <v>-457383.4</v>
      </c>
      <c r="H677" s="3">
        <v>49.644210000000001</v>
      </c>
      <c r="I677" s="3">
        <v>57143900</v>
      </c>
      <c r="J677" s="3">
        <v>0</v>
      </c>
      <c r="K677" s="3">
        <v>0</v>
      </c>
      <c r="L677" s="3">
        <v>66694140</v>
      </c>
      <c r="M677" s="3">
        <v>5598407</v>
      </c>
      <c r="N677" s="3">
        <v>39862430</v>
      </c>
      <c r="O677" s="3">
        <v>8952710000</v>
      </c>
      <c r="P677" s="3">
        <v>27980.23</v>
      </c>
      <c r="Q677" s="3">
        <v>156302700000</v>
      </c>
      <c r="R677" s="3">
        <v>0</v>
      </c>
      <c r="S677" s="3">
        <v>0</v>
      </c>
      <c r="T677" s="3">
        <v>0</v>
      </c>
      <c r="U677" s="3">
        <v>0</v>
      </c>
      <c r="V677" s="3">
        <v>0</v>
      </c>
      <c r="W677" s="3">
        <v>361196.2</v>
      </c>
      <c r="X677" s="3">
        <v>223.65450000000001</v>
      </c>
      <c r="Y677" s="3">
        <v>0</v>
      </c>
      <c r="Z677" s="3">
        <v>0</v>
      </c>
      <c r="AA677" s="3">
        <v>1705573</v>
      </c>
      <c r="AB677" s="3">
        <v>0</v>
      </c>
      <c r="AC677" s="3">
        <v>61040.41</v>
      </c>
      <c r="AD677" s="3">
        <v>65845.45</v>
      </c>
      <c r="AE677" s="3">
        <v>2357878</v>
      </c>
      <c r="AF677" s="3">
        <v>42480.9</v>
      </c>
      <c r="AG677" s="3">
        <v>0</v>
      </c>
      <c r="AH677" s="3">
        <v>0</v>
      </c>
      <c r="AI677" s="3">
        <v>0</v>
      </c>
      <c r="AJ677" s="3">
        <v>182830.9</v>
      </c>
      <c r="AK677" s="3">
        <v>80402.11</v>
      </c>
      <c r="AL677" s="3">
        <v>219284.2</v>
      </c>
      <c r="AM677" s="3">
        <v>2427773</v>
      </c>
      <c r="AN677" s="1">
        <v>24</v>
      </c>
    </row>
    <row r="678" spans="1:40" x14ac:dyDescent="0.3">
      <c r="A678" s="2">
        <v>30171</v>
      </c>
      <c r="B678" s="3">
        <v>572568.6</v>
      </c>
      <c r="C678" s="3">
        <v>0</v>
      </c>
      <c r="D678" s="3">
        <v>1644699</v>
      </c>
      <c r="E678" s="3">
        <v>207142</v>
      </c>
      <c r="F678" s="3">
        <v>0</v>
      </c>
      <c r="G678" s="3">
        <v>-362807.3</v>
      </c>
      <c r="H678" s="3">
        <v>0</v>
      </c>
      <c r="I678" s="3">
        <v>54362230</v>
      </c>
      <c r="J678" s="3">
        <v>0</v>
      </c>
      <c r="K678" s="3">
        <v>0</v>
      </c>
      <c r="L678" s="3">
        <v>65598550</v>
      </c>
      <c r="M678" s="3">
        <v>5399298</v>
      </c>
      <c r="N678" s="3">
        <v>39753200</v>
      </c>
      <c r="O678" s="3">
        <v>8952384000</v>
      </c>
      <c r="P678" s="3">
        <v>27653.95</v>
      </c>
      <c r="Q678" s="3">
        <v>156302400000</v>
      </c>
      <c r="R678" s="3">
        <v>0</v>
      </c>
      <c r="S678" s="3">
        <v>0</v>
      </c>
      <c r="T678" s="3">
        <v>0</v>
      </c>
      <c r="U678" s="3">
        <v>0</v>
      </c>
      <c r="V678" s="3">
        <v>0</v>
      </c>
      <c r="W678" s="3">
        <v>49.644210000000001</v>
      </c>
      <c r="X678" s="3">
        <v>522.79359999999997</v>
      </c>
      <c r="Y678" s="3">
        <v>0</v>
      </c>
      <c r="Z678" s="3">
        <v>0</v>
      </c>
      <c r="AA678" s="3">
        <v>2083091</v>
      </c>
      <c r="AB678" s="3">
        <v>0</v>
      </c>
      <c r="AC678" s="3">
        <v>76230.67</v>
      </c>
      <c r="AD678" s="3">
        <v>63562.14</v>
      </c>
      <c r="AE678" s="3">
        <v>2012390</v>
      </c>
      <c r="AF678" s="3">
        <v>46706.27</v>
      </c>
      <c r="AG678" s="3">
        <v>0</v>
      </c>
      <c r="AH678" s="3">
        <v>0</v>
      </c>
      <c r="AI678" s="3">
        <v>0</v>
      </c>
      <c r="AJ678" s="3">
        <v>175006.3</v>
      </c>
      <c r="AK678" s="3">
        <v>79528.789999999994</v>
      </c>
      <c r="AL678" s="3">
        <v>208084.4</v>
      </c>
      <c r="AM678" s="3">
        <v>2781151</v>
      </c>
      <c r="AN678" s="1">
        <v>22</v>
      </c>
    </row>
    <row r="679" spans="1:40" x14ac:dyDescent="0.3">
      <c r="A679" s="2">
        <v>30172</v>
      </c>
      <c r="B679" s="3">
        <v>575006.9</v>
      </c>
      <c r="C679" s="3">
        <v>0</v>
      </c>
      <c r="D679" s="3">
        <v>1588909</v>
      </c>
      <c r="E679" s="3">
        <v>196407</v>
      </c>
      <c r="F679" s="3">
        <v>0</v>
      </c>
      <c r="G679" s="3">
        <v>-346434.1</v>
      </c>
      <c r="H679" s="3">
        <v>0</v>
      </c>
      <c r="I679" s="3">
        <v>51439100</v>
      </c>
      <c r="J679" s="3">
        <v>0</v>
      </c>
      <c r="K679" s="3">
        <v>0</v>
      </c>
      <c r="L679" s="3">
        <v>64572330</v>
      </c>
      <c r="M679" s="3">
        <v>5141047</v>
      </c>
      <c r="N679" s="3">
        <v>39626700</v>
      </c>
      <c r="O679" s="3">
        <v>8952062000</v>
      </c>
      <c r="P679" s="3">
        <v>28888.31</v>
      </c>
      <c r="Q679" s="3">
        <v>156301500000</v>
      </c>
      <c r="R679" s="3">
        <v>0</v>
      </c>
      <c r="S679" s="3">
        <v>0</v>
      </c>
      <c r="T679" s="3">
        <v>0</v>
      </c>
      <c r="U679" s="3">
        <v>0</v>
      </c>
      <c r="V679" s="3">
        <v>0</v>
      </c>
      <c r="W679" s="3">
        <v>0</v>
      </c>
      <c r="X679" s="3">
        <v>419.93619999999999</v>
      </c>
      <c r="Y679" s="3">
        <v>0</v>
      </c>
      <c r="Z679" s="3">
        <v>0</v>
      </c>
      <c r="AA679" s="3">
        <v>2289824</v>
      </c>
      <c r="AB679" s="3">
        <v>0</v>
      </c>
      <c r="AC679" s="3">
        <v>88421.42</v>
      </c>
      <c r="AD679" s="3">
        <v>78556.850000000006</v>
      </c>
      <c r="AE679" s="3">
        <v>2528955</v>
      </c>
      <c r="AF679" s="3">
        <v>44167.17</v>
      </c>
      <c r="AG679" s="3">
        <v>0</v>
      </c>
      <c r="AH679" s="3">
        <v>0</v>
      </c>
      <c r="AI679" s="3">
        <v>0</v>
      </c>
      <c r="AJ679" s="3">
        <v>166879.4</v>
      </c>
      <c r="AK679" s="3">
        <v>77749.100000000006</v>
      </c>
      <c r="AL679" s="3">
        <v>205039.2</v>
      </c>
      <c r="AM679" s="3">
        <v>2922707</v>
      </c>
      <c r="AN679" s="1">
        <v>17</v>
      </c>
    </row>
    <row r="680" spans="1:40" x14ac:dyDescent="0.3">
      <c r="A680" s="2">
        <v>30173</v>
      </c>
      <c r="B680" s="3">
        <v>575000.1</v>
      </c>
      <c r="C680" s="3">
        <v>0</v>
      </c>
      <c r="D680" s="3">
        <v>1265068</v>
      </c>
      <c r="E680" s="3">
        <v>179441.3</v>
      </c>
      <c r="F680" s="3">
        <v>0</v>
      </c>
      <c r="G680" s="3">
        <v>-364854</v>
      </c>
      <c r="H680" s="3">
        <v>0</v>
      </c>
      <c r="I680" s="3">
        <v>48841680</v>
      </c>
      <c r="J680" s="3">
        <v>0</v>
      </c>
      <c r="K680" s="3">
        <v>0</v>
      </c>
      <c r="L680" s="3">
        <v>63755720</v>
      </c>
      <c r="M680" s="3">
        <v>4848452</v>
      </c>
      <c r="N680" s="3">
        <v>39496950</v>
      </c>
      <c r="O680" s="3">
        <v>8951710000</v>
      </c>
      <c r="P680" s="3">
        <v>26827.49</v>
      </c>
      <c r="Q680" s="3">
        <v>156300100000</v>
      </c>
      <c r="R680" s="3">
        <v>0</v>
      </c>
      <c r="S680" s="3">
        <v>0</v>
      </c>
      <c r="T680" s="3">
        <v>0</v>
      </c>
      <c r="U680" s="3">
        <v>0</v>
      </c>
      <c r="V680" s="3">
        <v>0</v>
      </c>
      <c r="W680" s="3">
        <v>0</v>
      </c>
      <c r="X680" s="3">
        <v>282.12729999999999</v>
      </c>
      <c r="Y680" s="3">
        <v>0</v>
      </c>
      <c r="Z680" s="3">
        <v>0</v>
      </c>
      <c r="AA680" s="3">
        <v>2149307</v>
      </c>
      <c r="AB680" s="3">
        <v>0</v>
      </c>
      <c r="AC680" s="3">
        <v>90740.39</v>
      </c>
      <c r="AD680" s="3">
        <v>79977.61</v>
      </c>
      <c r="AE680" s="3">
        <v>2642246</v>
      </c>
      <c r="AF680" s="3">
        <v>36517.74</v>
      </c>
      <c r="AG680" s="3">
        <v>0</v>
      </c>
      <c r="AH680" s="3">
        <v>0</v>
      </c>
      <c r="AI680" s="3">
        <v>0</v>
      </c>
      <c r="AJ680" s="3">
        <v>151441.5</v>
      </c>
      <c r="AK680" s="3">
        <v>74187.38</v>
      </c>
      <c r="AL680" s="3">
        <v>190546</v>
      </c>
      <c r="AM680" s="3">
        <v>2597135</v>
      </c>
      <c r="AN680" s="1">
        <v>13</v>
      </c>
    </row>
    <row r="681" spans="1:40" x14ac:dyDescent="0.3">
      <c r="A681" s="2">
        <v>30174</v>
      </c>
      <c r="B681" s="3">
        <v>621479.19999999995</v>
      </c>
      <c r="C681" s="3">
        <v>0</v>
      </c>
      <c r="D681" s="3">
        <v>1132107</v>
      </c>
      <c r="E681" s="3">
        <v>167984.1</v>
      </c>
      <c r="F681" s="3">
        <v>0</v>
      </c>
      <c r="G681" s="3">
        <v>-362035.5</v>
      </c>
      <c r="H681" s="3">
        <v>0</v>
      </c>
      <c r="I681" s="3">
        <v>46486370</v>
      </c>
      <c r="J681" s="3">
        <v>0</v>
      </c>
      <c r="K681" s="3">
        <v>0</v>
      </c>
      <c r="L681" s="3">
        <v>62960600</v>
      </c>
      <c r="M681" s="3">
        <v>4603800</v>
      </c>
      <c r="N681" s="3">
        <v>39362030</v>
      </c>
      <c r="O681" s="3">
        <v>8951371000</v>
      </c>
      <c r="P681" s="3">
        <v>26906.560000000001</v>
      </c>
      <c r="Q681" s="3">
        <v>156298900000</v>
      </c>
      <c r="R681" s="3">
        <v>0</v>
      </c>
      <c r="S681" s="3">
        <v>0</v>
      </c>
      <c r="T681" s="3">
        <v>0</v>
      </c>
      <c r="U681" s="3">
        <v>0</v>
      </c>
      <c r="V681" s="3">
        <v>0</v>
      </c>
      <c r="W681" s="3">
        <v>0</v>
      </c>
      <c r="X681" s="3">
        <v>219.143</v>
      </c>
      <c r="Y681" s="3">
        <v>0</v>
      </c>
      <c r="Z681" s="3">
        <v>0</v>
      </c>
      <c r="AA681" s="3">
        <v>1989446</v>
      </c>
      <c r="AB681" s="3">
        <v>0</v>
      </c>
      <c r="AC681" s="3">
        <v>86106.880000000005</v>
      </c>
      <c r="AD681" s="3">
        <v>72783.19</v>
      </c>
      <c r="AE681" s="3">
        <v>2350150</v>
      </c>
      <c r="AF681" s="3">
        <v>32855.089999999997</v>
      </c>
      <c r="AG681" s="3">
        <v>0</v>
      </c>
      <c r="AH681" s="3">
        <v>0</v>
      </c>
      <c r="AI681" s="3">
        <v>0</v>
      </c>
      <c r="AJ681" s="3">
        <v>147415.9</v>
      </c>
      <c r="AK681" s="3">
        <v>73698.94</v>
      </c>
      <c r="AL681" s="3">
        <v>196324.5</v>
      </c>
      <c r="AM681" s="3">
        <v>2355099</v>
      </c>
      <c r="AN681" s="1">
        <v>22</v>
      </c>
    </row>
    <row r="682" spans="1:40" x14ac:dyDescent="0.3">
      <c r="A682" s="2">
        <v>30175</v>
      </c>
      <c r="B682" s="3">
        <v>704657.8</v>
      </c>
      <c r="C682" s="3">
        <v>0</v>
      </c>
      <c r="D682" s="3">
        <v>1223152</v>
      </c>
      <c r="E682" s="3">
        <v>161833.79999999999</v>
      </c>
      <c r="F682" s="3">
        <v>0</v>
      </c>
      <c r="G682" s="3">
        <v>-310824.40000000002</v>
      </c>
      <c r="H682" s="3">
        <v>0</v>
      </c>
      <c r="I682" s="3">
        <v>44085070</v>
      </c>
      <c r="J682" s="3">
        <v>0</v>
      </c>
      <c r="K682" s="3">
        <v>0</v>
      </c>
      <c r="L682" s="3">
        <v>62027120</v>
      </c>
      <c r="M682" s="3">
        <v>4425573</v>
      </c>
      <c r="N682" s="3">
        <v>39224910</v>
      </c>
      <c r="O682" s="3">
        <v>8951085000</v>
      </c>
      <c r="P682" s="3">
        <v>26636.49</v>
      </c>
      <c r="Q682" s="3">
        <v>156297700000</v>
      </c>
      <c r="R682" s="3">
        <v>0</v>
      </c>
      <c r="S682" s="3">
        <v>0</v>
      </c>
      <c r="T682" s="3">
        <v>0</v>
      </c>
      <c r="U682" s="3">
        <v>0</v>
      </c>
      <c r="V682" s="3">
        <v>0</v>
      </c>
      <c r="W682" s="3">
        <v>0</v>
      </c>
      <c r="X682" s="3">
        <v>242.53299999999999</v>
      </c>
      <c r="Y682" s="3">
        <v>0</v>
      </c>
      <c r="Z682" s="3">
        <v>0</v>
      </c>
      <c r="AA682" s="3">
        <v>2023218</v>
      </c>
      <c r="AB682" s="3">
        <v>0</v>
      </c>
      <c r="AC682" s="3">
        <v>85005.43</v>
      </c>
      <c r="AD682" s="3">
        <v>70316.89</v>
      </c>
      <c r="AE682" s="3">
        <v>2164481</v>
      </c>
      <c r="AF682" s="3">
        <v>35297.300000000003</v>
      </c>
      <c r="AG682" s="3">
        <v>0</v>
      </c>
      <c r="AH682" s="3">
        <v>0</v>
      </c>
      <c r="AI682" s="3">
        <v>0</v>
      </c>
      <c r="AJ682" s="3">
        <v>142437.70000000001</v>
      </c>
      <c r="AK682" s="3">
        <v>71943.740000000005</v>
      </c>
      <c r="AL682" s="3">
        <v>194643.4</v>
      </c>
      <c r="AM682" s="3">
        <v>2401056</v>
      </c>
      <c r="AN682" s="1">
        <v>14</v>
      </c>
    </row>
    <row r="683" spans="1:40" x14ac:dyDescent="0.3">
      <c r="A683" s="2">
        <v>30176</v>
      </c>
      <c r="B683" s="3">
        <v>702206.9</v>
      </c>
      <c r="C683" s="3">
        <v>0</v>
      </c>
      <c r="D683" s="3">
        <v>1163926</v>
      </c>
      <c r="E683" s="3">
        <v>153943.1</v>
      </c>
      <c r="F683" s="3">
        <v>0</v>
      </c>
      <c r="G683" s="3">
        <v>-301271.5</v>
      </c>
      <c r="H683" s="3">
        <v>0</v>
      </c>
      <c r="I683" s="3">
        <v>41737130</v>
      </c>
      <c r="J683" s="3">
        <v>0</v>
      </c>
      <c r="K683" s="3">
        <v>0</v>
      </c>
      <c r="L683" s="3">
        <v>61058330</v>
      </c>
      <c r="M683" s="3">
        <v>4252927</v>
      </c>
      <c r="N683" s="3">
        <v>39063630</v>
      </c>
      <c r="O683" s="3">
        <v>8950822000</v>
      </c>
      <c r="P683" s="3">
        <v>26673.37</v>
      </c>
      <c r="Q683" s="3">
        <v>156296300000</v>
      </c>
      <c r="R683" s="3">
        <v>0</v>
      </c>
      <c r="S683" s="3">
        <v>0</v>
      </c>
      <c r="T683" s="3">
        <v>0</v>
      </c>
      <c r="U683" s="3">
        <v>0</v>
      </c>
      <c r="V683" s="3">
        <v>0</v>
      </c>
      <c r="W683" s="3">
        <v>0</v>
      </c>
      <c r="X683" s="3">
        <v>208.23910000000001</v>
      </c>
      <c r="Y683" s="3">
        <v>0</v>
      </c>
      <c r="Z683" s="3">
        <v>0</v>
      </c>
      <c r="AA683" s="3">
        <v>2072718</v>
      </c>
      <c r="AB683" s="3">
        <v>0</v>
      </c>
      <c r="AC683" s="3">
        <v>89272.09</v>
      </c>
      <c r="AD683" s="3">
        <v>78012.600000000006</v>
      </c>
      <c r="AE683" s="3">
        <v>2424862</v>
      </c>
      <c r="AF683" s="3">
        <v>33186.69</v>
      </c>
      <c r="AG683" s="3">
        <v>0</v>
      </c>
      <c r="AH683" s="3">
        <v>0</v>
      </c>
      <c r="AI683" s="3">
        <v>0</v>
      </c>
      <c r="AJ683" s="3">
        <v>134814.20000000001</v>
      </c>
      <c r="AK683" s="3">
        <v>68217</v>
      </c>
      <c r="AL683" s="3">
        <v>206907.6</v>
      </c>
      <c r="AM683" s="3">
        <v>2347729</v>
      </c>
      <c r="AN683" s="1">
        <v>16</v>
      </c>
    </row>
    <row r="684" spans="1:40" x14ac:dyDescent="0.3">
      <c r="A684" s="2">
        <v>30177</v>
      </c>
      <c r="B684" s="3">
        <v>702203.1</v>
      </c>
      <c r="C684" s="3">
        <v>0</v>
      </c>
      <c r="D684" s="3">
        <v>994951.7</v>
      </c>
      <c r="E684" s="3">
        <v>142804.9</v>
      </c>
      <c r="F684" s="3">
        <v>0</v>
      </c>
      <c r="G684" s="3">
        <v>-315324</v>
      </c>
      <c r="H684" s="3">
        <v>0</v>
      </c>
      <c r="I684" s="3">
        <v>39606150</v>
      </c>
      <c r="J684" s="3">
        <v>0</v>
      </c>
      <c r="K684" s="3">
        <v>0</v>
      </c>
      <c r="L684" s="3">
        <v>60189780</v>
      </c>
      <c r="M684" s="3">
        <v>4068140</v>
      </c>
      <c r="N684" s="3">
        <v>38921230</v>
      </c>
      <c r="O684" s="3">
        <v>8950521000</v>
      </c>
      <c r="P684" s="3">
        <v>25635.9</v>
      </c>
      <c r="Q684" s="3">
        <v>156294700000</v>
      </c>
      <c r="R684" s="3">
        <v>0</v>
      </c>
      <c r="S684" s="3">
        <v>0</v>
      </c>
      <c r="T684" s="3">
        <v>0</v>
      </c>
      <c r="U684" s="3">
        <v>0</v>
      </c>
      <c r="V684" s="3">
        <v>0</v>
      </c>
      <c r="W684" s="3">
        <v>0</v>
      </c>
      <c r="X684" s="3">
        <v>170.89340000000001</v>
      </c>
      <c r="Y684" s="3">
        <v>0</v>
      </c>
      <c r="Z684" s="3">
        <v>0</v>
      </c>
      <c r="AA684" s="3">
        <v>1956396</v>
      </c>
      <c r="AB684" s="3">
        <v>0</v>
      </c>
      <c r="AC684" s="3">
        <v>87554.45</v>
      </c>
      <c r="AD684" s="3">
        <v>77043.360000000001</v>
      </c>
      <c r="AE684" s="3">
        <v>2392062</v>
      </c>
      <c r="AF684" s="3">
        <v>28559.69</v>
      </c>
      <c r="AG684" s="3">
        <v>0</v>
      </c>
      <c r="AH684" s="3">
        <v>0</v>
      </c>
      <c r="AI684" s="3">
        <v>0</v>
      </c>
      <c r="AJ684" s="3">
        <v>128506.8</v>
      </c>
      <c r="AK684" s="3">
        <v>65868.67</v>
      </c>
      <c r="AL684" s="3">
        <v>183444.4</v>
      </c>
      <c r="AM684" s="3">
        <v>2130815</v>
      </c>
      <c r="AN684" s="1">
        <v>31</v>
      </c>
    </row>
    <row r="685" spans="1:40" x14ac:dyDescent="0.3">
      <c r="A685" s="2">
        <v>30178</v>
      </c>
      <c r="B685" s="3">
        <v>704646.5</v>
      </c>
      <c r="C685" s="3">
        <v>0</v>
      </c>
      <c r="D685" s="3">
        <v>909563.3</v>
      </c>
      <c r="E685" s="3">
        <v>134725.5</v>
      </c>
      <c r="F685" s="3">
        <v>0</v>
      </c>
      <c r="G685" s="3">
        <v>-309835.5</v>
      </c>
      <c r="H685" s="3">
        <v>0</v>
      </c>
      <c r="I685" s="3">
        <v>37640740</v>
      </c>
      <c r="J685" s="3">
        <v>0</v>
      </c>
      <c r="K685" s="3">
        <v>0</v>
      </c>
      <c r="L685" s="3">
        <v>59348190</v>
      </c>
      <c r="M685" s="3">
        <v>3898711</v>
      </c>
      <c r="N685" s="3">
        <v>38778890</v>
      </c>
      <c r="O685" s="3">
        <v>8950231000</v>
      </c>
      <c r="P685" s="3">
        <v>25672.16</v>
      </c>
      <c r="Q685" s="3">
        <v>156293100000</v>
      </c>
      <c r="R685" s="3">
        <v>0</v>
      </c>
      <c r="S685" s="3">
        <v>0</v>
      </c>
      <c r="T685" s="3">
        <v>0</v>
      </c>
      <c r="U685" s="3">
        <v>0</v>
      </c>
      <c r="V685" s="3">
        <v>0</v>
      </c>
      <c r="W685" s="3">
        <v>0</v>
      </c>
      <c r="X685" s="3">
        <v>157.1703</v>
      </c>
      <c r="Y685" s="3">
        <v>0</v>
      </c>
      <c r="Z685" s="3">
        <v>0</v>
      </c>
      <c r="AA685" s="3">
        <v>1847365</v>
      </c>
      <c r="AB685" s="3">
        <v>0</v>
      </c>
      <c r="AC685" s="3">
        <v>82908.45</v>
      </c>
      <c r="AD685" s="3">
        <v>72133.7</v>
      </c>
      <c r="AE685" s="3">
        <v>2238567</v>
      </c>
      <c r="AF685" s="3">
        <v>26210.43</v>
      </c>
      <c r="AG685" s="3">
        <v>0</v>
      </c>
      <c r="AH685" s="3">
        <v>0</v>
      </c>
      <c r="AI685" s="3">
        <v>0</v>
      </c>
      <c r="AJ685" s="3">
        <v>122908.1</v>
      </c>
      <c r="AK685" s="3">
        <v>63321.56</v>
      </c>
      <c r="AL685" s="3">
        <v>182422.1</v>
      </c>
      <c r="AM685" s="3">
        <v>1965248</v>
      </c>
      <c r="AN685" s="1">
        <v>14</v>
      </c>
    </row>
    <row r="686" spans="1:40" x14ac:dyDescent="0.3">
      <c r="A686" s="2">
        <v>30179</v>
      </c>
      <c r="B686" s="3">
        <v>702196.9</v>
      </c>
      <c r="C686" s="3">
        <v>0</v>
      </c>
      <c r="D686" s="3">
        <v>960136.4</v>
      </c>
      <c r="E686" s="3">
        <v>130968.4</v>
      </c>
      <c r="F686" s="3">
        <v>0</v>
      </c>
      <c r="G686" s="3">
        <v>-279602</v>
      </c>
      <c r="H686" s="3">
        <v>0</v>
      </c>
      <c r="I686" s="3">
        <v>35659070</v>
      </c>
      <c r="J686" s="3">
        <v>0</v>
      </c>
      <c r="K686" s="3">
        <v>0</v>
      </c>
      <c r="L686" s="3">
        <v>58377270</v>
      </c>
      <c r="M686" s="3">
        <v>3765578</v>
      </c>
      <c r="N686" s="3">
        <v>38644680</v>
      </c>
      <c r="O686" s="3">
        <v>8949952000</v>
      </c>
      <c r="P686" s="3">
        <v>24949.14</v>
      </c>
      <c r="Q686" s="3">
        <v>156291500000</v>
      </c>
      <c r="R686" s="3">
        <v>0</v>
      </c>
      <c r="S686" s="3">
        <v>0</v>
      </c>
      <c r="T686" s="3">
        <v>0</v>
      </c>
      <c r="U686" s="3">
        <v>0</v>
      </c>
      <c r="V686" s="3">
        <v>0</v>
      </c>
      <c r="W686" s="3">
        <v>0</v>
      </c>
      <c r="X686" s="3">
        <v>142.45679999999999</v>
      </c>
      <c r="Y686" s="3">
        <v>0</v>
      </c>
      <c r="Z686" s="3">
        <v>0</v>
      </c>
      <c r="AA686" s="3">
        <v>1913893</v>
      </c>
      <c r="AB686" s="3">
        <v>0</v>
      </c>
      <c r="AC686" s="3">
        <v>86212.72</v>
      </c>
      <c r="AD686" s="3">
        <v>77254.19</v>
      </c>
      <c r="AE686" s="3">
        <v>2300728</v>
      </c>
      <c r="AF686" s="3">
        <v>26829.18</v>
      </c>
      <c r="AG686" s="3">
        <v>0</v>
      </c>
      <c r="AH686" s="3">
        <v>0</v>
      </c>
      <c r="AI686" s="3">
        <v>0</v>
      </c>
      <c r="AJ686" s="3">
        <v>115382.7</v>
      </c>
      <c r="AK686" s="3">
        <v>60467.12</v>
      </c>
      <c r="AL686" s="3">
        <v>163470.39999999999</v>
      </c>
      <c r="AM686" s="3">
        <v>1981525</v>
      </c>
      <c r="AN686" s="1">
        <v>17</v>
      </c>
    </row>
    <row r="687" spans="1:40" x14ac:dyDescent="0.3">
      <c r="A687" s="2">
        <v>30180</v>
      </c>
      <c r="B687" s="3">
        <v>738893.1</v>
      </c>
      <c r="C687" s="3">
        <v>0</v>
      </c>
      <c r="D687" s="3">
        <v>929246.1</v>
      </c>
      <c r="E687" s="3">
        <v>125232.1</v>
      </c>
      <c r="F687" s="3">
        <v>0</v>
      </c>
      <c r="G687" s="3">
        <v>-271737.2</v>
      </c>
      <c r="H687" s="3">
        <v>0</v>
      </c>
      <c r="I687" s="3">
        <v>33705750</v>
      </c>
      <c r="J687" s="3">
        <v>0</v>
      </c>
      <c r="K687" s="3">
        <v>0</v>
      </c>
      <c r="L687" s="3">
        <v>57415070</v>
      </c>
      <c r="M687" s="3">
        <v>3624082</v>
      </c>
      <c r="N687" s="3">
        <v>38501880</v>
      </c>
      <c r="O687" s="3">
        <v>8949687000</v>
      </c>
      <c r="P687" s="3">
        <v>25329.58</v>
      </c>
      <c r="Q687" s="3">
        <v>156289900000</v>
      </c>
      <c r="R687" s="3">
        <v>0</v>
      </c>
      <c r="S687" s="3">
        <v>0</v>
      </c>
      <c r="T687" s="3">
        <v>0</v>
      </c>
      <c r="U687" s="3">
        <v>0</v>
      </c>
      <c r="V687" s="3">
        <v>0</v>
      </c>
      <c r="W687" s="3">
        <v>0</v>
      </c>
      <c r="X687" s="3">
        <v>138.9529</v>
      </c>
      <c r="Y687" s="3">
        <v>0</v>
      </c>
      <c r="Z687" s="3">
        <v>0</v>
      </c>
      <c r="AA687" s="3">
        <v>1923813</v>
      </c>
      <c r="AB687" s="3">
        <v>0</v>
      </c>
      <c r="AC687" s="3">
        <v>87378.43</v>
      </c>
      <c r="AD687" s="3">
        <v>77593.490000000005</v>
      </c>
      <c r="AE687" s="3">
        <v>2284250</v>
      </c>
      <c r="AF687" s="3">
        <v>25548.52</v>
      </c>
      <c r="AG687" s="3">
        <v>0</v>
      </c>
      <c r="AH687" s="3">
        <v>0</v>
      </c>
      <c r="AI687" s="3">
        <v>0</v>
      </c>
      <c r="AJ687" s="3">
        <v>113460.2</v>
      </c>
      <c r="AK687" s="3">
        <v>59264.7</v>
      </c>
      <c r="AL687" s="3">
        <v>168970.5</v>
      </c>
      <c r="AM687" s="3">
        <v>1953186</v>
      </c>
      <c r="AN687" s="1">
        <v>28</v>
      </c>
    </row>
    <row r="688" spans="1:40" x14ac:dyDescent="0.3">
      <c r="A688" s="2">
        <v>30181</v>
      </c>
      <c r="B688" s="3">
        <v>765803.2</v>
      </c>
      <c r="C688" s="3">
        <v>0</v>
      </c>
      <c r="D688" s="3">
        <v>897114.1</v>
      </c>
      <c r="E688" s="3">
        <v>120718.1</v>
      </c>
      <c r="F688" s="3">
        <v>0</v>
      </c>
      <c r="G688" s="3">
        <v>-267741.2</v>
      </c>
      <c r="H688" s="3">
        <v>0</v>
      </c>
      <c r="I688" s="3">
        <v>31794580</v>
      </c>
      <c r="J688" s="3">
        <v>0</v>
      </c>
      <c r="K688" s="3">
        <v>0</v>
      </c>
      <c r="L688" s="3">
        <v>56400220</v>
      </c>
      <c r="M688" s="3">
        <v>3482954</v>
      </c>
      <c r="N688" s="3">
        <v>38357050</v>
      </c>
      <c r="O688" s="3">
        <v>8949409000</v>
      </c>
      <c r="P688" s="3">
        <v>24430.87</v>
      </c>
      <c r="Q688" s="3">
        <v>156287900000</v>
      </c>
      <c r="R688" s="3">
        <v>0</v>
      </c>
      <c r="S688" s="3">
        <v>0</v>
      </c>
      <c r="T688" s="3">
        <v>0</v>
      </c>
      <c r="U688" s="3">
        <v>0</v>
      </c>
      <c r="V688" s="3">
        <v>0</v>
      </c>
      <c r="W688" s="3">
        <v>0</v>
      </c>
      <c r="X688" s="3">
        <v>118.2276</v>
      </c>
      <c r="Y688" s="3">
        <v>0</v>
      </c>
      <c r="Z688" s="3">
        <v>0</v>
      </c>
      <c r="AA688" s="3">
        <v>1975311</v>
      </c>
      <c r="AB688" s="3">
        <v>0</v>
      </c>
      <c r="AC688" s="3">
        <v>93937.01</v>
      </c>
      <c r="AD688" s="3">
        <v>85650.01</v>
      </c>
      <c r="AE688" s="3">
        <v>2592626</v>
      </c>
      <c r="AF688" s="3">
        <v>24546.07</v>
      </c>
      <c r="AG688" s="3">
        <v>0</v>
      </c>
      <c r="AH688" s="3">
        <v>0</v>
      </c>
      <c r="AI688" s="3">
        <v>0</v>
      </c>
      <c r="AJ688" s="3">
        <v>106928.5</v>
      </c>
      <c r="AK688" s="3">
        <v>56463.95</v>
      </c>
      <c r="AL688" s="3">
        <v>157906.1</v>
      </c>
      <c r="AM688" s="3">
        <v>1911053</v>
      </c>
      <c r="AN688" s="1">
        <v>25</v>
      </c>
    </row>
    <row r="689" spans="1:40" x14ac:dyDescent="0.3">
      <c r="A689" s="2">
        <v>30182</v>
      </c>
      <c r="B689" s="3">
        <v>768660.2</v>
      </c>
      <c r="C689" s="3">
        <v>12568.94</v>
      </c>
      <c r="D689" s="3">
        <v>2558719</v>
      </c>
      <c r="E689" s="3">
        <v>257218.8</v>
      </c>
      <c r="F689" s="3">
        <v>0</v>
      </c>
      <c r="G689" s="3">
        <v>65431.97</v>
      </c>
      <c r="H689" s="3">
        <v>361451.7</v>
      </c>
      <c r="I689" s="3">
        <v>29058110</v>
      </c>
      <c r="J689" s="3">
        <v>0</v>
      </c>
      <c r="K689" s="3">
        <v>0</v>
      </c>
      <c r="L689" s="3">
        <v>59021260</v>
      </c>
      <c r="M689" s="3">
        <v>4011517</v>
      </c>
      <c r="N689" s="3">
        <v>38269080</v>
      </c>
      <c r="O689" s="3">
        <v>8949535000</v>
      </c>
      <c r="P689" s="3">
        <v>29920.2</v>
      </c>
      <c r="Q689" s="3">
        <v>156290800000</v>
      </c>
      <c r="R689" s="3">
        <v>0</v>
      </c>
      <c r="S689" s="3">
        <v>6983306</v>
      </c>
      <c r="T689" s="3">
        <v>0</v>
      </c>
      <c r="U689" s="3">
        <v>0</v>
      </c>
      <c r="V689" s="3">
        <v>0</v>
      </c>
      <c r="W689" s="3">
        <v>0</v>
      </c>
      <c r="X689" s="3">
        <v>55.657760000000003</v>
      </c>
      <c r="Y689" s="3">
        <v>0</v>
      </c>
      <c r="Z689" s="3">
        <v>0</v>
      </c>
      <c r="AA689" s="3">
        <v>1097126</v>
      </c>
      <c r="AB689" s="3">
        <v>0</v>
      </c>
      <c r="AC689" s="3">
        <v>13206.57</v>
      </c>
      <c r="AD689" s="3">
        <v>29837.27</v>
      </c>
      <c r="AE689" s="3">
        <v>1111113</v>
      </c>
      <c r="AF689" s="3">
        <v>78579.83</v>
      </c>
      <c r="AG689" s="3">
        <v>891.32460000000003</v>
      </c>
      <c r="AH689" s="3">
        <v>0</v>
      </c>
      <c r="AI689" s="3">
        <v>0</v>
      </c>
      <c r="AJ689" s="3">
        <v>116389</v>
      </c>
      <c r="AK689" s="3">
        <v>55974.33</v>
      </c>
      <c r="AL689" s="3">
        <v>191266.3</v>
      </c>
      <c r="AM689" s="3">
        <v>7200661</v>
      </c>
      <c r="AN689" s="1">
        <v>15</v>
      </c>
    </row>
    <row r="690" spans="1:40" x14ac:dyDescent="0.3">
      <c r="A690" s="2">
        <v>30183</v>
      </c>
      <c r="B690" s="3">
        <v>768307.9</v>
      </c>
      <c r="C690" s="3">
        <v>0</v>
      </c>
      <c r="D690" s="3">
        <v>1030189</v>
      </c>
      <c r="E690" s="3">
        <v>163017.20000000001</v>
      </c>
      <c r="F690" s="3">
        <v>0</v>
      </c>
      <c r="G690" s="3">
        <v>-263996.90000000002</v>
      </c>
      <c r="H690" s="3">
        <v>0</v>
      </c>
      <c r="I690" s="3">
        <v>27387410</v>
      </c>
      <c r="J690" s="3">
        <v>0</v>
      </c>
      <c r="K690" s="3">
        <v>0</v>
      </c>
      <c r="L690" s="3">
        <v>57641920</v>
      </c>
      <c r="M690" s="3">
        <v>3887185</v>
      </c>
      <c r="N690" s="3">
        <v>38153460</v>
      </c>
      <c r="O690" s="3">
        <v>8949308000</v>
      </c>
      <c r="P690" s="3">
        <v>26011.49</v>
      </c>
      <c r="Q690" s="3">
        <v>156289100000</v>
      </c>
      <c r="R690" s="3">
        <v>0</v>
      </c>
      <c r="S690" s="3">
        <v>0</v>
      </c>
      <c r="T690" s="3">
        <v>0</v>
      </c>
      <c r="U690" s="3">
        <v>0</v>
      </c>
      <c r="V690" s="3">
        <v>0</v>
      </c>
      <c r="W690" s="3">
        <v>361451.7</v>
      </c>
      <c r="X690" s="3">
        <v>82.224040000000002</v>
      </c>
      <c r="Y690" s="3">
        <v>0</v>
      </c>
      <c r="Z690" s="3">
        <v>0</v>
      </c>
      <c r="AA690" s="3">
        <v>1893845</v>
      </c>
      <c r="AB690" s="3">
        <v>0</v>
      </c>
      <c r="AC690" s="3">
        <v>50418.32</v>
      </c>
      <c r="AD690" s="3">
        <v>70533.179999999993</v>
      </c>
      <c r="AE690" s="3">
        <v>2487379</v>
      </c>
      <c r="AF690" s="3">
        <v>30283.01</v>
      </c>
      <c r="AG690" s="3">
        <v>0</v>
      </c>
      <c r="AH690" s="3">
        <v>0</v>
      </c>
      <c r="AI690" s="3">
        <v>0</v>
      </c>
      <c r="AJ690" s="3">
        <v>113704.7</v>
      </c>
      <c r="AK690" s="3">
        <v>55609.58</v>
      </c>
      <c r="AL690" s="3">
        <v>179010.3</v>
      </c>
      <c r="AM690" s="3">
        <v>1670619</v>
      </c>
      <c r="AN690" s="1">
        <v>19</v>
      </c>
    </row>
    <row r="691" spans="1:40" x14ac:dyDescent="0.3">
      <c r="A691" s="2">
        <v>30184</v>
      </c>
      <c r="B691" s="3">
        <v>765850.9</v>
      </c>
      <c r="C691" s="3">
        <v>0</v>
      </c>
      <c r="D691" s="3">
        <v>869495.1</v>
      </c>
      <c r="E691" s="3">
        <v>140595.4</v>
      </c>
      <c r="F691" s="3">
        <v>0</v>
      </c>
      <c r="G691" s="3">
        <v>-288578.7</v>
      </c>
      <c r="H691" s="3">
        <v>0</v>
      </c>
      <c r="I691" s="3">
        <v>25648600</v>
      </c>
      <c r="J691" s="3">
        <v>0</v>
      </c>
      <c r="K691" s="3">
        <v>0</v>
      </c>
      <c r="L691" s="3">
        <v>56407180</v>
      </c>
      <c r="M691" s="3">
        <v>3646894</v>
      </c>
      <c r="N691" s="3">
        <v>38012860</v>
      </c>
      <c r="O691" s="3">
        <v>8949019000</v>
      </c>
      <c r="P691" s="3">
        <v>25870.62</v>
      </c>
      <c r="Q691" s="3">
        <v>156287100000</v>
      </c>
      <c r="R691" s="3">
        <v>0</v>
      </c>
      <c r="S691" s="3">
        <v>0</v>
      </c>
      <c r="T691" s="3">
        <v>0</v>
      </c>
      <c r="U691" s="3">
        <v>0</v>
      </c>
      <c r="V691" s="3">
        <v>0</v>
      </c>
      <c r="W691" s="3">
        <v>0</v>
      </c>
      <c r="X691" s="3">
        <v>66.155469999999994</v>
      </c>
      <c r="Y691" s="3">
        <v>0</v>
      </c>
      <c r="Z691" s="3">
        <v>0</v>
      </c>
      <c r="AA691" s="3">
        <v>2127491</v>
      </c>
      <c r="AB691" s="3">
        <v>0</v>
      </c>
      <c r="AC691" s="3">
        <v>82432.87</v>
      </c>
      <c r="AD691" s="3">
        <v>84815.93</v>
      </c>
      <c r="AE691" s="3">
        <v>2595985</v>
      </c>
      <c r="AF691" s="3">
        <v>24459.37</v>
      </c>
      <c r="AG691" s="3">
        <v>0</v>
      </c>
      <c r="AH691" s="3">
        <v>0</v>
      </c>
      <c r="AI691" s="3">
        <v>0</v>
      </c>
      <c r="AJ691" s="3">
        <v>107428.7</v>
      </c>
      <c r="AK691" s="3">
        <v>54582.95</v>
      </c>
      <c r="AL691" s="3">
        <v>165673.20000000001</v>
      </c>
      <c r="AM691" s="3">
        <v>1738739</v>
      </c>
      <c r="AN691" s="1">
        <v>19</v>
      </c>
    </row>
    <row r="692" spans="1:40" x14ac:dyDescent="0.3">
      <c r="A692" s="2">
        <v>30185</v>
      </c>
      <c r="B692" s="3">
        <v>765842.2</v>
      </c>
      <c r="C692" s="3">
        <v>0</v>
      </c>
      <c r="D692" s="3">
        <v>770873.2</v>
      </c>
      <c r="E692" s="3">
        <v>126835.7</v>
      </c>
      <c r="F692" s="3">
        <v>0</v>
      </c>
      <c r="G692" s="3">
        <v>-292406.09999999998</v>
      </c>
      <c r="H692" s="3">
        <v>0</v>
      </c>
      <c r="I692" s="3">
        <v>23947840</v>
      </c>
      <c r="J692" s="3">
        <v>0</v>
      </c>
      <c r="K692" s="3">
        <v>0</v>
      </c>
      <c r="L692" s="3">
        <v>55287500</v>
      </c>
      <c r="M692" s="3">
        <v>3358641</v>
      </c>
      <c r="N692" s="3">
        <v>37872410</v>
      </c>
      <c r="O692" s="3">
        <v>8948708000</v>
      </c>
      <c r="P692" s="3">
        <v>25244.34</v>
      </c>
      <c r="Q692" s="3">
        <v>156284800000</v>
      </c>
      <c r="R692" s="3">
        <v>0</v>
      </c>
      <c r="S692" s="3">
        <v>0</v>
      </c>
      <c r="T692" s="3">
        <v>0</v>
      </c>
      <c r="U692" s="3">
        <v>0</v>
      </c>
      <c r="V692" s="3">
        <v>0</v>
      </c>
      <c r="W692" s="3">
        <v>0</v>
      </c>
      <c r="X692" s="3">
        <v>41.92042</v>
      </c>
      <c r="Y692" s="3">
        <v>0</v>
      </c>
      <c r="Z692" s="3">
        <v>0</v>
      </c>
      <c r="AA692" s="3">
        <v>2144778</v>
      </c>
      <c r="AB692" s="3">
        <v>0</v>
      </c>
      <c r="AC692" s="3">
        <v>90467.75</v>
      </c>
      <c r="AD692" s="3">
        <v>87629.54</v>
      </c>
      <c r="AE692" s="3">
        <v>2706453</v>
      </c>
      <c r="AF692" s="3">
        <v>21133.25</v>
      </c>
      <c r="AG692" s="3">
        <v>0</v>
      </c>
      <c r="AH692" s="3">
        <v>0</v>
      </c>
      <c r="AI692" s="3">
        <v>0</v>
      </c>
      <c r="AJ692" s="3">
        <v>99065.55</v>
      </c>
      <c r="AK692" s="3">
        <v>52934.55</v>
      </c>
      <c r="AL692" s="3">
        <v>149125.20000000001</v>
      </c>
      <c r="AM692" s="3">
        <v>1700722</v>
      </c>
      <c r="AN692" s="1">
        <v>24</v>
      </c>
    </row>
    <row r="693" spans="1:40" x14ac:dyDescent="0.3">
      <c r="A693" s="2">
        <v>30186</v>
      </c>
      <c r="B693" s="3">
        <v>765835.1</v>
      </c>
      <c r="C693" s="3">
        <v>0</v>
      </c>
      <c r="D693" s="3">
        <v>605542.69999999995</v>
      </c>
      <c r="E693" s="3">
        <v>111697.3</v>
      </c>
      <c r="F693" s="3">
        <v>0</v>
      </c>
      <c r="G693" s="3">
        <v>-310124.90000000002</v>
      </c>
      <c r="H693" s="3">
        <v>0</v>
      </c>
      <c r="I693" s="3">
        <v>22473310</v>
      </c>
      <c r="J693" s="3">
        <v>0</v>
      </c>
      <c r="K693" s="3">
        <v>0</v>
      </c>
      <c r="L693" s="3">
        <v>54318010</v>
      </c>
      <c r="M693" s="3">
        <v>3073083</v>
      </c>
      <c r="N693" s="3">
        <v>37710530</v>
      </c>
      <c r="O693" s="3">
        <v>8948396000</v>
      </c>
      <c r="P693" s="3">
        <v>24198.07</v>
      </c>
      <c r="Q693" s="3">
        <v>156282500000</v>
      </c>
      <c r="R693" s="3">
        <v>0</v>
      </c>
      <c r="S693" s="3">
        <v>0</v>
      </c>
      <c r="T693" s="3">
        <v>0</v>
      </c>
      <c r="U693" s="3">
        <v>0</v>
      </c>
      <c r="V693" s="3">
        <v>0</v>
      </c>
      <c r="W693" s="3">
        <v>0</v>
      </c>
      <c r="X693" s="3">
        <v>17.81672</v>
      </c>
      <c r="Y693" s="3">
        <v>0</v>
      </c>
      <c r="Z693" s="3">
        <v>0</v>
      </c>
      <c r="AA693" s="3">
        <v>1958207</v>
      </c>
      <c r="AB693" s="3">
        <v>0</v>
      </c>
      <c r="AC693" s="3">
        <v>91644.08</v>
      </c>
      <c r="AD693" s="3">
        <v>86551.29</v>
      </c>
      <c r="AE693" s="3">
        <v>2640729</v>
      </c>
      <c r="AF693" s="3">
        <v>16329.32</v>
      </c>
      <c r="AG693" s="3">
        <v>0</v>
      </c>
      <c r="AH693" s="3">
        <v>0</v>
      </c>
      <c r="AI693" s="3">
        <v>0</v>
      </c>
      <c r="AJ693" s="3">
        <v>89189.57</v>
      </c>
      <c r="AK693" s="3">
        <v>50333.72</v>
      </c>
      <c r="AL693" s="3">
        <v>159512.79999999999</v>
      </c>
      <c r="AM693" s="3">
        <v>1474510</v>
      </c>
      <c r="AN693" s="1">
        <v>29</v>
      </c>
    </row>
    <row r="694" spans="1:40" x14ac:dyDescent="0.3">
      <c r="A694" s="2">
        <v>30187</v>
      </c>
      <c r="B694" s="3">
        <v>765828.9</v>
      </c>
      <c r="C694" s="3">
        <v>0</v>
      </c>
      <c r="D694" s="3">
        <v>533072.69999999995</v>
      </c>
      <c r="E694" s="3">
        <v>101072.6</v>
      </c>
      <c r="F694" s="3">
        <v>0</v>
      </c>
      <c r="G694" s="3">
        <v>-303396</v>
      </c>
      <c r="H694" s="3">
        <v>0</v>
      </c>
      <c r="I694" s="3">
        <v>21160140</v>
      </c>
      <c r="J694" s="3">
        <v>0</v>
      </c>
      <c r="K694" s="3">
        <v>0</v>
      </c>
      <c r="L694" s="3">
        <v>53383360</v>
      </c>
      <c r="M694" s="3">
        <v>2856964</v>
      </c>
      <c r="N694" s="3">
        <v>37565270</v>
      </c>
      <c r="O694" s="3">
        <v>8948083000</v>
      </c>
      <c r="P694" s="3">
        <v>23474.93</v>
      </c>
      <c r="Q694" s="3">
        <v>156280400000</v>
      </c>
      <c r="R694" s="3">
        <v>0</v>
      </c>
      <c r="S694" s="3">
        <v>0</v>
      </c>
      <c r="T694" s="3">
        <v>0</v>
      </c>
      <c r="U694" s="3">
        <v>0</v>
      </c>
      <c r="V694" s="3">
        <v>0</v>
      </c>
      <c r="W694" s="3">
        <v>0</v>
      </c>
      <c r="X694" s="3">
        <v>0</v>
      </c>
      <c r="Y694" s="3">
        <v>0</v>
      </c>
      <c r="Z694" s="3">
        <v>0</v>
      </c>
      <c r="AA694" s="3">
        <v>1782675</v>
      </c>
      <c r="AB694" s="3">
        <v>0</v>
      </c>
      <c r="AC694" s="3">
        <v>87543.48</v>
      </c>
      <c r="AD694" s="3">
        <v>75465.2</v>
      </c>
      <c r="AE694" s="3">
        <v>2313639</v>
      </c>
      <c r="AF694" s="3">
        <v>14024.72</v>
      </c>
      <c r="AG694" s="3">
        <v>0</v>
      </c>
      <c r="AH694" s="3">
        <v>0</v>
      </c>
      <c r="AI694" s="3">
        <v>0</v>
      </c>
      <c r="AJ694" s="3">
        <v>82647.009999999995</v>
      </c>
      <c r="AK694" s="3">
        <v>48508.31</v>
      </c>
      <c r="AL694" s="3">
        <v>140449.29999999999</v>
      </c>
      <c r="AM694" s="3">
        <v>1313167</v>
      </c>
      <c r="AN694" s="1">
        <v>19</v>
      </c>
    </row>
    <row r="695" spans="1:40" x14ac:dyDescent="0.3">
      <c r="A695" s="2">
        <v>30188</v>
      </c>
      <c r="B695" s="3">
        <v>765823.7</v>
      </c>
      <c r="C695" s="3">
        <v>0</v>
      </c>
      <c r="D695" s="3">
        <v>516971.9</v>
      </c>
      <c r="E695" s="3">
        <v>94946.96</v>
      </c>
      <c r="F695" s="3">
        <v>0</v>
      </c>
      <c r="G695" s="3">
        <v>-289091.8</v>
      </c>
      <c r="H695" s="3">
        <v>0</v>
      </c>
      <c r="I695" s="3">
        <v>19914660</v>
      </c>
      <c r="J695" s="3">
        <v>0</v>
      </c>
      <c r="K695" s="3">
        <v>0</v>
      </c>
      <c r="L695" s="3">
        <v>52376550</v>
      </c>
      <c r="M695" s="3">
        <v>2693883</v>
      </c>
      <c r="N695" s="3">
        <v>37416820</v>
      </c>
      <c r="O695" s="3">
        <v>8947778000</v>
      </c>
      <c r="P695" s="3">
        <v>23026.97</v>
      </c>
      <c r="Q695" s="3">
        <v>156278100000</v>
      </c>
      <c r="R695" s="3">
        <v>0</v>
      </c>
      <c r="S695" s="3">
        <v>0</v>
      </c>
      <c r="T695" s="3">
        <v>0</v>
      </c>
      <c r="U695" s="3">
        <v>0</v>
      </c>
      <c r="V695" s="3">
        <v>0</v>
      </c>
      <c r="W695" s="3">
        <v>0</v>
      </c>
      <c r="X695" s="3">
        <v>0</v>
      </c>
      <c r="Y695" s="3">
        <v>0</v>
      </c>
      <c r="Z695" s="3">
        <v>0</v>
      </c>
      <c r="AA695" s="3">
        <v>1759187</v>
      </c>
      <c r="AB695" s="3">
        <v>0</v>
      </c>
      <c r="AC695" s="3">
        <v>89983.24</v>
      </c>
      <c r="AD695" s="3">
        <v>78448.240000000005</v>
      </c>
      <c r="AE695" s="3">
        <v>2421957</v>
      </c>
      <c r="AF695" s="3">
        <v>13311.85</v>
      </c>
      <c r="AG695" s="3">
        <v>0</v>
      </c>
      <c r="AH695" s="3">
        <v>0</v>
      </c>
      <c r="AI695" s="3">
        <v>0</v>
      </c>
      <c r="AJ695" s="3">
        <v>78401.69</v>
      </c>
      <c r="AK695" s="3">
        <v>46425.21</v>
      </c>
      <c r="AL695" s="3">
        <v>136948.70000000001</v>
      </c>
      <c r="AM695" s="3">
        <v>1245483</v>
      </c>
      <c r="AN695" s="1">
        <v>28</v>
      </c>
    </row>
    <row r="696" spans="1:40" x14ac:dyDescent="0.3">
      <c r="A696" s="2">
        <v>30189</v>
      </c>
      <c r="B696" s="3">
        <v>765819.2</v>
      </c>
      <c r="C696" s="3">
        <v>0</v>
      </c>
      <c r="D696" s="3">
        <v>522548.7</v>
      </c>
      <c r="E696" s="3">
        <v>89805.91</v>
      </c>
      <c r="F696" s="3">
        <v>0</v>
      </c>
      <c r="G696" s="3">
        <v>-270888.40000000002</v>
      </c>
      <c r="H696" s="3">
        <v>0</v>
      </c>
      <c r="I696" s="3">
        <v>18679340</v>
      </c>
      <c r="J696" s="3">
        <v>0</v>
      </c>
      <c r="K696" s="3">
        <v>0</v>
      </c>
      <c r="L696" s="3">
        <v>51305650</v>
      </c>
      <c r="M696" s="3">
        <v>2554600</v>
      </c>
      <c r="N696" s="3">
        <v>37260300</v>
      </c>
      <c r="O696" s="3">
        <v>8947484000</v>
      </c>
      <c r="P696" s="3">
        <v>22808.91</v>
      </c>
      <c r="Q696" s="3">
        <v>156275700000</v>
      </c>
      <c r="R696" s="3">
        <v>0</v>
      </c>
      <c r="S696" s="3">
        <v>0</v>
      </c>
      <c r="T696" s="3">
        <v>0</v>
      </c>
      <c r="U696" s="3">
        <v>0</v>
      </c>
      <c r="V696" s="3">
        <v>0</v>
      </c>
      <c r="W696" s="3">
        <v>0</v>
      </c>
      <c r="X696" s="3">
        <v>0</v>
      </c>
      <c r="Y696" s="3">
        <v>0</v>
      </c>
      <c r="Z696" s="3">
        <v>0</v>
      </c>
      <c r="AA696" s="3">
        <v>1791438</v>
      </c>
      <c r="AB696" s="3">
        <v>0</v>
      </c>
      <c r="AC696" s="3">
        <v>99664.1</v>
      </c>
      <c r="AD696" s="3">
        <v>82582.58</v>
      </c>
      <c r="AE696" s="3">
        <v>2556440</v>
      </c>
      <c r="AF696" s="3">
        <v>12995.36</v>
      </c>
      <c r="AG696" s="3">
        <v>0</v>
      </c>
      <c r="AH696" s="3">
        <v>0</v>
      </c>
      <c r="AI696" s="3">
        <v>0</v>
      </c>
      <c r="AJ696" s="3">
        <v>74479.149999999994</v>
      </c>
      <c r="AK696" s="3">
        <v>44753.2</v>
      </c>
      <c r="AL696" s="3">
        <v>131410.20000000001</v>
      </c>
      <c r="AM696" s="3">
        <v>1235325</v>
      </c>
      <c r="AN696" s="1">
        <v>32</v>
      </c>
    </row>
    <row r="697" spans="1:40" x14ac:dyDescent="0.3">
      <c r="A697" s="2">
        <v>30190</v>
      </c>
      <c r="B697" s="3">
        <v>765815.2</v>
      </c>
      <c r="C697" s="3">
        <v>0</v>
      </c>
      <c r="D697" s="3">
        <v>353594.7</v>
      </c>
      <c r="E697" s="3">
        <v>78623.98</v>
      </c>
      <c r="F697" s="3">
        <v>0</v>
      </c>
      <c r="G697" s="3">
        <v>-296827.3</v>
      </c>
      <c r="H697" s="3">
        <v>0</v>
      </c>
      <c r="I697" s="3">
        <v>17685420</v>
      </c>
      <c r="J697" s="3">
        <v>0</v>
      </c>
      <c r="K697" s="3">
        <v>0</v>
      </c>
      <c r="L697" s="3">
        <v>50502540</v>
      </c>
      <c r="M697" s="3">
        <v>2382933</v>
      </c>
      <c r="N697" s="3">
        <v>37117300</v>
      </c>
      <c r="O697" s="3">
        <v>8947168000</v>
      </c>
      <c r="P697" s="3">
        <v>20765.150000000001</v>
      </c>
      <c r="Q697" s="3">
        <v>156273600000</v>
      </c>
      <c r="R697" s="3">
        <v>0</v>
      </c>
      <c r="S697" s="3">
        <v>0</v>
      </c>
      <c r="T697" s="3">
        <v>0</v>
      </c>
      <c r="U697" s="3">
        <v>0</v>
      </c>
      <c r="V697" s="3">
        <v>0</v>
      </c>
      <c r="W697" s="3">
        <v>0</v>
      </c>
      <c r="X697" s="3">
        <v>0</v>
      </c>
      <c r="Y697" s="3">
        <v>0</v>
      </c>
      <c r="Z697" s="3">
        <v>0</v>
      </c>
      <c r="AA697" s="3">
        <v>1502155</v>
      </c>
      <c r="AB697" s="3">
        <v>0</v>
      </c>
      <c r="AC697" s="3">
        <v>89740.61</v>
      </c>
      <c r="AD697" s="3">
        <v>72386.89</v>
      </c>
      <c r="AE697" s="3">
        <v>2151596</v>
      </c>
      <c r="AF697" s="3">
        <v>8657.0810000000001</v>
      </c>
      <c r="AG697" s="3">
        <v>0</v>
      </c>
      <c r="AH697" s="3">
        <v>0</v>
      </c>
      <c r="AI697" s="3">
        <v>0</v>
      </c>
      <c r="AJ697" s="3">
        <v>70026.100000000006</v>
      </c>
      <c r="AK697" s="3">
        <v>43381.72</v>
      </c>
      <c r="AL697" s="3">
        <v>123365.5</v>
      </c>
      <c r="AM697" s="3">
        <v>993919.7</v>
      </c>
      <c r="AN697" s="1">
        <v>25</v>
      </c>
    </row>
    <row r="698" spans="1:40" x14ac:dyDescent="0.3">
      <c r="A698" s="2">
        <v>30191</v>
      </c>
      <c r="B698" s="3">
        <v>765811.9</v>
      </c>
      <c r="C698" s="3">
        <v>0</v>
      </c>
      <c r="D698" s="3">
        <v>398234.2</v>
      </c>
      <c r="E698" s="3">
        <v>75968.490000000005</v>
      </c>
      <c r="F698" s="3">
        <v>0</v>
      </c>
      <c r="G698" s="3">
        <v>-271632.2</v>
      </c>
      <c r="H698" s="3">
        <v>0</v>
      </c>
      <c r="I698" s="3">
        <v>16698100</v>
      </c>
      <c r="J698" s="3">
        <v>0</v>
      </c>
      <c r="K698" s="3">
        <v>0</v>
      </c>
      <c r="L698" s="3">
        <v>49537790</v>
      </c>
      <c r="M698" s="3">
        <v>2273701</v>
      </c>
      <c r="N698" s="3">
        <v>36945260</v>
      </c>
      <c r="O698" s="3">
        <v>8946888000</v>
      </c>
      <c r="P698" s="3">
        <v>21012.06</v>
      </c>
      <c r="Q698" s="3">
        <v>156271100000</v>
      </c>
      <c r="R698" s="3">
        <v>0</v>
      </c>
      <c r="S698" s="3">
        <v>0</v>
      </c>
      <c r="T698" s="3">
        <v>0</v>
      </c>
      <c r="U698" s="3">
        <v>0</v>
      </c>
      <c r="V698" s="3">
        <v>0</v>
      </c>
      <c r="W698" s="3">
        <v>0</v>
      </c>
      <c r="X698" s="3">
        <v>0</v>
      </c>
      <c r="Y698" s="3">
        <v>0</v>
      </c>
      <c r="Z698" s="3">
        <v>0</v>
      </c>
      <c r="AA698" s="3">
        <v>1552731</v>
      </c>
      <c r="AB698" s="3">
        <v>0</v>
      </c>
      <c r="AC698" s="3">
        <v>97741.18</v>
      </c>
      <c r="AD698" s="3">
        <v>80755.899999999994</v>
      </c>
      <c r="AE698" s="3">
        <v>2491241</v>
      </c>
      <c r="AF698" s="3">
        <v>9707.5990000000002</v>
      </c>
      <c r="AG698" s="3">
        <v>0</v>
      </c>
      <c r="AH698" s="3">
        <v>0</v>
      </c>
      <c r="AI698" s="3">
        <v>0</v>
      </c>
      <c r="AJ698" s="3">
        <v>67894.63</v>
      </c>
      <c r="AK698" s="3">
        <v>42285.760000000002</v>
      </c>
      <c r="AL698" s="3">
        <v>142277.6</v>
      </c>
      <c r="AM698" s="3">
        <v>987317.7</v>
      </c>
      <c r="AN698" s="1">
        <v>28</v>
      </c>
    </row>
    <row r="699" spans="1:40" x14ac:dyDescent="0.3">
      <c r="A699" s="2">
        <v>30192</v>
      </c>
      <c r="B699" s="3">
        <v>765808.9</v>
      </c>
      <c r="C699" s="3">
        <v>0</v>
      </c>
      <c r="D699" s="3">
        <v>166433.60000000001</v>
      </c>
      <c r="E699" s="3">
        <v>61133.45</v>
      </c>
      <c r="F699" s="3">
        <v>0</v>
      </c>
      <c r="G699" s="3">
        <v>-315457.09999999998</v>
      </c>
      <c r="H699" s="3">
        <v>0</v>
      </c>
      <c r="I699" s="3">
        <v>16069950</v>
      </c>
      <c r="J699" s="3">
        <v>0</v>
      </c>
      <c r="K699" s="3">
        <v>0</v>
      </c>
      <c r="L699" s="3">
        <v>49037300</v>
      </c>
      <c r="M699" s="3">
        <v>2084352</v>
      </c>
      <c r="N699" s="3">
        <v>36792910</v>
      </c>
      <c r="O699" s="3">
        <v>8946587000</v>
      </c>
      <c r="P699" s="3">
        <v>18014.96</v>
      </c>
      <c r="Q699" s="3">
        <v>156269100000</v>
      </c>
      <c r="R699" s="3">
        <v>0</v>
      </c>
      <c r="S699" s="3">
        <v>0</v>
      </c>
      <c r="T699" s="3">
        <v>0</v>
      </c>
      <c r="U699" s="3">
        <v>0</v>
      </c>
      <c r="V699" s="3">
        <v>0</v>
      </c>
      <c r="W699" s="3">
        <v>0</v>
      </c>
      <c r="X699" s="3">
        <v>0</v>
      </c>
      <c r="Y699" s="3">
        <v>0</v>
      </c>
      <c r="Z699" s="3">
        <v>0</v>
      </c>
      <c r="AA699" s="3">
        <v>1065209</v>
      </c>
      <c r="AB699" s="3">
        <v>0</v>
      </c>
      <c r="AC699" s="3">
        <v>72239.88</v>
      </c>
      <c r="AD699" s="3">
        <v>62128.24</v>
      </c>
      <c r="AE699" s="3">
        <v>1761774</v>
      </c>
      <c r="AF699" s="3">
        <v>4159.2039999999997</v>
      </c>
      <c r="AG699" s="3">
        <v>0</v>
      </c>
      <c r="AH699" s="3">
        <v>0</v>
      </c>
      <c r="AI699" s="3">
        <v>0</v>
      </c>
      <c r="AJ699" s="3">
        <v>63084.23</v>
      </c>
      <c r="AK699" s="3">
        <v>41188.120000000003</v>
      </c>
      <c r="AL699" s="3">
        <v>143272.4</v>
      </c>
      <c r="AM699" s="3">
        <v>628145.4</v>
      </c>
      <c r="AN699" s="1">
        <v>25</v>
      </c>
    </row>
    <row r="700" spans="1:40" x14ac:dyDescent="0.3">
      <c r="A700" s="2">
        <v>30193</v>
      </c>
      <c r="B700" s="3">
        <v>763359.6</v>
      </c>
      <c r="C700" s="3">
        <v>0</v>
      </c>
      <c r="D700" s="3">
        <v>299916.40000000002</v>
      </c>
      <c r="E700" s="3">
        <v>64473.01</v>
      </c>
      <c r="F700" s="3">
        <v>0</v>
      </c>
      <c r="G700" s="3">
        <v>-257643</v>
      </c>
      <c r="H700" s="3">
        <v>0</v>
      </c>
      <c r="I700" s="3">
        <v>15328690</v>
      </c>
      <c r="J700" s="3">
        <v>0</v>
      </c>
      <c r="K700" s="3">
        <v>0</v>
      </c>
      <c r="L700" s="3">
        <v>48267470</v>
      </c>
      <c r="M700" s="3">
        <v>2037553</v>
      </c>
      <c r="N700" s="3">
        <v>36662240</v>
      </c>
      <c r="O700" s="3">
        <v>8946324000</v>
      </c>
      <c r="P700" s="3">
        <v>18579.71</v>
      </c>
      <c r="Q700" s="3">
        <v>156267500000</v>
      </c>
      <c r="R700" s="3">
        <v>0</v>
      </c>
      <c r="S700" s="3">
        <v>0</v>
      </c>
      <c r="T700" s="3">
        <v>0</v>
      </c>
      <c r="U700" s="3">
        <v>0</v>
      </c>
      <c r="V700" s="3">
        <v>0</v>
      </c>
      <c r="W700" s="3">
        <v>0</v>
      </c>
      <c r="X700" s="3">
        <v>0</v>
      </c>
      <c r="Y700" s="3">
        <v>0</v>
      </c>
      <c r="Z700" s="3">
        <v>0</v>
      </c>
      <c r="AA700" s="3">
        <v>1165700</v>
      </c>
      <c r="AB700" s="3">
        <v>0</v>
      </c>
      <c r="AC700" s="3">
        <v>76229.19</v>
      </c>
      <c r="AD700" s="3">
        <v>55293.24</v>
      </c>
      <c r="AE700" s="3">
        <v>1513887</v>
      </c>
      <c r="AF700" s="3">
        <v>6975.51</v>
      </c>
      <c r="AG700" s="3">
        <v>0</v>
      </c>
      <c r="AH700" s="3">
        <v>0</v>
      </c>
      <c r="AI700" s="3">
        <v>0</v>
      </c>
      <c r="AJ700" s="3">
        <v>62188.83</v>
      </c>
      <c r="AK700" s="3">
        <v>40534.11</v>
      </c>
      <c r="AL700" s="3">
        <v>116708.1</v>
      </c>
      <c r="AM700" s="3">
        <v>741264.2</v>
      </c>
      <c r="AN700" s="1">
        <v>24</v>
      </c>
    </row>
    <row r="701" spans="1:40" x14ac:dyDescent="0.3">
      <c r="A701" s="2">
        <v>30194</v>
      </c>
      <c r="B701" s="3">
        <v>758464.1</v>
      </c>
      <c r="C701" s="3">
        <v>0</v>
      </c>
      <c r="D701" s="3">
        <v>304560.40000000002</v>
      </c>
      <c r="E701" s="3">
        <v>63298.78</v>
      </c>
      <c r="F701" s="3">
        <v>0</v>
      </c>
      <c r="G701" s="3">
        <v>-247993.1</v>
      </c>
      <c r="H701" s="3">
        <v>0</v>
      </c>
      <c r="I701" s="3">
        <v>14551950</v>
      </c>
      <c r="J701" s="3">
        <v>0</v>
      </c>
      <c r="K701" s="3">
        <v>0</v>
      </c>
      <c r="L701" s="3">
        <v>47463490</v>
      </c>
      <c r="M701" s="3">
        <v>1965341</v>
      </c>
      <c r="N701" s="3">
        <v>36518190</v>
      </c>
      <c r="O701" s="3">
        <v>8946065000</v>
      </c>
      <c r="P701" s="3">
        <v>19029.63</v>
      </c>
      <c r="Q701" s="3">
        <v>156265500000</v>
      </c>
      <c r="R701" s="3">
        <v>0</v>
      </c>
      <c r="S701" s="3">
        <v>0</v>
      </c>
      <c r="T701" s="3">
        <v>0</v>
      </c>
      <c r="U701" s="3">
        <v>0</v>
      </c>
      <c r="V701" s="3">
        <v>0</v>
      </c>
      <c r="W701" s="3">
        <v>0</v>
      </c>
      <c r="X701" s="3">
        <v>0</v>
      </c>
      <c r="Y701" s="3">
        <v>0</v>
      </c>
      <c r="Z701" s="3">
        <v>0</v>
      </c>
      <c r="AA701" s="3">
        <v>1257649</v>
      </c>
      <c r="AB701" s="3">
        <v>0</v>
      </c>
      <c r="AC701" s="3">
        <v>84501.92</v>
      </c>
      <c r="AD701" s="3">
        <v>64777.14</v>
      </c>
      <c r="AE701" s="3">
        <v>1868480</v>
      </c>
      <c r="AF701" s="3">
        <v>7244.6869999999999</v>
      </c>
      <c r="AG701" s="3">
        <v>0</v>
      </c>
      <c r="AH701" s="3">
        <v>0</v>
      </c>
      <c r="AI701" s="3">
        <v>0</v>
      </c>
      <c r="AJ701" s="3">
        <v>60702.66</v>
      </c>
      <c r="AK701" s="3">
        <v>39718.230000000003</v>
      </c>
      <c r="AL701" s="3">
        <v>120320.4</v>
      </c>
      <c r="AM701" s="3">
        <v>776733.3</v>
      </c>
      <c r="AN701" s="1">
        <v>12</v>
      </c>
    </row>
    <row r="702" spans="1:40" x14ac:dyDescent="0.3">
      <c r="A702" s="2">
        <v>30195</v>
      </c>
      <c r="B702" s="3">
        <v>760908.6</v>
      </c>
      <c r="C702" s="3">
        <v>0</v>
      </c>
      <c r="D702" s="3">
        <v>296382.09999999998</v>
      </c>
      <c r="E702" s="3">
        <v>60574.68</v>
      </c>
      <c r="F702" s="3">
        <v>0</v>
      </c>
      <c r="G702" s="3">
        <v>-242127.3</v>
      </c>
      <c r="H702" s="3">
        <v>0</v>
      </c>
      <c r="I702" s="3">
        <v>13777040</v>
      </c>
      <c r="J702" s="3">
        <v>0</v>
      </c>
      <c r="K702" s="3">
        <v>0</v>
      </c>
      <c r="L702" s="3">
        <v>46800250</v>
      </c>
      <c r="M702" s="3">
        <v>1883793</v>
      </c>
      <c r="N702" s="3">
        <v>36365650</v>
      </c>
      <c r="O702" s="3">
        <v>8945826000</v>
      </c>
      <c r="P702" s="3">
        <v>18702.57</v>
      </c>
      <c r="Q702" s="3">
        <v>156263600000</v>
      </c>
      <c r="R702" s="3">
        <v>0</v>
      </c>
      <c r="S702" s="3">
        <v>0</v>
      </c>
      <c r="T702" s="3">
        <v>0</v>
      </c>
      <c r="U702" s="3">
        <v>0</v>
      </c>
      <c r="V702" s="3">
        <v>0</v>
      </c>
      <c r="W702" s="3">
        <v>0</v>
      </c>
      <c r="X702" s="3">
        <v>0</v>
      </c>
      <c r="Y702" s="3">
        <v>0</v>
      </c>
      <c r="Z702" s="3">
        <v>0</v>
      </c>
      <c r="AA702" s="3">
        <v>1136580</v>
      </c>
      <c r="AB702" s="3">
        <v>0</v>
      </c>
      <c r="AC702" s="3">
        <v>79477.850000000006</v>
      </c>
      <c r="AD702" s="3">
        <v>62083.15</v>
      </c>
      <c r="AE702" s="3">
        <v>1781023</v>
      </c>
      <c r="AF702" s="3">
        <v>7005.4409999999998</v>
      </c>
      <c r="AG702" s="3">
        <v>0</v>
      </c>
      <c r="AH702" s="3">
        <v>0</v>
      </c>
      <c r="AI702" s="3">
        <v>0</v>
      </c>
      <c r="AJ702" s="3">
        <v>58712.19</v>
      </c>
      <c r="AK702" s="3">
        <v>38757.339999999997</v>
      </c>
      <c r="AL702" s="3">
        <v>131852.4</v>
      </c>
      <c r="AM702" s="3">
        <v>774912.8</v>
      </c>
      <c r="AN702" s="1">
        <v>22</v>
      </c>
    </row>
    <row r="703" spans="1:40" x14ac:dyDescent="0.3">
      <c r="A703" s="2">
        <v>30196</v>
      </c>
      <c r="B703" s="3">
        <v>760906.9</v>
      </c>
      <c r="C703" s="3">
        <v>0</v>
      </c>
      <c r="D703" s="3">
        <v>331450.7</v>
      </c>
      <c r="E703" s="3">
        <v>59661.99</v>
      </c>
      <c r="F703" s="3">
        <v>0</v>
      </c>
      <c r="G703" s="3">
        <v>-224682.7</v>
      </c>
      <c r="H703" s="3">
        <v>0</v>
      </c>
      <c r="I703" s="3">
        <v>12983350</v>
      </c>
      <c r="J703" s="3">
        <v>0</v>
      </c>
      <c r="K703" s="3">
        <v>0</v>
      </c>
      <c r="L703" s="3">
        <v>46045500</v>
      </c>
      <c r="M703" s="3">
        <v>1825076</v>
      </c>
      <c r="N703" s="3">
        <v>36225800</v>
      </c>
      <c r="O703" s="3">
        <v>8945582000</v>
      </c>
      <c r="P703" s="3">
        <v>18832.509999999998</v>
      </c>
      <c r="Q703" s="3">
        <v>156261600000</v>
      </c>
      <c r="R703" s="3">
        <v>0</v>
      </c>
      <c r="S703" s="3">
        <v>0</v>
      </c>
      <c r="T703" s="3">
        <v>0</v>
      </c>
      <c r="U703" s="3">
        <v>0</v>
      </c>
      <c r="V703" s="3">
        <v>0</v>
      </c>
      <c r="W703" s="3">
        <v>0</v>
      </c>
      <c r="X703" s="3">
        <v>0</v>
      </c>
      <c r="Y703" s="3">
        <v>0</v>
      </c>
      <c r="Z703" s="3">
        <v>0</v>
      </c>
      <c r="AA703" s="3">
        <v>1189699</v>
      </c>
      <c r="AB703" s="3">
        <v>0</v>
      </c>
      <c r="AC703" s="3">
        <v>84910.21</v>
      </c>
      <c r="AD703" s="3">
        <v>66894.179999999993</v>
      </c>
      <c r="AE703" s="3">
        <v>1876034</v>
      </c>
      <c r="AF703" s="3">
        <v>7633.1189999999997</v>
      </c>
      <c r="AG703" s="3">
        <v>0</v>
      </c>
      <c r="AH703" s="3">
        <v>0</v>
      </c>
      <c r="AI703" s="3">
        <v>0</v>
      </c>
      <c r="AJ703" s="3">
        <v>57536.639999999999</v>
      </c>
      <c r="AK703" s="3">
        <v>38047.61</v>
      </c>
      <c r="AL703" s="3">
        <v>112549.2</v>
      </c>
      <c r="AM703" s="3">
        <v>793691.1</v>
      </c>
      <c r="AN703" s="1">
        <v>27</v>
      </c>
    </row>
    <row r="704" spans="1:40" x14ac:dyDescent="0.3">
      <c r="A704" s="2">
        <v>30197</v>
      </c>
      <c r="B704" s="3">
        <v>760905.2</v>
      </c>
      <c r="C704" s="3">
        <v>0</v>
      </c>
      <c r="D704" s="3">
        <v>307701.8</v>
      </c>
      <c r="E704" s="3">
        <v>56923.92</v>
      </c>
      <c r="F704" s="3">
        <v>0</v>
      </c>
      <c r="G704" s="3">
        <v>-225631.8</v>
      </c>
      <c r="H704" s="3">
        <v>0</v>
      </c>
      <c r="I704" s="3">
        <v>12217030</v>
      </c>
      <c r="J704" s="3">
        <v>0</v>
      </c>
      <c r="K704" s="3">
        <v>0</v>
      </c>
      <c r="L704" s="3">
        <v>45300910</v>
      </c>
      <c r="M704" s="3">
        <v>1753832</v>
      </c>
      <c r="N704" s="3">
        <v>36085380</v>
      </c>
      <c r="O704" s="3">
        <v>8945330000</v>
      </c>
      <c r="P704" s="3">
        <v>18385.88</v>
      </c>
      <c r="Q704" s="3">
        <v>156259500000</v>
      </c>
      <c r="R704" s="3">
        <v>0</v>
      </c>
      <c r="S704" s="3">
        <v>0</v>
      </c>
      <c r="T704" s="3">
        <v>0</v>
      </c>
      <c r="U704" s="3">
        <v>0</v>
      </c>
      <c r="V704" s="3">
        <v>0</v>
      </c>
      <c r="W704" s="3">
        <v>0</v>
      </c>
      <c r="X704" s="3">
        <v>0</v>
      </c>
      <c r="Y704" s="3">
        <v>0</v>
      </c>
      <c r="Z704" s="3">
        <v>0</v>
      </c>
      <c r="AA704" s="3">
        <v>1192655</v>
      </c>
      <c r="AB704" s="3">
        <v>0</v>
      </c>
      <c r="AC704" s="3">
        <v>87095.03</v>
      </c>
      <c r="AD704" s="3">
        <v>71012.86</v>
      </c>
      <c r="AE704" s="3">
        <v>1961081</v>
      </c>
      <c r="AF704" s="3">
        <v>6921.53</v>
      </c>
      <c r="AG704" s="3">
        <v>0</v>
      </c>
      <c r="AH704" s="3">
        <v>0</v>
      </c>
      <c r="AI704" s="3">
        <v>0</v>
      </c>
      <c r="AJ704" s="3">
        <v>55815.360000000001</v>
      </c>
      <c r="AK704" s="3">
        <v>37105.379999999997</v>
      </c>
      <c r="AL704" s="3">
        <v>109225.7</v>
      </c>
      <c r="AM704" s="3">
        <v>766323.8</v>
      </c>
      <c r="AN704" s="1">
        <v>23</v>
      </c>
    </row>
    <row r="705" spans="1:40" x14ac:dyDescent="0.3">
      <c r="A705" s="2">
        <v>30198</v>
      </c>
      <c r="B705" s="3">
        <v>760903.7</v>
      </c>
      <c r="C705" s="3">
        <v>0</v>
      </c>
      <c r="D705" s="3">
        <v>245821.6</v>
      </c>
      <c r="E705" s="3">
        <v>52165.31</v>
      </c>
      <c r="F705" s="3">
        <v>0</v>
      </c>
      <c r="G705" s="3">
        <v>-235891.1</v>
      </c>
      <c r="H705" s="3">
        <v>0</v>
      </c>
      <c r="I705" s="3">
        <v>11547370</v>
      </c>
      <c r="J705" s="3">
        <v>0</v>
      </c>
      <c r="K705" s="3">
        <v>0</v>
      </c>
      <c r="L705" s="3">
        <v>44663940</v>
      </c>
      <c r="M705" s="3">
        <v>1666504</v>
      </c>
      <c r="N705" s="3">
        <v>35942340</v>
      </c>
      <c r="O705" s="3">
        <v>8945083000</v>
      </c>
      <c r="P705" s="3">
        <v>17411.8</v>
      </c>
      <c r="Q705" s="3">
        <v>156257500000</v>
      </c>
      <c r="R705" s="3">
        <v>0</v>
      </c>
      <c r="S705" s="3">
        <v>0</v>
      </c>
      <c r="T705" s="3">
        <v>0</v>
      </c>
      <c r="U705" s="3">
        <v>0</v>
      </c>
      <c r="V705" s="3">
        <v>0</v>
      </c>
      <c r="W705" s="3">
        <v>0</v>
      </c>
      <c r="X705" s="3">
        <v>0</v>
      </c>
      <c r="Y705" s="3">
        <v>0</v>
      </c>
      <c r="Z705" s="3">
        <v>0</v>
      </c>
      <c r="AA705" s="3">
        <v>1073642</v>
      </c>
      <c r="AB705" s="3">
        <v>0</v>
      </c>
      <c r="AC705" s="3">
        <v>79751.56</v>
      </c>
      <c r="AD705" s="3">
        <v>66190.320000000007</v>
      </c>
      <c r="AE705" s="3">
        <v>1785237</v>
      </c>
      <c r="AF705" s="3">
        <v>5801.8019999999997</v>
      </c>
      <c r="AG705" s="3">
        <v>0</v>
      </c>
      <c r="AH705" s="3">
        <v>0</v>
      </c>
      <c r="AI705" s="3">
        <v>0</v>
      </c>
      <c r="AJ705" s="3">
        <v>53459.53</v>
      </c>
      <c r="AK705" s="3">
        <v>36204.35</v>
      </c>
      <c r="AL705" s="3">
        <v>116808.8</v>
      </c>
      <c r="AM705" s="3">
        <v>669660.30000000005</v>
      </c>
      <c r="AN705" s="1">
        <v>27</v>
      </c>
    </row>
    <row r="706" spans="1:40" x14ac:dyDescent="0.3">
      <c r="A706" s="2">
        <v>30199</v>
      </c>
      <c r="B706" s="3">
        <v>763348.9</v>
      </c>
      <c r="C706" s="3">
        <v>0</v>
      </c>
      <c r="D706" s="3">
        <v>255848.4</v>
      </c>
      <c r="E706" s="3">
        <v>50793.59</v>
      </c>
      <c r="F706" s="3">
        <v>0</v>
      </c>
      <c r="G706" s="3">
        <v>-225677.6</v>
      </c>
      <c r="H706" s="3">
        <v>0</v>
      </c>
      <c r="I706" s="3">
        <v>10891350</v>
      </c>
      <c r="J706" s="3">
        <v>0</v>
      </c>
      <c r="K706" s="3">
        <v>0</v>
      </c>
      <c r="L706" s="3">
        <v>43985050</v>
      </c>
      <c r="M706" s="3">
        <v>1601254</v>
      </c>
      <c r="N706" s="3">
        <v>35805350</v>
      </c>
      <c r="O706" s="3">
        <v>8944837000</v>
      </c>
      <c r="P706" s="3">
        <v>17071.009999999998</v>
      </c>
      <c r="Q706" s="3">
        <v>156255500000</v>
      </c>
      <c r="R706" s="3">
        <v>0</v>
      </c>
      <c r="S706" s="3">
        <v>0</v>
      </c>
      <c r="T706" s="3">
        <v>0</v>
      </c>
      <c r="U706" s="3">
        <v>0</v>
      </c>
      <c r="V706" s="3">
        <v>0</v>
      </c>
      <c r="W706" s="3">
        <v>0</v>
      </c>
      <c r="X706" s="3">
        <v>0</v>
      </c>
      <c r="Y706" s="3">
        <v>0</v>
      </c>
      <c r="Z706" s="3">
        <v>0</v>
      </c>
      <c r="AA706" s="3">
        <v>1072059</v>
      </c>
      <c r="AB706" s="3">
        <v>0</v>
      </c>
      <c r="AC706" s="3">
        <v>80397.279999999999</v>
      </c>
      <c r="AD706" s="3">
        <v>65149.91</v>
      </c>
      <c r="AE706" s="3">
        <v>1796675</v>
      </c>
      <c r="AF706" s="3">
        <v>5955.6189999999997</v>
      </c>
      <c r="AG706" s="3">
        <v>0</v>
      </c>
      <c r="AH706" s="3">
        <v>0</v>
      </c>
      <c r="AI706" s="3">
        <v>0</v>
      </c>
      <c r="AJ706" s="3">
        <v>51407.01</v>
      </c>
      <c r="AK706" s="3">
        <v>35186.18</v>
      </c>
      <c r="AL706" s="3">
        <v>108065.60000000001</v>
      </c>
      <c r="AM706" s="3">
        <v>656018.19999999995</v>
      </c>
      <c r="AN706" s="1">
        <v>26</v>
      </c>
    </row>
    <row r="707" spans="1:40" x14ac:dyDescent="0.3">
      <c r="A707" s="2">
        <v>30200</v>
      </c>
      <c r="B707" s="3">
        <v>760901.1</v>
      </c>
      <c r="C707" s="3">
        <v>0</v>
      </c>
      <c r="D707" s="3">
        <v>245993.2</v>
      </c>
      <c r="E707" s="3">
        <v>48640.07</v>
      </c>
      <c r="F707" s="3">
        <v>0</v>
      </c>
      <c r="G707" s="3">
        <v>-223717.3</v>
      </c>
      <c r="H707" s="3">
        <v>0</v>
      </c>
      <c r="I707" s="3">
        <v>10254470</v>
      </c>
      <c r="J707" s="3">
        <v>0</v>
      </c>
      <c r="K707" s="3">
        <v>0</v>
      </c>
      <c r="L707" s="3">
        <v>43278090</v>
      </c>
      <c r="M707" s="3">
        <v>1534826</v>
      </c>
      <c r="N707" s="3">
        <v>35661330</v>
      </c>
      <c r="O707" s="3">
        <v>8944585000</v>
      </c>
      <c r="P707" s="3">
        <v>16775.86</v>
      </c>
      <c r="Q707" s="3">
        <v>156253300000</v>
      </c>
      <c r="R707" s="3">
        <v>0</v>
      </c>
      <c r="S707" s="3">
        <v>0</v>
      </c>
      <c r="T707" s="3">
        <v>0</v>
      </c>
      <c r="U707" s="3">
        <v>0</v>
      </c>
      <c r="V707" s="3">
        <v>0</v>
      </c>
      <c r="W707" s="3">
        <v>0</v>
      </c>
      <c r="X707" s="3">
        <v>0</v>
      </c>
      <c r="Y707" s="3">
        <v>0</v>
      </c>
      <c r="Z707" s="3">
        <v>0</v>
      </c>
      <c r="AA707" s="3">
        <v>1095423</v>
      </c>
      <c r="AB707" s="3">
        <v>0</v>
      </c>
      <c r="AC707" s="3">
        <v>87168.97</v>
      </c>
      <c r="AD707" s="3">
        <v>72838.679999999993</v>
      </c>
      <c r="AE707" s="3">
        <v>2032225</v>
      </c>
      <c r="AF707" s="3">
        <v>5707.9930000000004</v>
      </c>
      <c r="AG707" s="3">
        <v>0</v>
      </c>
      <c r="AH707" s="3">
        <v>0</v>
      </c>
      <c r="AI707" s="3">
        <v>0</v>
      </c>
      <c r="AJ707" s="3">
        <v>49365.22</v>
      </c>
      <c r="AK707" s="3">
        <v>34170.49</v>
      </c>
      <c r="AL707" s="3">
        <v>106284.9</v>
      </c>
      <c r="AM707" s="3">
        <v>636879.19999999995</v>
      </c>
      <c r="AN707" s="1">
        <v>29</v>
      </c>
    </row>
    <row r="708" spans="1:40" x14ac:dyDescent="0.3">
      <c r="A708" s="2">
        <v>30201</v>
      </c>
      <c r="B708" s="3">
        <v>760900.1</v>
      </c>
      <c r="C708" s="3">
        <v>0</v>
      </c>
      <c r="D708" s="3">
        <v>198841.60000000001</v>
      </c>
      <c r="E708" s="3">
        <v>44304.54</v>
      </c>
      <c r="F708" s="3">
        <v>0</v>
      </c>
      <c r="G708" s="3">
        <v>-228994.5</v>
      </c>
      <c r="H708" s="3">
        <v>0</v>
      </c>
      <c r="I708" s="3">
        <v>9693513</v>
      </c>
      <c r="J708" s="3">
        <v>0</v>
      </c>
      <c r="K708" s="3">
        <v>0</v>
      </c>
      <c r="L708" s="3">
        <v>42680040</v>
      </c>
      <c r="M708" s="3">
        <v>1458850</v>
      </c>
      <c r="N708" s="3">
        <v>35522910</v>
      </c>
      <c r="O708" s="3">
        <v>8944339000</v>
      </c>
      <c r="P708" s="3">
        <v>16047.51</v>
      </c>
      <c r="Q708" s="3">
        <v>156251300000</v>
      </c>
      <c r="R708" s="3">
        <v>0</v>
      </c>
      <c r="S708" s="3">
        <v>0</v>
      </c>
      <c r="T708" s="3">
        <v>0</v>
      </c>
      <c r="U708" s="3">
        <v>0</v>
      </c>
      <c r="V708" s="3">
        <v>0</v>
      </c>
      <c r="W708" s="3">
        <v>0</v>
      </c>
      <c r="X708" s="3">
        <v>0</v>
      </c>
      <c r="Y708" s="3">
        <v>0</v>
      </c>
      <c r="Z708" s="3">
        <v>0</v>
      </c>
      <c r="AA708" s="3">
        <v>973993.7</v>
      </c>
      <c r="AB708" s="3">
        <v>0</v>
      </c>
      <c r="AC708" s="3">
        <v>76223.53</v>
      </c>
      <c r="AD708" s="3">
        <v>63716.62</v>
      </c>
      <c r="AE708" s="3">
        <v>1751369</v>
      </c>
      <c r="AF708" s="3">
        <v>4870.0110000000004</v>
      </c>
      <c r="AG708" s="3">
        <v>0</v>
      </c>
      <c r="AH708" s="3">
        <v>0</v>
      </c>
      <c r="AI708" s="3">
        <v>0</v>
      </c>
      <c r="AJ708" s="3">
        <v>46927.14</v>
      </c>
      <c r="AK708" s="3">
        <v>33284.400000000001</v>
      </c>
      <c r="AL708" s="3">
        <v>109182</v>
      </c>
      <c r="AM708" s="3">
        <v>560956.19999999995</v>
      </c>
      <c r="AN708" s="1">
        <v>27</v>
      </c>
    </row>
    <row r="709" spans="1:40" x14ac:dyDescent="0.3">
      <c r="A709" s="2">
        <v>30202</v>
      </c>
      <c r="B709" s="3">
        <v>760899</v>
      </c>
      <c r="C709" s="3">
        <v>0</v>
      </c>
      <c r="D709" s="3">
        <v>213018.1</v>
      </c>
      <c r="E709" s="3">
        <v>43698.31</v>
      </c>
      <c r="F709" s="3">
        <v>0</v>
      </c>
      <c r="G709" s="3">
        <v>-218591.6</v>
      </c>
      <c r="H709" s="3">
        <v>0</v>
      </c>
      <c r="I709" s="3">
        <v>9134527</v>
      </c>
      <c r="J709" s="3">
        <v>0</v>
      </c>
      <c r="K709" s="3">
        <v>0</v>
      </c>
      <c r="L709" s="3">
        <v>42015810</v>
      </c>
      <c r="M709" s="3">
        <v>1404083</v>
      </c>
      <c r="N709" s="3">
        <v>35393850</v>
      </c>
      <c r="O709" s="3">
        <v>8944088000</v>
      </c>
      <c r="P709" s="3">
        <v>15701.04</v>
      </c>
      <c r="Q709" s="3">
        <v>156249100000</v>
      </c>
      <c r="R709" s="3">
        <v>0</v>
      </c>
      <c r="S709" s="3">
        <v>0</v>
      </c>
      <c r="T709" s="3">
        <v>0</v>
      </c>
      <c r="U709" s="3">
        <v>0</v>
      </c>
      <c r="V709" s="3">
        <v>0</v>
      </c>
      <c r="W709" s="3">
        <v>0</v>
      </c>
      <c r="X709" s="3">
        <v>0</v>
      </c>
      <c r="Y709" s="3">
        <v>0</v>
      </c>
      <c r="Z709" s="3">
        <v>0</v>
      </c>
      <c r="AA709" s="3">
        <v>1003835</v>
      </c>
      <c r="AB709" s="3">
        <v>0</v>
      </c>
      <c r="AC709" s="3">
        <v>78226.820000000007</v>
      </c>
      <c r="AD709" s="3">
        <v>69984.710000000006</v>
      </c>
      <c r="AE709" s="3">
        <v>1887737</v>
      </c>
      <c r="AF709" s="3">
        <v>5166.7730000000001</v>
      </c>
      <c r="AG709" s="3">
        <v>0</v>
      </c>
      <c r="AH709" s="3">
        <v>0</v>
      </c>
      <c r="AI709" s="3">
        <v>0</v>
      </c>
      <c r="AJ709" s="3">
        <v>45206.27</v>
      </c>
      <c r="AK709" s="3">
        <v>32285.360000000001</v>
      </c>
      <c r="AL709" s="3">
        <v>96094.14</v>
      </c>
      <c r="AM709" s="3">
        <v>558985.6</v>
      </c>
      <c r="AN709" s="1">
        <v>29</v>
      </c>
    </row>
    <row r="710" spans="1:40" x14ac:dyDescent="0.3">
      <c r="A710" s="2">
        <v>30203</v>
      </c>
      <c r="B710" s="3">
        <v>758451.5</v>
      </c>
      <c r="C710" s="3">
        <v>0</v>
      </c>
      <c r="D710" s="3">
        <v>191199.1</v>
      </c>
      <c r="E710" s="3">
        <v>40885.14</v>
      </c>
      <c r="F710" s="3">
        <v>0</v>
      </c>
      <c r="G710" s="3">
        <v>-218744.7</v>
      </c>
      <c r="H710" s="3">
        <v>0</v>
      </c>
      <c r="I710" s="3">
        <v>8609312</v>
      </c>
      <c r="J710" s="3">
        <v>0</v>
      </c>
      <c r="K710" s="3">
        <v>0</v>
      </c>
      <c r="L710" s="3">
        <v>41372120</v>
      </c>
      <c r="M710" s="3">
        <v>1341619</v>
      </c>
      <c r="N710" s="3">
        <v>35265870</v>
      </c>
      <c r="O710" s="3">
        <v>8943833000</v>
      </c>
      <c r="P710" s="3">
        <v>15231.19</v>
      </c>
      <c r="Q710" s="3">
        <v>156246900000</v>
      </c>
      <c r="R710" s="3">
        <v>0</v>
      </c>
      <c r="S710" s="3">
        <v>0</v>
      </c>
      <c r="T710" s="3">
        <v>0</v>
      </c>
      <c r="U710" s="3">
        <v>0</v>
      </c>
      <c r="V710" s="3">
        <v>0</v>
      </c>
      <c r="W710" s="3">
        <v>0</v>
      </c>
      <c r="X710" s="3">
        <v>0</v>
      </c>
      <c r="Y710" s="3">
        <v>0</v>
      </c>
      <c r="Z710" s="3">
        <v>0</v>
      </c>
      <c r="AA710" s="3">
        <v>983618.5</v>
      </c>
      <c r="AB710" s="3">
        <v>0</v>
      </c>
      <c r="AC710" s="3">
        <v>76635.09</v>
      </c>
      <c r="AD710" s="3">
        <v>71394.3</v>
      </c>
      <c r="AE710" s="3">
        <v>1952495</v>
      </c>
      <c r="AF710" s="3">
        <v>4812.1670000000004</v>
      </c>
      <c r="AG710" s="3">
        <v>0</v>
      </c>
      <c r="AH710" s="3">
        <v>0</v>
      </c>
      <c r="AI710" s="3">
        <v>0</v>
      </c>
      <c r="AJ710" s="3">
        <v>42389.87</v>
      </c>
      <c r="AK710" s="3">
        <v>30912.12</v>
      </c>
      <c r="AL710" s="3">
        <v>93799.91</v>
      </c>
      <c r="AM710" s="3">
        <v>525215.30000000005</v>
      </c>
      <c r="AN710" s="1">
        <v>13</v>
      </c>
    </row>
    <row r="711" spans="1:40" x14ac:dyDescent="0.3">
      <c r="A711" s="2">
        <v>30204</v>
      </c>
      <c r="B711" s="3">
        <v>756004.2</v>
      </c>
      <c r="C711" s="3">
        <v>0</v>
      </c>
      <c r="D711" s="3">
        <v>149283.20000000001</v>
      </c>
      <c r="E711" s="3">
        <v>37130.17</v>
      </c>
      <c r="F711" s="3">
        <v>0</v>
      </c>
      <c r="G711" s="3">
        <v>-225111.3</v>
      </c>
      <c r="H711" s="3">
        <v>0</v>
      </c>
      <c r="I711" s="3">
        <v>8159890</v>
      </c>
      <c r="J711" s="3">
        <v>0</v>
      </c>
      <c r="K711" s="3">
        <v>0</v>
      </c>
      <c r="L711" s="3">
        <v>40816000</v>
      </c>
      <c r="M711" s="3">
        <v>1270658</v>
      </c>
      <c r="N711" s="3">
        <v>35144050</v>
      </c>
      <c r="O711" s="3">
        <v>8943576000</v>
      </c>
      <c r="P711" s="3">
        <v>14572.63</v>
      </c>
      <c r="Q711" s="3">
        <v>156244800000</v>
      </c>
      <c r="R711" s="3">
        <v>0</v>
      </c>
      <c r="S711" s="3">
        <v>0</v>
      </c>
      <c r="T711" s="3">
        <v>0</v>
      </c>
      <c r="U711" s="3">
        <v>0</v>
      </c>
      <c r="V711" s="3">
        <v>0</v>
      </c>
      <c r="W711" s="3">
        <v>0</v>
      </c>
      <c r="X711" s="3">
        <v>0</v>
      </c>
      <c r="Y711" s="3">
        <v>0</v>
      </c>
      <c r="Z711" s="3">
        <v>0</v>
      </c>
      <c r="AA711" s="3">
        <v>876186.6</v>
      </c>
      <c r="AB711" s="3">
        <v>0</v>
      </c>
      <c r="AC711" s="3">
        <v>69728.03</v>
      </c>
      <c r="AD711" s="3">
        <v>67260.98</v>
      </c>
      <c r="AE711" s="3">
        <v>1796352</v>
      </c>
      <c r="AF711" s="3">
        <v>4007.2339999999999</v>
      </c>
      <c r="AG711" s="3">
        <v>0</v>
      </c>
      <c r="AH711" s="3">
        <v>0</v>
      </c>
      <c r="AI711" s="3">
        <v>0</v>
      </c>
      <c r="AJ711" s="3">
        <v>40411.089999999997</v>
      </c>
      <c r="AK711" s="3">
        <v>29899.87</v>
      </c>
      <c r="AL711" s="3">
        <v>92557.42</v>
      </c>
      <c r="AM711" s="3">
        <v>449421.8</v>
      </c>
      <c r="AN711" s="1">
        <v>23</v>
      </c>
    </row>
    <row r="712" spans="1:40" x14ac:dyDescent="0.3">
      <c r="A712" s="2">
        <v>30205</v>
      </c>
      <c r="B712" s="3">
        <v>751110.2</v>
      </c>
      <c r="C712" s="3">
        <v>0</v>
      </c>
      <c r="D712" s="3">
        <v>109719.2</v>
      </c>
      <c r="E712" s="3">
        <v>33004</v>
      </c>
      <c r="F712" s="3">
        <v>0</v>
      </c>
      <c r="G712" s="3">
        <v>-229339.8</v>
      </c>
      <c r="H712" s="3">
        <v>0</v>
      </c>
      <c r="I712" s="3">
        <v>7797171</v>
      </c>
      <c r="J712" s="3">
        <v>0</v>
      </c>
      <c r="K712" s="3">
        <v>0</v>
      </c>
      <c r="L712" s="3">
        <v>40385830</v>
      </c>
      <c r="M712" s="3">
        <v>1202136</v>
      </c>
      <c r="N712" s="3">
        <v>35028110</v>
      </c>
      <c r="O712" s="3">
        <v>8943332000</v>
      </c>
      <c r="P712" s="3">
        <v>13861.69</v>
      </c>
      <c r="Q712" s="3">
        <v>156242900000</v>
      </c>
      <c r="R712" s="3">
        <v>0</v>
      </c>
      <c r="S712" s="3">
        <v>0</v>
      </c>
      <c r="T712" s="3">
        <v>0</v>
      </c>
      <c r="U712" s="3">
        <v>0</v>
      </c>
      <c r="V712" s="3">
        <v>0</v>
      </c>
      <c r="W712" s="3">
        <v>0</v>
      </c>
      <c r="X712" s="3">
        <v>0</v>
      </c>
      <c r="Y712" s="3">
        <v>0</v>
      </c>
      <c r="Z712" s="3">
        <v>0</v>
      </c>
      <c r="AA712" s="3">
        <v>706967.5</v>
      </c>
      <c r="AB712" s="3">
        <v>0</v>
      </c>
      <c r="AC712" s="3">
        <v>57427.21</v>
      </c>
      <c r="AD712" s="3">
        <v>56462.77</v>
      </c>
      <c r="AE712" s="3">
        <v>1490462</v>
      </c>
      <c r="AF712" s="3">
        <v>3115.721</v>
      </c>
      <c r="AG712" s="3">
        <v>0</v>
      </c>
      <c r="AH712" s="3">
        <v>0</v>
      </c>
      <c r="AI712" s="3">
        <v>0</v>
      </c>
      <c r="AJ712" s="3">
        <v>38349.589999999997</v>
      </c>
      <c r="AK712" s="3">
        <v>29159.919999999998</v>
      </c>
      <c r="AL712" s="3">
        <v>96918.35</v>
      </c>
      <c r="AM712" s="3">
        <v>362719.7</v>
      </c>
      <c r="AN712" s="1">
        <v>25</v>
      </c>
    </row>
    <row r="713" spans="1:40" x14ac:dyDescent="0.3">
      <c r="A713" s="2">
        <v>30206</v>
      </c>
      <c r="B713" s="3">
        <v>761073.9</v>
      </c>
      <c r="C713" s="3">
        <v>5165.174</v>
      </c>
      <c r="D713" s="3">
        <v>418305.6</v>
      </c>
      <c r="E713" s="3">
        <v>113918.1</v>
      </c>
      <c r="F713" s="3">
        <v>0</v>
      </c>
      <c r="G713" s="3">
        <v>-151974.5</v>
      </c>
      <c r="H713" s="3">
        <v>360359.7</v>
      </c>
      <c r="I713" s="3">
        <v>7258876</v>
      </c>
      <c r="J713" s="3">
        <v>0</v>
      </c>
      <c r="K713" s="3">
        <v>0</v>
      </c>
      <c r="L713" s="3">
        <v>41909480</v>
      </c>
      <c r="M713" s="3">
        <v>1528479</v>
      </c>
      <c r="N713" s="3">
        <v>34961490</v>
      </c>
      <c r="O713" s="3">
        <v>8943187000</v>
      </c>
      <c r="P713" s="3">
        <v>18968.79</v>
      </c>
      <c r="Q713" s="3">
        <v>156243000000</v>
      </c>
      <c r="R713" s="3">
        <v>0</v>
      </c>
      <c r="S713" s="3">
        <v>3600789</v>
      </c>
      <c r="T713" s="3">
        <v>0</v>
      </c>
      <c r="U713" s="3">
        <v>0</v>
      </c>
      <c r="V713" s="3">
        <v>0</v>
      </c>
      <c r="W713" s="3">
        <v>0</v>
      </c>
      <c r="X713" s="3">
        <v>0</v>
      </c>
      <c r="Y713" s="3">
        <v>0</v>
      </c>
      <c r="Z713" s="3">
        <v>0</v>
      </c>
      <c r="AA713" s="3">
        <v>405688.6</v>
      </c>
      <c r="AB713" s="3">
        <v>0</v>
      </c>
      <c r="AC713" s="3">
        <v>17255.47</v>
      </c>
      <c r="AD713" s="3">
        <v>25968.49</v>
      </c>
      <c r="AE713" s="3">
        <v>681607.9</v>
      </c>
      <c r="AF713" s="3">
        <v>13998.94</v>
      </c>
      <c r="AG713" s="3">
        <v>385.0505</v>
      </c>
      <c r="AH713" s="3">
        <v>0</v>
      </c>
      <c r="AI713" s="3">
        <v>0</v>
      </c>
      <c r="AJ713" s="3">
        <v>41108.879999999997</v>
      </c>
      <c r="AK713" s="3">
        <v>28943.87</v>
      </c>
      <c r="AL713" s="3">
        <v>90534.35</v>
      </c>
      <c r="AM713" s="3">
        <v>2813483</v>
      </c>
      <c r="AN713" s="1">
        <v>6</v>
      </c>
    </row>
    <row r="714" spans="1:40" x14ac:dyDescent="0.3">
      <c r="A714" s="2">
        <v>30207</v>
      </c>
      <c r="B714" s="3">
        <v>768259.6</v>
      </c>
      <c r="C714" s="3">
        <v>0</v>
      </c>
      <c r="D714" s="3">
        <v>141669.79999999999</v>
      </c>
      <c r="E714" s="3">
        <v>60080.54</v>
      </c>
      <c r="F714" s="3">
        <v>0</v>
      </c>
      <c r="G714" s="3">
        <v>-187703.7</v>
      </c>
      <c r="H714" s="3">
        <v>0</v>
      </c>
      <c r="I714" s="3">
        <v>6946579</v>
      </c>
      <c r="J714" s="3">
        <v>0</v>
      </c>
      <c r="K714" s="3">
        <v>0</v>
      </c>
      <c r="L714" s="3">
        <v>41433400</v>
      </c>
      <c r="M714" s="3">
        <v>1467118</v>
      </c>
      <c r="N714" s="3">
        <v>34874190</v>
      </c>
      <c r="O714" s="3">
        <v>8942991000</v>
      </c>
      <c r="P714" s="3">
        <v>17414.97</v>
      </c>
      <c r="Q714" s="3">
        <v>156241200000</v>
      </c>
      <c r="R714" s="3">
        <v>0</v>
      </c>
      <c r="S714" s="3">
        <v>0</v>
      </c>
      <c r="T714" s="3">
        <v>0</v>
      </c>
      <c r="U714" s="3">
        <v>0</v>
      </c>
      <c r="V714" s="3">
        <v>0</v>
      </c>
      <c r="W714" s="3">
        <v>360359.7</v>
      </c>
      <c r="X714" s="3">
        <v>0</v>
      </c>
      <c r="Y714" s="3">
        <v>0</v>
      </c>
      <c r="Z714" s="3">
        <v>0</v>
      </c>
      <c r="AA714" s="3">
        <v>631705.30000000005</v>
      </c>
      <c r="AB714" s="3">
        <v>0</v>
      </c>
      <c r="AC714" s="3">
        <v>35668.53</v>
      </c>
      <c r="AD714" s="3">
        <v>47661.37</v>
      </c>
      <c r="AE714" s="3">
        <v>1473767</v>
      </c>
      <c r="AF714" s="3">
        <v>5010.2690000000002</v>
      </c>
      <c r="AG714" s="3">
        <v>0</v>
      </c>
      <c r="AH714" s="3">
        <v>0</v>
      </c>
      <c r="AI714" s="3">
        <v>0</v>
      </c>
      <c r="AJ714" s="3">
        <v>40592.89</v>
      </c>
      <c r="AK714" s="3">
        <v>28749.79</v>
      </c>
      <c r="AL714" s="3">
        <v>92279.87</v>
      </c>
      <c r="AM714" s="3">
        <v>312296.40000000002</v>
      </c>
      <c r="AN714" s="1">
        <v>13</v>
      </c>
    </row>
    <row r="715" spans="1:40" x14ac:dyDescent="0.3">
      <c r="A715" s="2">
        <v>30208</v>
      </c>
      <c r="B715" s="3">
        <v>763363</v>
      </c>
      <c r="C715" s="3">
        <v>0</v>
      </c>
      <c r="D715" s="3">
        <v>96446.58</v>
      </c>
      <c r="E715" s="3">
        <v>48641.77</v>
      </c>
      <c r="F715" s="3">
        <v>0</v>
      </c>
      <c r="G715" s="3">
        <v>-213438.2</v>
      </c>
      <c r="H715" s="3">
        <v>0</v>
      </c>
      <c r="I715" s="3">
        <v>6667197</v>
      </c>
      <c r="J715" s="3">
        <v>0</v>
      </c>
      <c r="K715" s="3">
        <v>0</v>
      </c>
      <c r="L715" s="3">
        <v>40981690</v>
      </c>
      <c r="M715" s="3">
        <v>1383216</v>
      </c>
      <c r="N715" s="3">
        <v>34786660</v>
      </c>
      <c r="O715" s="3">
        <v>8942759000</v>
      </c>
      <c r="P715" s="3">
        <v>15999.76</v>
      </c>
      <c r="Q715" s="3">
        <v>156239600000</v>
      </c>
      <c r="R715" s="3">
        <v>0</v>
      </c>
      <c r="S715" s="3">
        <v>0</v>
      </c>
      <c r="T715" s="3">
        <v>0</v>
      </c>
      <c r="U715" s="3">
        <v>0</v>
      </c>
      <c r="V715" s="3">
        <v>0</v>
      </c>
      <c r="W715" s="3">
        <v>0</v>
      </c>
      <c r="X715" s="3">
        <v>0</v>
      </c>
      <c r="Y715" s="3">
        <v>0</v>
      </c>
      <c r="Z715" s="3">
        <v>0</v>
      </c>
      <c r="AA715" s="3">
        <v>655747.5</v>
      </c>
      <c r="AB715" s="3">
        <v>0</v>
      </c>
      <c r="AC715" s="3">
        <v>42338.559999999998</v>
      </c>
      <c r="AD715" s="3">
        <v>47096.45</v>
      </c>
      <c r="AE715" s="3">
        <v>1216281</v>
      </c>
      <c r="AF715" s="3">
        <v>3804.4259999999999</v>
      </c>
      <c r="AG715" s="3">
        <v>0</v>
      </c>
      <c r="AH715" s="3">
        <v>0</v>
      </c>
      <c r="AI715" s="3">
        <v>0</v>
      </c>
      <c r="AJ715" s="3">
        <v>39253.53</v>
      </c>
      <c r="AK715" s="3">
        <v>28343.62</v>
      </c>
      <c r="AL715" s="3">
        <v>84493.08</v>
      </c>
      <c r="AM715" s="3">
        <v>279382.09999999998</v>
      </c>
      <c r="AN715" s="1">
        <v>12</v>
      </c>
    </row>
    <row r="716" spans="1:40" x14ac:dyDescent="0.3">
      <c r="A716" s="2">
        <v>30209</v>
      </c>
      <c r="B716" s="3">
        <v>766551.1</v>
      </c>
      <c r="C716" s="3">
        <v>157667.79999999999</v>
      </c>
      <c r="D716" s="3">
        <v>5658346</v>
      </c>
      <c r="E716" s="3">
        <v>729408.7</v>
      </c>
      <c r="F716" s="3">
        <v>0</v>
      </c>
      <c r="G716" s="3">
        <v>847857.6</v>
      </c>
      <c r="H716" s="3">
        <v>360707.5</v>
      </c>
      <c r="I716" s="3">
        <v>6173924</v>
      </c>
      <c r="J716" s="3">
        <v>0</v>
      </c>
      <c r="K716" s="3">
        <v>0</v>
      </c>
      <c r="L716" s="3">
        <v>60002680</v>
      </c>
      <c r="M716" s="3">
        <v>3611802</v>
      </c>
      <c r="N716" s="3">
        <v>34758580</v>
      </c>
      <c r="O716" s="3">
        <v>8943647000</v>
      </c>
      <c r="P716" s="3">
        <v>34413.839999999997</v>
      </c>
      <c r="Q716" s="3">
        <v>156254500000</v>
      </c>
      <c r="R716" s="3">
        <v>0</v>
      </c>
      <c r="S716" s="3">
        <v>39608680</v>
      </c>
      <c r="T716" s="3">
        <v>0</v>
      </c>
      <c r="U716" s="3">
        <v>0</v>
      </c>
      <c r="V716" s="3">
        <v>0</v>
      </c>
      <c r="W716" s="3">
        <v>0</v>
      </c>
      <c r="X716" s="3">
        <v>0</v>
      </c>
      <c r="Y716" s="3">
        <v>0</v>
      </c>
      <c r="Z716" s="3">
        <v>0</v>
      </c>
      <c r="AA716" s="3">
        <v>1062102</v>
      </c>
      <c r="AB716" s="3">
        <v>0</v>
      </c>
      <c r="AC716" s="3">
        <v>8.1415799999999994</v>
      </c>
      <c r="AD716" s="3">
        <v>539.12530000000004</v>
      </c>
      <c r="AE716" s="3">
        <v>641878</v>
      </c>
      <c r="AF716" s="3">
        <v>262937.8</v>
      </c>
      <c r="AG716" s="3">
        <v>4377.7870000000003</v>
      </c>
      <c r="AH716" s="3">
        <v>0</v>
      </c>
      <c r="AI716" s="3">
        <v>0</v>
      </c>
      <c r="AJ716" s="3">
        <v>92099.6</v>
      </c>
      <c r="AK716" s="3">
        <v>35415.589999999997</v>
      </c>
      <c r="AL716" s="3">
        <v>120224.1</v>
      </c>
      <c r="AM716" s="3">
        <v>29022600</v>
      </c>
      <c r="AN716" s="1">
        <v>17</v>
      </c>
    </row>
    <row r="717" spans="1:40" x14ac:dyDescent="0.3">
      <c r="A717" s="2">
        <v>30210</v>
      </c>
      <c r="B717" s="3">
        <v>774438.40000000002</v>
      </c>
      <c r="C717" s="3">
        <v>18320.09</v>
      </c>
      <c r="D717" s="3">
        <v>2377843</v>
      </c>
      <c r="E717" s="3">
        <v>443940.1</v>
      </c>
      <c r="F717" s="3">
        <v>0</v>
      </c>
      <c r="G717" s="3">
        <v>367023.2</v>
      </c>
      <c r="H717" s="3">
        <v>392306</v>
      </c>
      <c r="I717" s="3">
        <v>5949782</v>
      </c>
      <c r="J717" s="3">
        <v>0</v>
      </c>
      <c r="K717" s="3">
        <v>0</v>
      </c>
      <c r="L717" s="3">
        <v>63936600</v>
      </c>
      <c r="M717" s="3">
        <v>4180314</v>
      </c>
      <c r="N717" s="3">
        <v>34759220</v>
      </c>
      <c r="O717" s="3">
        <v>8944065000</v>
      </c>
      <c r="P717" s="3">
        <v>35706.050000000003</v>
      </c>
      <c r="Q717" s="3">
        <v>156259800000</v>
      </c>
      <c r="R717" s="3">
        <v>0</v>
      </c>
      <c r="S717" s="3">
        <v>10802370</v>
      </c>
      <c r="T717" s="3">
        <v>0</v>
      </c>
      <c r="U717" s="3">
        <v>0</v>
      </c>
      <c r="V717" s="3">
        <v>0</v>
      </c>
      <c r="W717" s="3">
        <v>0</v>
      </c>
      <c r="X717" s="3">
        <v>0</v>
      </c>
      <c r="Y717" s="3">
        <v>0</v>
      </c>
      <c r="Z717" s="3">
        <v>0</v>
      </c>
      <c r="AA717" s="3">
        <v>582020</v>
      </c>
      <c r="AB717" s="3">
        <v>0</v>
      </c>
      <c r="AC717" s="3">
        <v>9.9729179999999999</v>
      </c>
      <c r="AD717" s="3">
        <v>230.4273</v>
      </c>
      <c r="AE717" s="3">
        <v>325930.8</v>
      </c>
      <c r="AF717" s="3">
        <v>115677.4</v>
      </c>
      <c r="AG717" s="3">
        <v>1203.8409999999999</v>
      </c>
      <c r="AH717" s="3">
        <v>0</v>
      </c>
      <c r="AI717" s="3">
        <v>0</v>
      </c>
      <c r="AJ717" s="3">
        <v>108071.7</v>
      </c>
      <c r="AK717" s="3">
        <v>38533.199999999997</v>
      </c>
      <c r="AL717" s="3">
        <v>107461.6</v>
      </c>
      <c r="AM717" s="3">
        <v>8096314</v>
      </c>
      <c r="AN717" s="1">
        <v>6</v>
      </c>
    </row>
    <row r="718" spans="1:40" x14ac:dyDescent="0.3">
      <c r="A718" s="2">
        <v>30211</v>
      </c>
      <c r="B718" s="3">
        <v>769295.7</v>
      </c>
      <c r="C718" s="3">
        <v>12515.39</v>
      </c>
      <c r="D718" s="3">
        <v>1940765</v>
      </c>
      <c r="E718" s="3">
        <v>395219.20000000001</v>
      </c>
      <c r="F718" s="3">
        <v>0</v>
      </c>
      <c r="G718" s="3">
        <v>-935.92190000000005</v>
      </c>
      <c r="H718" s="3">
        <v>360439.6</v>
      </c>
      <c r="I718" s="3">
        <v>5633540</v>
      </c>
      <c r="J718" s="3">
        <v>0</v>
      </c>
      <c r="K718" s="3">
        <v>0</v>
      </c>
      <c r="L718" s="3">
        <v>65971230</v>
      </c>
      <c r="M718" s="3">
        <v>4437263</v>
      </c>
      <c r="N718" s="3">
        <v>34762160</v>
      </c>
      <c r="O718" s="3">
        <v>8944136000</v>
      </c>
      <c r="P718" s="3">
        <v>33171.89</v>
      </c>
      <c r="Q718" s="3">
        <v>156263200000</v>
      </c>
      <c r="R718" s="3">
        <v>0</v>
      </c>
      <c r="S718" s="3">
        <v>7201577</v>
      </c>
      <c r="T718" s="3">
        <v>0</v>
      </c>
      <c r="U718" s="3">
        <v>0</v>
      </c>
      <c r="V718" s="3">
        <v>0</v>
      </c>
      <c r="W718" s="3">
        <v>0</v>
      </c>
      <c r="X718" s="3">
        <v>0</v>
      </c>
      <c r="Y718" s="3">
        <v>0</v>
      </c>
      <c r="Z718" s="3">
        <v>0</v>
      </c>
      <c r="AA718" s="3">
        <v>808071.6</v>
      </c>
      <c r="AB718" s="3">
        <v>0</v>
      </c>
      <c r="AC718" s="3">
        <v>18.43927</v>
      </c>
      <c r="AD718" s="3">
        <v>264.47609999999997</v>
      </c>
      <c r="AE718" s="3">
        <v>380815.2</v>
      </c>
      <c r="AF718" s="3">
        <v>99319.05</v>
      </c>
      <c r="AG718" s="3">
        <v>796.15470000000005</v>
      </c>
      <c r="AH718" s="3">
        <v>0</v>
      </c>
      <c r="AI718" s="3">
        <v>0</v>
      </c>
      <c r="AJ718" s="3">
        <v>117091.4</v>
      </c>
      <c r="AK718" s="3">
        <v>40965.870000000003</v>
      </c>
      <c r="AL718" s="3">
        <v>114172.3</v>
      </c>
      <c r="AM718" s="3">
        <v>5616993</v>
      </c>
      <c r="AN718" s="1">
        <v>9</v>
      </c>
    </row>
    <row r="719" spans="1:40" x14ac:dyDescent="0.3">
      <c r="A719" s="2">
        <v>30212</v>
      </c>
      <c r="B719" s="3">
        <v>769597.9</v>
      </c>
      <c r="C719" s="3">
        <v>18968.169999999998</v>
      </c>
      <c r="D719" s="3">
        <v>3113921</v>
      </c>
      <c r="E719" s="3">
        <v>439646</v>
      </c>
      <c r="F719" s="3">
        <v>0</v>
      </c>
      <c r="G719" s="3">
        <v>70185.98</v>
      </c>
      <c r="H719" s="3">
        <v>361583.2</v>
      </c>
      <c r="I719" s="3">
        <v>5332461</v>
      </c>
      <c r="J719" s="3">
        <v>0</v>
      </c>
      <c r="K719" s="3">
        <v>0</v>
      </c>
      <c r="L719" s="3">
        <v>68986480</v>
      </c>
      <c r="M719" s="3">
        <v>4887621</v>
      </c>
      <c r="N719" s="3">
        <v>34790300</v>
      </c>
      <c r="O719" s="3">
        <v>8944245000</v>
      </c>
      <c r="P719" s="3">
        <v>35071.4</v>
      </c>
      <c r="Q719" s="3">
        <v>156268100000</v>
      </c>
      <c r="R719" s="3">
        <v>0</v>
      </c>
      <c r="S719" s="3">
        <v>10802370</v>
      </c>
      <c r="T719" s="3">
        <v>0</v>
      </c>
      <c r="U719" s="3">
        <v>0</v>
      </c>
      <c r="V719" s="3">
        <v>0</v>
      </c>
      <c r="W719" s="3">
        <v>0</v>
      </c>
      <c r="X719" s="3">
        <v>0</v>
      </c>
      <c r="Y719" s="3">
        <v>0</v>
      </c>
      <c r="Z719" s="3">
        <v>0</v>
      </c>
      <c r="AA719" s="3">
        <v>894796.2</v>
      </c>
      <c r="AB719" s="3">
        <v>0</v>
      </c>
      <c r="AC719" s="3">
        <v>35.412779999999998</v>
      </c>
      <c r="AD719" s="3">
        <v>343.72289999999998</v>
      </c>
      <c r="AE719" s="3">
        <v>548309.4</v>
      </c>
      <c r="AF719" s="3">
        <v>184349.9</v>
      </c>
      <c r="AG719" s="3">
        <v>1194.3050000000001</v>
      </c>
      <c r="AH719" s="3">
        <v>0</v>
      </c>
      <c r="AI719" s="3">
        <v>0</v>
      </c>
      <c r="AJ719" s="3">
        <v>141082</v>
      </c>
      <c r="AK719" s="3">
        <v>44887.040000000001</v>
      </c>
      <c r="AL719" s="3">
        <v>112939.2</v>
      </c>
      <c r="AM719" s="3">
        <v>8203066</v>
      </c>
      <c r="AN719" s="1">
        <v>8</v>
      </c>
    </row>
    <row r="720" spans="1:40" x14ac:dyDescent="0.3">
      <c r="A720" s="2">
        <v>30213</v>
      </c>
      <c r="B720" s="3">
        <v>766580.8</v>
      </c>
      <c r="C720" s="3">
        <v>6389.5230000000001</v>
      </c>
      <c r="D720" s="3">
        <v>938060.6</v>
      </c>
      <c r="E720" s="3">
        <v>330907</v>
      </c>
      <c r="F720" s="3">
        <v>0</v>
      </c>
      <c r="G720" s="3">
        <v>-247295.6</v>
      </c>
      <c r="H720" s="3">
        <v>361583.2</v>
      </c>
      <c r="I720" s="3">
        <v>5069993</v>
      </c>
      <c r="J720" s="3">
        <v>0</v>
      </c>
      <c r="K720" s="3">
        <v>0</v>
      </c>
      <c r="L720" s="3">
        <v>69665020</v>
      </c>
      <c r="M720" s="3">
        <v>4856944</v>
      </c>
      <c r="N720" s="3">
        <v>34797770</v>
      </c>
      <c r="O720" s="3">
        <v>8944073000</v>
      </c>
      <c r="P720" s="3">
        <v>31392.240000000002</v>
      </c>
      <c r="Q720" s="3">
        <v>156269500000</v>
      </c>
      <c r="R720" s="3">
        <v>0</v>
      </c>
      <c r="S720" s="3">
        <v>3600789</v>
      </c>
      <c r="T720" s="3">
        <v>0</v>
      </c>
      <c r="U720" s="3">
        <v>0</v>
      </c>
      <c r="V720" s="3">
        <v>0</v>
      </c>
      <c r="W720" s="3">
        <v>0</v>
      </c>
      <c r="X720" s="3">
        <v>0</v>
      </c>
      <c r="Y720" s="3">
        <v>0</v>
      </c>
      <c r="Z720" s="3">
        <v>0</v>
      </c>
      <c r="AA720" s="3">
        <v>829423.9</v>
      </c>
      <c r="AB720" s="3">
        <v>0</v>
      </c>
      <c r="AC720" s="3">
        <v>42.328679999999999</v>
      </c>
      <c r="AD720" s="3">
        <v>221.53460000000001</v>
      </c>
      <c r="AE720" s="3">
        <v>483848.9</v>
      </c>
      <c r="AF720" s="3">
        <v>56061.8</v>
      </c>
      <c r="AG720" s="3">
        <v>400.084</v>
      </c>
      <c r="AH720" s="3">
        <v>0</v>
      </c>
      <c r="AI720" s="3">
        <v>0</v>
      </c>
      <c r="AJ720" s="3">
        <v>134011</v>
      </c>
      <c r="AK720" s="3">
        <v>45877.13</v>
      </c>
      <c r="AL720" s="3">
        <v>126524.2</v>
      </c>
      <c r="AM720" s="3">
        <v>2896777</v>
      </c>
      <c r="AN720" s="1">
        <v>17</v>
      </c>
    </row>
    <row r="721" spans="1:40" x14ac:dyDescent="0.3">
      <c r="A721" s="2">
        <v>30214</v>
      </c>
      <c r="B721" s="3">
        <v>649375.4</v>
      </c>
      <c r="C721" s="3">
        <v>13163.91</v>
      </c>
      <c r="D721" s="3">
        <v>2152291</v>
      </c>
      <c r="E721" s="3">
        <v>379543.2</v>
      </c>
      <c r="F721" s="3">
        <v>0</v>
      </c>
      <c r="G721" s="3">
        <v>-85083.55</v>
      </c>
      <c r="H721" s="3">
        <v>382922.1</v>
      </c>
      <c r="I721" s="3">
        <v>4771815</v>
      </c>
      <c r="J721" s="3">
        <v>0</v>
      </c>
      <c r="K721" s="3">
        <v>0</v>
      </c>
      <c r="L721" s="3">
        <v>71293700</v>
      </c>
      <c r="M721" s="3">
        <v>5126268</v>
      </c>
      <c r="N721" s="3">
        <v>34843040</v>
      </c>
      <c r="O721" s="3">
        <v>8944017000</v>
      </c>
      <c r="P721" s="3">
        <v>34250.53</v>
      </c>
      <c r="Q721" s="3">
        <v>156272800000</v>
      </c>
      <c r="R721" s="3">
        <v>0</v>
      </c>
      <c r="S721" s="3">
        <v>7201577</v>
      </c>
      <c r="T721" s="3">
        <v>0</v>
      </c>
      <c r="U721" s="3">
        <v>0</v>
      </c>
      <c r="V721" s="3">
        <v>0</v>
      </c>
      <c r="W721" s="3">
        <v>0</v>
      </c>
      <c r="X721" s="3">
        <v>0</v>
      </c>
      <c r="Y721" s="3">
        <v>0</v>
      </c>
      <c r="Z721" s="3">
        <v>0</v>
      </c>
      <c r="AA721" s="3">
        <v>860137.6</v>
      </c>
      <c r="AB721" s="3">
        <v>0</v>
      </c>
      <c r="AC721" s="3">
        <v>45.644799999999996</v>
      </c>
      <c r="AD721" s="3">
        <v>194.583</v>
      </c>
      <c r="AE721" s="3">
        <v>406260.6</v>
      </c>
      <c r="AF721" s="3">
        <v>141760.79999999999</v>
      </c>
      <c r="AG721" s="3">
        <v>809.20060000000001</v>
      </c>
      <c r="AH721" s="3">
        <v>0</v>
      </c>
      <c r="AI721" s="3">
        <v>0</v>
      </c>
      <c r="AJ721" s="3">
        <v>152820.70000000001</v>
      </c>
      <c r="AK721" s="3">
        <v>47396.71</v>
      </c>
      <c r="AL721" s="3">
        <v>107535.8</v>
      </c>
      <c r="AM721" s="3">
        <v>5545063</v>
      </c>
      <c r="AN721" s="1">
        <v>6</v>
      </c>
    </row>
    <row r="722" spans="1:40" x14ac:dyDescent="0.3">
      <c r="A722" s="2">
        <v>30215</v>
      </c>
      <c r="B722" s="3">
        <v>333178.8</v>
      </c>
      <c r="C722" s="3">
        <v>0</v>
      </c>
      <c r="D722" s="3">
        <v>98925.65</v>
      </c>
      <c r="E722" s="3">
        <v>186441</v>
      </c>
      <c r="F722" s="3">
        <v>0</v>
      </c>
      <c r="G722" s="3">
        <v>-299543.3</v>
      </c>
      <c r="H722" s="3">
        <v>221.7433</v>
      </c>
      <c r="I722" s="3">
        <v>4562742</v>
      </c>
      <c r="J722" s="3">
        <v>0</v>
      </c>
      <c r="K722" s="3">
        <v>0</v>
      </c>
      <c r="L722" s="3">
        <v>69860530</v>
      </c>
      <c r="M722" s="3">
        <v>4516508</v>
      </c>
      <c r="N722" s="3">
        <v>34862570</v>
      </c>
      <c r="O722" s="3">
        <v>8943757000</v>
      </c>
      <c r="P722" s="3">
        <v>23452.46</v>
      </c>
      <c r="Q722" s="3">
        <v>156272400000</v>
      </c>
      <c r="R722" s="3">
        <v>0</v>
      </c>
      <c r="S722" s="3">
        <v>0</v>
      </c>
      <c r="T722" s="3">
        <v>0</v>
      </c>
      <c r="U722" s="3">
        <v>0</v>
      </c>
      <c r="V722" s="3">
        <v>0</v>
      </c>
      <c r="W722" s="3">
        <v>382700.3</v>
      </c>
      <c r="X722" s="3">
        <v>0</v>
      </c>
      <c r="Y722" s="3">
        <v>0</v>
      </c>
      <c r="Z722" s="3">
        <v>0</v>
      </c>
      <c r="AA722" s="3">
        <v>1876554</v>
      </c>
      <c r="AB722" s="3">
        <v>0</v>
      </c>
      <c r="AC722" s="3">
        <v>144.49369999999999</v>
      </c>
      <c r="AD722" s="3">
        <v>709.89610000000005</v>
      </c>
      <c r="AE722" s="3">
        <v>1154907</v>
      </c>
      <c r="AF722" s="3">
        <v>9796.8420000000006</v>
      </c>
      <c r="AG722" s="3">
        <v>0</v>
      </c>
      <c r="AH722" s="3">
        <v>0</v>
      </c>
      <c r="AI722" s="3">
        <v>0</v>
      </c>
      <c r="AJ722" s="3">
        <v>122986.1</v>
      </c>
      <c r="AK722" s="3">
        <v>47058.26</v>
      </c>
      <c r="AL722" s="3">
        <v>103375.7</v>
      </c>
      <c r="AM722" s="3">
        <v>209072.4</v>
      </c>
      <c r="AN722" s="1">
        <v>8</v>
      </c>
    </row>
    <row r="723" spans="1:40" x14ac:dyDescent="0.3">
      <c r="A723" s="2">
        <v>30216</v>
      </c>
      <c r="B723" s="3">
        <v>325738</v>
      </c>
      <c r="C723" s="3">
        <v>0</v>
      </c>
      <c r="D723" s="3">
        <v>70892.59</v>
      </c>
      <c r="E723" s="3">
        <v>137993.9</v>
      </c>
      <c r="F723" s="3">
        <v>0</v>
      </c>
      <c r="G723" s="3">
        <v>-420356.5</v>
      </c>
      <c r="H723" s="3">
        <v>0</v>
      </c>
      <c r="I723" s="3">
        <v>4355115</v>
      </c>
      <c r="J723" s="3">
        <v>0</v>
      </c>
      <c r="K723" s="3">
        <v>0</v>
      </c>
      <c r="L723" s="3">
        <v>68257500</v>
      </c>
      <c r="M723" s="3">
        <v>3629704</v>
      </c>
      <c r="N723" s="3">
        <v>34865740</v>
      </c>
      <c r="O723" s="3">
        <v>8943355000</v>
      </c>
      <c r="P723" s="3">
        <v>21167.27</v>
      </c>
      <c r="Q723" s="3">
        <v>156271500000</v>
      </c>
      <c r="R723" s="3">
        <v>0</v>
      </c>
      <c r="S723" s="3">
        <v>0</v>
      </c>
      <c r="T723" s="3">
        <v>0</v>
      </c>
      <c r="U723" s="3">
        <v>0</v>
      </c>
      <c r="V723" s="3">
        <v>0</v>
      </c>
      <c r="W723" s="3">
        <v>221.7433</v>
      </c>
      <c r="X723" s="3">
        <v>0</v>
      </c>
      <c r="Y723" s="3">
        <v>0</v>
      </c>
      <c r="Z723" s="3">
        <v>0</v>
      </c>
      <c r="AA723" s="3">
        <v>2429029</v>
      </c>
      <c r="AB723" s="3">
        <v>0</v>
      </c>
      <c r="AC723" s="3">
        <v>250.92740000000001</v>
      </c>
      <c r="AD723" s="3">
        <v>610.71569999999997</v>
      </c>
      <c r="AE723" s="3">
        <v>1325839</v>
      </c>
      <c r="AF723" s="3">
        <v>7616.3050000000003</v>
      </c>
      <c r="AG723" s="3">
        <v>0</v>
      </c>
      <c r="AH723" s="3">
        <v>0</v>
      </c>
      <c r="AI723" s="3">
        <v>0</v>
      </c>
      <c r="AJ723" s="3">
        <v>98477.36</v>
      </c>
      <c r="AK723" s="3">
        <v>47433.31</v>
      </c>
      <c r="AL723" s="3">
        <v>95116.43</v>
      </c>
      <c r="AM723" s="3">
        <v>207627.1</v>
      </c>
      <c r="AN723" s="1">
        <v>7</v>
      </c>
    </row>
    <row r="724" spans="1:40" x14ac:dyDescent="0.3">
      <c r="A724" s="2">
        <v>30217</v>
      </c>
      <c r="B724" s="3">
        <v>331499</v>
      </c>
      <c r="C724" s="3">
        <v>113021.5</v>
      </c>
      <c r="D724" s="3">
        <v>11662890</v>
      </c>
      <c r="E724" s="3">
        <v>737415.2</v>
      </c>
      <c r="F724" s="3">
        <v>0</v>
      </c>
      <c r="G724" s="3">
        <v>1198258</v>
      </c>
      <c r="H724" s="3">
        <v>361583.2</v>
      </c>
      <c r="I724" s="3">
        <v>3902158</v>
      </c>
      <c r="J724" s="3">
        <v>0</v>
      </c>
      <c r="K724" s="3">
        <v>0</v>
      </c>
      <c r="L724" s="3">
        <v>77121720</v>
      </c>
      <c r="M724" s="3">
        <v>6322918</v>
      </c>
      <c r="N724" s="3">
        <v>34997090</v>
      </c>
      <c r="O724" s="3">
        <v>8944607000</v>
      </c>
      <c r="P724" s="3">
        <v>36689.360000000001</v>
      </c>
      <c r="Q724" s="3">
        <v>156292000000</v>
      </c>
      <c r="R724" s="3">
        <v>0</v>
      </c>
      <c r="S724" s="3">
        <v>36007890</v>
      </c>
      <c r="T724" s="3">
        <v>0</v>
      </c>
      <c r="U724" s="3">
        <v>0</v>
      </c>
      <c r="V724" s="3">
        <v>0</v>
      </c>
      <c r="W724" s="3">
        <v>0</v>
      </c>
      <c r="X724" s="3">
        <v>0</v>
      </c>
      <c r="Y724" s="3">
        <v>0</v>
      </c>
      <c r="Z724" s="3">
        <v>0</v>
      </c>
      <c r="AA724" s="3">
        <v>1451570</v>
      </c>
      <c r="AB724" s="3">
        <v>0</v>
      </c>
      <c r="AC724" s="3">
        <v>190.02500000000001</v>
      </c>
      <c r="AD724" s="3">
        <v>410.0102</v>
      </c>
      <c r="AE724" s="3">
        <v>740934.1</v>
      </c>
      <c r="AF724" s="3">
        <v>741144.2</v>
      </c>
      <c r="AG724" s="3">
        <v>3997.4090000000001</v>
      </c>
      <c r="AH724" s="3">
        <v>0</v>
      </c>
      <c r="AI724" s="3">
        <v>0</v>
      </c>
      <c r="AJ724" s="3">
        <v>274028</v>
      </c>
      <c r="AK724" s="3">
        <v>54242.37</v>
      </c>
      <c r="AL724" s="3">
        <v>142519.70000000001</v>
      </c>
      <c r="AM724" s="3">
        <v>26385340</v>
      </c>
      <c r="AN724" s="1">
        <v>20</v>
      </c>
    </row>
    <row r="725" spans="1:40" x14ac:dyDescent="0.3">
      <c r="A725" s="2">
        <v>30218</v>
      </c>
      <c r="B725" s="3">
        <v>334691.40000000002</v>
      </c>
      <c r="C725" s="3">
        <v>27993.61</v>
      </c>
      <c r="D725" s="3">
        <v>5244665</v>
      </c>
      <c r="E725" s="3">
        <v>543665.6</v>
      </c>
      <c r="F725" s="3">
        <v>0</v>
      </c>
      <c r="G725" s="3">
        <v>231441</v>
      </c>
      <c r="H725" s="3">
        <v>361583.2</v>
      </c>
      <c r="I725" s="3">
        <v>3584984</v>
      </c>
      <c r="J725" s="3">
        <v>0</v>
      </c>
      <c r="K725" s="3">
        <v>0</v>
      </c>
      <c r="L725" s="3">
        <v>79756030</v>
      </c>
      <c r="M725" s="3">
        <v>6886669</v>
      </c>
      <c r="N725" s="3">
        <v>35148550</v>
      </c>
      <c r="O725" s="3">
        <v>8944914000</v>
      </c>
      <c r="P725" s="3">
        <v>35770.870000000003</v>
      </c>
      <c r="Q725" s="3">
        <v>156300700000</v>
      </c>
      <c r="R725" s="3">
        <v>0</v>
      </c>
      <c r="S725" s="3">
        <v>14403150</v>
      </c>
      <c r="T725" s="3">
        <v>0</v>
      </c>
      <c r="U725" s="3">
        <v>0</v>
      </c>
      <c r="V725" s="3">
        <v>0</v>
      </c>
      <c r="W725" s="3">
        <v>0</v>
      </c>
      <c r="X725" s="3">
        <v>0</v>
      </c>
      <c r="Y725" s="3">
        <v>0</v>
      </c>
      <c r="Z725" s="3">
        <v>0</v>
      </c>
      <c r="AA725" s="3">
        <v>1226062</v>
      </c>
      <c r="AB725" s="3">
        <v>0</v>
      </c>
      <c r="AC725" s="3">
        <v>130.53460000000001</v>
      </c>
      <c r="AD725" s="3">
        <v>309.80520000000001</v>
      </c>
      <c r="AE725" s="3">
        <v>734006.3</v>
      </c>
      <c r="AF725" s="3">
        <v>392161</v>
      </c>
      <c r="AG725" s="3">
        <v>1604.9059999999999</v>
      </c>
      <c r="AH725" s="3">
        <v>0</v>
      </c>
      <c r="AI725" s="3">
        <v>0</v>
      </c>
      <c r="AJ725" s="3">
        <v>303810.90000000002</v>
      </c>
      <c r="AK725" s="3">
        <v>71595.78</v>
      </c>
      <c r="AL725" s="3">
        <v>152233.4</v>
      </c>
      <c r="AM725" s="3">
        <v>10851970</v>
      </c>
      <c r="AN725" s="1">
        <v>20</v>
      </c>
    </row>
    <row r="726" spans="1:40" x14ac:dyDescent="0.3">
      <c r="A726" s="2">
        <v>30219</v>
      </c>
      <c r="B726" s="3">
        <v>338854.40000000002</v>
      </c>
      <c r="C726" s="3">
        <v>59283.87</v>
      </c>
      <c r="D726" s="3">
        <v>12090500</v>
      </c>
      <c r="E726" s="3">
        <v>717876.3</v>
      </c>
      <c r="F726" s="3">
        <v>0</v>
      </c>
      <c r="G726" s="3">
        <v>810335.4</v>
      </c>
      <c r="H726" s="3">
        <v>361583.2</v>
      </c>
      <c r="I726" s="3">
        <v>3271657</v>
      </c>
      <c r="J726" s="3">
        <v>0</v>
      </c>
      <c r="K726" s="3">
        <v>0</v>
      </c>
      <c r="L726" s="3">
        <v>84434210</v>
      </c>
      <c r="M726" s="3">
        <v>8234860</v>
      </c>
      <c r="N726" s="3">
        <v>35468570</v>
      </c>
      <c r="O726" s="3">
        <v>8945791000</v>
      </c>
      <c r="P726" s="3">
        <v>38217.39</v>
      </c>
      <c r="Q726" s="3">
        <v>156320000000</v>
      </c>
      <c r="R726" s="3">
        <v>0</v>
      </c>
      <c r="S726" s="3">
        <v>28806310</v>
      </c>
      <c r="T726" s="3">
        <v>0</v>
      </c>
      <c r="U726" s="3">
        <v>0</v>
      </c>
      <c r="V726" s="3">
        <v>0</v>
      </c>
      <c r="W726" s="3">
        <v>0</v>
      </c>
      <c r="X726" s="3">
        <v>0</v>
      </c>
      <c r="Y726" s="3">
        <v>0</v>
      </c>
      <c r="Z726" s="3">
        <v>0</v>
      </c>
      <c r="AA726" s="3">
        <v>1161609</v>
      </c>
      <c r="AB726" s="3">
        <v>0</v>
      </c>
      <c r="AC726" s="3">
        <v>149.78620000000001</v>
      </c>
      <c r="AD726" s="3">
        <v>286.20859999999999</v>
      </c>
      <c r="AE726" s="3">
        <v>709390.2</v>
      </c>
      <c r="AF726" s="3">
        <v>942216.2</v>
      </c>
      <c r="AG726" s="3">
        <v>3217.7069999999999</v>
      </c>
      <c r="AH726" s="3">
        <v>0</v>
      </c>
      <c r="AI726" s="3">
        <v>0</v>
      </c>
      <c r="AJ726" s="3">
        <v>493383.8</v>
      </c>
      <c r="AK726" s="3">
        <v>76368.210000000006</v>
      </c>
      <c r="AL726" s="3">
        <v>173241.3</v>
      </c>
      <c r="AM726" s="3">
        <v>21379610</v>
      </c>
      <c r="AN726" s="1">
        <v>15</v>
      </c>
    </row>
    <row r="727" spans="1:40" x14ac:dyDescent="0.3">
      <c r="A727" s="2">
        <v>30220</v>
      </c>
      <c r="B727" s="3">
        <v>331097.5</v>
      </c>
      <c r="C727" s="3">
        <v>0</v>
      </c>
      <c r="D727" s="3">
        <v>25521.88</v>
      </c>
      <c r="E727" s="3">
        <v>249026.1</v>
      </c>
      <c r="F727" s="3">
        <v>0</v>
      </c>
      <c r="G727" s="3">
        <v>-825226.4</v>
      </c>
      <c r="H727" s="3">
        <v>428.49689999999998</v>
      </c>
      <c r="I727" s="3">
        <v>3180840</v>
      </c>
      <c r="J727" s="3">
        <v>0</v>
      </c>
      <c r="K727" s="3">
        <v>0</v>
      </c>
      <c r="L727" s="3">
        <v>83772450</v>
      </c>
      <c r="M727" s="3">
        <v>7031540</v>
      </c>
      <c r="N727" s="3">
        <v>35595890</v>
      </c>
      <c r="O727" s="3">
        <v>8945020000</v>
      </c>
      <c r="P727" s="3">
        <v>23694.49</v>
      </c>
      <c r="Q727" s="3">
        <v>156319800000</v>
      </c>
      <c r="R727" s="3">
        <v>0</v>
      </c>
      <c r="S727" s="3">
        <v>0</v>
      </c>
      <c r="T727" s="3">
        <v>0</v>
      </c>
      <c r="U727" s="3">
        <v>0</v>
      </c>
      <c r="V727" s="3">
        <v>0</v>
      </c>
      <c r="W727" s="3">
        <v>361154.7</v>
      </c>
      <c r="X727" s="3">
        <v>0</v>
      </c>
      <c r="Y727" s="3">
        <v>0</v>
      </c>
      <c r="Z727" s="3">
        <v>0</v>
      </c>
      <c r="AA727" s="3">
        <v>1470231</v>
      </c>
      <c r="AB727" s="3">
        <v>0</v>
      </c>
      <c r="AC727" s="3">
        <v>281.45330000000001</v>
      </c>
      <c r="AD727" s="3">
        <v>469.72789999999998</v>
      </c>
      <c r="AE727" s="3">
        <v>1079373</v>
      </c>
      <c r="AF727" s="3">
        <v>8769.652</v>
      </c>
      <c r="AG727" s="3">
        <v>0</v>
      </c>
      <c r="AH727" s="3">
        <v>0</v>
      </c>
      <c r="AI727" s="3">
        <v>0</v>
      </c>
      <c r="AJ727" s="3">
        <v>264263.5</v>
      </c>
      <c r="AK727" s="3">
        <v>73482.3</v>
      </c>
      <c r="AL727" s="3">
        <v>136877.6</v>
      </c>
      <c r="AM727" s="3">
        <v>90816.72</v>
      </c>
      <c r="AN727" s="1">
        <v>20</v>
      </c>
    </row>
    <row r="728" spans="1:40" x14ac:dyDescent="0.3">
      <c r="A728" s="2">
        <v>30221</v>
      </c>
      <c r="B728" s="3">
        <v>328419.09999999998</v>
      </c>
      <c r="C728" s="3">
        <v>0</v>
      </c>
      <c r="D728" s="3">
        <v>13822.71</v>
      </c>
      <c r="E728" s="3">
        <v>177714.8</v>
      </c>
      <c r="F728" s="3">
        <v>0</v>
      </c>
      <c r="G728" s="3">
        <v>-695784.5</v>
      </c>
      <c r="H728" s="3">
        <v>4.7858720000000003</v>
      </c>
      <c r="I728" s="3">
        <v>3107931</v>
      </c>
      <c r="J728" s="3">
        <v>0</v>
      </c>
      <c r="K728" s="3">
        <v>0</v>
      </c>
      <c r="L728" s="3">
        <v>83121270</v>
      </c>
      <c r="M728" s="3">
        <v>5836377</v>
      </c>
      <c r="N728" s="3">
        <v>35656410</v>
      </c>
      <c r="O728" s="3">
        <v>8944361000</v>
      </c>
      <c r="P728" s="3">
        <v>21441.25</v>
      </c>
      <c r="Q728" s="3">
        <v>156319400000</v>
      </c>
      <c r="R728" s="3">
        <v>0</v>
      </c>
      <c r="S728" s="3">
        <v>0</v>
      </c>
      <c r="T728" s="3">
        <v>0</v>
      </c>
      <c r="U728" s="3">
        <v>0</v>
      </c>
      <c r="V728" s="3">
        <v>0</v>
      </c>
      <c r="W728" s="3">
        <v>423.71109999999999</v>
      </c>
      <c r="X728" s="3">
        <v>0</v>
      </c>
      <c r="Y728" s="3">
        <v>0</v>
      </c>
      <c r="Z728" s="3">
        <v>0</v>
      </c>
      <c r="AA728" s="3">
        <v>1595508</v>
      </c>
      <c r="AB728" s="3">
        <v>0</v>
      </c>
      <c r="AC728" s="3">
        <v>285.86070000000001</v>
      </c>
      <c r="AD728" s="3">
        <v>383.33969999999999</v>
      </c>
      <c r="AE728" s="3">
        <v>920888.3</v>
      </c>
      <c r="AF728" s="3">
        <v>6251.25</v>
      </c>
      <c r="AG728" s="3">
        <v>0</v>
      </c>
      <c r="AH728" s="3">
        <v>0</v>
      </c>
      <c r="AI728" s="3">
        <v>0</v>
      </c>
      <c r="AJ728" s="3">
        <v>195677.1</v>
      </c>
      <c r="AK728" s="3">
        <v>75056.820000000007</v>
      </c>
      <c r="AL728" s="3">
        <v>134962.5</v>
      </c>
      <c r="AM728" s="3">
        <v>72909.89</v>
      </c>
      <c r="AN728" s="1">
        <v>9</v>
      </c>
    </row>
    <row r="729" spans="1:40" x14ac:dyDescent="0.3">
      <c r="A729" s="2">
        <v>30222</v>
      </c>
      <c r="B729" s="3">
        <v>223643.9</v>
      </c>
      <c r="C729" s="3">
        <v>13785.47</v>
      </c>
      <c r="D729" s="3">
        <v>1029585</v>
      </c>
      <c r="E729" s="3">
        <v>355786</v>
      </c>
      <c r="F729" s="3">
        <v>0</v>
      </c>
      <c r="G729" s="3">
        <v>-373304.8</v>
      </c>
      <c r="H729" s="3">
        <v>465224.5</v>
      </c>
      <c r="I729" s="3">
        <v>2906679</v>
      </c>
      <c r="J729" s="3">
        <v>0</v>
      </c>
      <c r="K729" s="3">
        <v>0</v>
      </c>
      <c r="L729" s="3">
        <v>84504650</v>
      </c>
      <c r="M729" s="3">
        <v>7213660</v>
      </c>
      <c r="N729" s="3">
        <v>35760360</v>
      </c>
      <c r="O729" s="3">
        <v>8944027000</v>
      </c>
      <c r="P729" s="3">
        <v>28527.08</v>
      </c>
      <c r="Q729" s="3">
        <v>156322400000</v>
      </c>
      <c r="R729" s="3">
        <v>0</v>
      </c>
      <c r="S729" s="3">
        <v>7201577</v>
      </c>
      <c r="T729" s="3">
        <v>0</v>
      </c>
      <c r="U729" s="3">
        <v>0</v>
      </c>
      <c r="V729" s="3">
        <v>0</v>
      </c>
      <c r="W729" s="3">
        <v>0</v>
      </c>
      <c r="X729" s="3">
        <v>0</v>
      </c>
      <c r="Y729" s="3">
        <v>0</v>
      </c>
      <c r="Z729" s="3">
        <v>0</v>
      </c>
      <c r="AA729" s="3">
        <v>621062</v>
      </c>
      <c r="AB729" s="3">
        <v>0</v>
      </c>
      <c r="AC729" s="3">
        <v>103.6566</v>
      </c>
      <c r="AD729" s="3">
        <v>152.40469999999999</v>
      </c>
      <c r="AE729" s="3">
        <v>294536.90000000002</v>
      </c>
      <c r="AF729" s="3">
        <v>52173.38</v>
      </c>
      <c r="AG729" s="3">
        <v>798.10839999999996</v>
      </c>
      <c r="AH729" s="3">
        <v>0</v>
      </c>
      <c r="AI729" s="3">
        <v>0</v>
      </c>
      <c r="AJ729" s="3">
        <v>252806.5</v>
      </c>
      <c r="AK729" s="3">
        <v>77238.45</v>
      </c>
      <c r="AL729" s="3">
        <v>148810.4</v>
      </c>
      <c r="AM729" s="3">
        <v>5003644</v>
      </c>
      <c r="AN729" s="1">
        <v>9</v>
      </c>
    </row>
    <row r="730" spans="1:40" x14ac:dyDescent="0.3">
      <c r="A730" s="2">
        <v>30223</v>
      </c>
      <c r="B730" s="3">
        <v>169534.2</v>
      </c>
      <c r="C730" s="3">
        <v>7663.5649999999996</v>
      </c>
      <c r="D730" s="3">
        <v>995261.6</v>
      </c>
      <c r="E730" s="3">
        <v>326056.8</v>
      </c>
      <c r="F730" s="3">
        <v>0</v>
      </c>
      <c r="G730" s="3">
        <v>-233309.5</v>
      </c>
      <c r="H730" s="3">
        <v>418074.3</v>
      </c>
      <c r="I730" s="3">
        <v>2761169</v>
      </c>
      <c r="J730" s="3">
        <v>0</v>
      </c>
      <c r="K730" s="3">
        <v>0</v>
      </c>
      <c r="L730" s="3">
        <v>84823140</v>
      </c>
      <c r="M730" s="3">
        <v>7474778</v>
      </c>
      <c r="N730" s="3">
        <v>35883750</v>
      </c>
      <c r="O730" s="3">
        <v>8943837000</v>
      </c>
      <c r="P730" s="3">
        <v>30725.78</v>
      </c>
      <c r="Q730" s="3">
        <v>156324500000</v>
      </c>
      <c r="R730" s="3">
        <v>0</v>
      </c>
      <c r="S730" s="3">
        <v>3600789</v>
      </c>
      <c r="T730" s="3">
        <v>0</v>
      </c>
      <c r="U730" s="3">
        <v>0</v>
      </c>
      <c r="V730" s="3">
        <v>0</v>
      </c>
      <c r="W730" s="3">
        <v>0</v>
      </c>
      <c r="X730" s="3">
        <v>0</v>
      </c>
      <c r="Y730" s="3">
        <v>0</v>
      </c>
      <c r="Z730" s="3">
        <v>0</v>
      </c>
      <c r="AA730" s="3">
        <v>664725.69999999995</v>
      </c>
      <c r="AB730" s="3">
        <v>0</v>
      </c>
      <c r="AC730" s="3">
        <v>131.0086</v>
      </c>
      <c r="AD730" s="3">
        <v>188.1996</v>
      </c>
      <c r="AE730" s="3">
        <v>369191.5</v>
      </c>
      <c r="AF730" s="3">
        <v>55969.88</v>
      </c>
      <c r="AG730" s="3">
        <v>401.68389999999999</v>
      </c>
      <c r="AH730" s="3">
        <v>0</v>
      </c>
      <c r="AI730" s="3">
        <v>0</v>
      </c>
      <c r="AJ730" s="3">
        <v>272352.2</v>
      </c>
      <c r="AK730" s="3">
        <v>79551.97</v>
      </c>
      <c r="AL730" s="3">
        <v>148865.70000000001</v>
      </c>
      <c r="AM730" s="3">
        <v>2825693</v>
      </c>
      <c r="AN730" s="1">
        <v>9</v>
      </c>
    </row>
    <row r="731" spans="1:40" x14ac:dyDescent="0.3">
      <c r="A731" s="2">
        <v>30224</v>
      </c>
      <c r="B731" s="3">
        <v>166755.70000000001</v>
      </c>
      <c r="C731" s="3">
        <v>0</v>
      </c>
      <c r="D731" s="3">
        <v>6045.5950000000003</v>
      </c>
      <c r="E731" s="3">
        <v>160821.9</v>
      </c>
      <c r="F731" s="3">
        <v>0</v>
      </c>
      <c r="G731" s="3">
        <v>-384982.2</v>
      </c>
      <c r="H731" s="3">
        <v>88666.3</v>
      </c>
      <c r="I731" s="3">
        <v>2729249</v>
      </c>
      <c r="J731" s="3">
        <v>0</v>
      </c>
      <c r="K731" s="3">
        <v>0</v>
      </c>
      <c r="L731" s="3">
        <v>84644800</v>
      </c>
      <c r="M731" s="3">
        <v>6730229</v>
      </c>
      <c r="N731" s="3">
        <v>35976820</v>
      </c>
      <c r="O731" s="3">
        <v>8943477000</v>
      </c>
      <c r="P731" s="3">
        <v>22692.39</v>
      </c>
      <c r="Q731" s="3">
        <v>156324900000</v>
      </c>
      <c r="R731" s="3">
        <v>0</v>
      </c>
      <c r="S731" s="3">
        <v>0</v>
      </c>
      <c r="T731" s="3">
        <v>0</v>
      </c>
      <c r="U731" s="3">
        <v>0</v>
      </c>
      <c r="V731" s="3">
        <v>0</v>
      </c>
      <c r="W731" s="3">
        <v>329408</v>
      </c>
      <c r="X731" s="3">
        <v>0</v>
      </c>
      <c r="Y731" s="3">
        <v>0</v>
      </c>
      <c r="Z731" s="3">
        <v>0</v>
      </c>
      <c r="AA731" s="3">
        <v>629390.80000000005</v>
      </c>
      <c r="AB731" s="3">
        <v>0</v>
      </c>
      <c r="AC731" s="3">
        <v>179.34360000000001</v>
      </c>
      <c r="AD731" s="3">
        <v>186.3312</v>
      </c>
      <c r="AE731" s="3">
        <v>352630.7</v>
      </c>
      <c r="AF731" s="3">
        <v>6574.2250000000004</v>
      </c>
      <c r="AG731" s="3">
        <v>0</v>
      </c>
      <c r="AH731" s="3">
        <v>0</v>
      </c>
      <c r="AI731" s="3">
        <v>0</v>
      </c>
      <c r="AJ731" s="3">
        <v>223699.6</v>
      </c>
      <c r="AK731" s="3">
        <v>79787.86</v>
      </c>
      <c r="AL731" s="3">
        <v>130524.3</v>
      </c>
      <c r="AM731" s="3">
        <v>31919.83</v>
      </c>
      <c r="AN731" s="1">
        <v>6</v>
      </c>
    </row>
    <row r="732" spans="1:40" x14ac:dyDescent="0.3">
      <c r="A732" s="2">
        <v>30225</v>
      </c>
      <c r="B732" s="3">
        <v>164225.20000000001</v>
      </c>
      <c r="C732" s="3">
        <v>9.4648800000000008</v>
      </c>
      <c r="D732" s="3">
        <v>7269.3440000000001</v>
      </c>
      <c r="E732" s="3">
        <v>123445.5</v>
      </c>
      <c r="F732" s="3">
        <v>0</v>
      </c>
      <c r="G732" s="3">
        <v>-450366.8</v>
      </c>
      <c r="H732" s="3">
        <v>7991.9589999999998</v>
      </c>
      <c r="I732" s="3">
        <v>2689798</v>
      </c>
      <c r="J732" s="3">
        <v>0</v>
      </c>
      <c r="K732" s="3">
        <v>0</v>
      </c>
      <c r="L732" s="3">
        <v>84235460</v>
      </c>
      <c r="M732" s="3">
        <v>6070542</v>
      </c>
      <c r="N732" s="3">
        <v>36041920</v>
      </c>
      <c r="O732" s="3">
        <v>8943050000</v>
      </c>
      <c r="P732" s="3">
        <v>20138.810000000001</v>
      </c>
      <c r="Q732" s="3">
        <v>156325100000</v>
      </c>
      <c r="R732" s="3">
        <v>0</v>
      </c>
      <c r="S732" s="3">
        <v>0</v>
      </c>
      <c r="T732" s="3">
        <v>0</v>
      </c>
      <c r="U732" s="3">
        <v>0</v>
      </c>
      <c r="V732" s="3">
        <v>0</v>
      </c>
      <c r="W732" s="3">
        <v>77140.570000000007</v>
      </c>
      <c r="X732" s="3">
        <v>3869.6089999999999</v>
      </c>
      <c r="Y732" s="3">
        <v>0</v>
      </c>
      <c r="Z732" s="3">
        <v>0</v>
      </c>
      <c r="AA732" s="3">
        <v>847666.7</v>
      </c>
      <c r="AB732" s="3">
        <v>0</v>
      </c>
      <c r="AC732" s="3">
        <v>1477.6210000000001</v>
      </c>
      <c r="AD732" s="3">
        <v>546.83069999999998</v>
      </c>
      <c r="AE732" s="3">
        <v>310958</v>
      </c>
      <c r="AF732" s="3">
        <v>5186.3500000000004</v>
      </c>
      <c r="AG732" s="3">
        <v>9.6021869999999999E-3</v>
      </c>
      <c r="AH732" s="3">
        <v>0</v>
      </c>
      <c r="AI732" s="3">
        <v>0</v>
      </c>
      <c r="AJ732" s="3">
        <v>197838.2</v>
      </c>
      <c r="AK732" s="3">
        <v>79167.09</v>
      </c>
      <c r="AL732" s="3">
        <v>131305.29999999999</v>
      </c>
      <c r="AM732" s="3">
        <v>39105.67</v>
      </c>
      <c r="AN732" s="1">
        <v>8</v>
      </c>
    </row>
    <row r="733" spans="1:40" x14ac:dyDescent="0.3">
      <c r="A733" s="2">
        <v>30226</v>
      </c>
      <c r="B733" s="3">
        <v>169058.4</v>
      </c>
      <c r="C733" s="3">
        <v>0</v>
      </c>
      <c r="D733" s="3">
        <v>17510.77</v>
      </c>
      <c r="E733" s="3">
        <v>99238.12</v>
      </c>
      <c r="F733" s="3">
        <v>0</v>
      </c>
      <c r="G733" s="3">
        <v>-412748.4</v>
      </c>
      <c r="H733" s="3">
        <v>165.18129999999999</v>
      </c>
      <c r="I733" s="3">
        <v>2620239</v>
      </c>
      <c r="J733" s="3">
        <v>0</v>
      </c>
      <c r="K733" s="3">
        <v>0</v>
      </c>
      <c r="L733" s="3">
        <v>83346410</v>
      </c>
      <c r="M733" s="3">
        <v>5370819</v>
      </c>
      <c r="N733" s="3">
        <v>36072330</v>
      </c>
      <c r="O733" s="3">
        <v>8942670000</v>
      </c>
      <c r="P733" s="3">
        <v>18820.46</v>
      </c>
      <c r="Q733" s="3">
        <v>156324700000</v>
      </c>
      <c r="R733" s="3">
        <v>0</v>
      </c>
      <c r="S733" s="3">
        <v>0</v>
      </c>
      <c r="T733" s="3">
        <v>0</v>
      </c>
      <c r="U733" s="3">
        <v>0</v>
      </c>
      <c r="V733" s="3">
        <v>0</v>
      </c>
      <c r="W733" s="3">
        <v>7826.7780000000002</v>
      </c>
      <c r="X733" s="3">
        <v>8293.2360000000008</v>
      </c>
      <c r="Y733" s="3">
        <v>0</v>
      </c>
      <c r="Z733" s="3">
        <v>0</v>
      </c>
      <c r="AA733" s="3">
        <v>1432737</v>
      </c>
      <c r="AB733" s="3">
        <v>0</v>
      </c>
      <c r="AC733" s="3">
        <v>2243.297</v>
      </c>
      <c r="AD733" s="3">
        <v>805.35709999999995</v>
      </c>
      <c r="AE733" s="3">
        <v>708554.8</v>
      </c>
      <c r="AF733" s="3">
        <v>4612.8109999999997</v>
      </c>
      <c r="AG733" s="3">
        <v>0</v>
      </c>
      <c r="AH733" s="3">
        <v>0</v>
      </c>
      <c r="AI733" s="3">
        <v>0</v>
      </c>
      <c r="AJ733" s="3">
        <v>169342.7</v>
      </c>
      <c r="AK733" s="3">
        <v>77349.7</v>
      </c>
      <c r="AL733" s="3">
        <v>136722.29999999999</v>
      </c>
      <c r="AM733" s="3">
        <v>61265.74</v>
      </c>
      <c r="AN733" s="1">
        <v>10</v>
      </c>
    </row>
    <row r="734" spans="1:40" x14ac:dyDescent="0.3">
      <c r="A734" s="2">
        <v>30227</v>
      </c>
      <c r="B734" s="3">
        <v>178800.4</v>
      </c>
      <c r="C734" s="3">
        <v>0</v>
      </c>
      <c r="D734" s="3">
        <v>14620.26</v>
      </c>
      <c r="E734" s="3">
        <v>79743.789999999994</v>
      </c>
      <c r="F734" s="3">
        <v>0</v>
      </c>
      <c r="G734" s="3">
        <v>-365545.4</v>
      </c>
      <c r="H734" s="3">
        <v>0</v>
      </c>
      <c r="I734" s="3">
        <v>2549796</v>
      </c>
      <c r="J734" s="3">
        <v>0</v>
      </c>
      <c r="K734" s="3">
        <v>0</v>
      </c>
      <c r="L734" s="3">
        <v>82479790</v>
      </c>
      <c r="M734" s="3">
        <v>4450024</v>
      </c>
      <c r="N734" s="3">
        <v>36075820</v>
      </c>
      <c r="O734" s="3">
        <v>8942332000</v>
      </c>
      <c r="P734" s="3">
        <v>17625.07</v>
      </c>
      <c r="Q734" s="3">
        <v>156324000000</v>
      </c>
      <c r="R734" s="3">
        <v>0</v>
      </c>
      <c r="S734" s="3">
        <v>0</v>
      </c>
      <c r="T734" s="3">
        <v>0</v>
      </c>
      <c r="U734" s="3">
        <v>0</v>
      </c>
      <c r="V734" s="3">
        <v>0</v>
      </c>
      <c r="W734" s="3">
        <v>165.18129999999999</v>
      </c>
      <c r="X734" s="3">
        <v>8854.5859999999993</v>
      </c>
      <c r="Y734" s="3">
        <v>0</v>
      </c>
      <c r="Z734" s="3">
        <v>0</v>
      </c>
      <c r="AA734" s="3">
        <v>1689352</v>
      </c>
      <c r="AB734" s="3">
        <v>0</v>
      </c>
      <c r="AC734" s="3">
        <v>2449.2289999999998</v>
      </c>
      <c r="AD734" s="3">
        <v>1068.914</v>
      </c>
      <c r="AE734" s="3">
        <v>1032467</v>
      </c>
      <c r="AF734" s="3">
        <v>3784.8809999999999</v>
      </c>
      <c r="AG734" s="3">
        <v>0</v>
      </c>
      <c r="AH734" s="3">
        <v>0</v>
      </c>
      <c r="AI734" s="3">
        <v>0</v>
      </c>
      <c r="AJ734" s="3">
        <v>135605.20000000001</v>
      </c>
      <c r="AK734" s="3">
        <v>75421.070000000007</v>
      </c>
      <c r="AL734" s="3">
        <v>129727.1</v>
      </c>
      <c r="AM734" s="3">
        <v>61588.5</v>
      </c>
      <c r="AN734" s="1">
        <v>5</v>
      </c>
    </row>
    <row r="735" spans="1:40" x14ac:dyDescent="0.3">
      <c r="A735" s="2">
        <v>30228</v>
      </c>
      <c r="B735" s="3">
        <v>181213.5</v>
      </c>
      <c r="C735" s="3">
        <v>0</v>
      </c>
      <c r="D735" s="3">
        <v>11977.42</v>
      </c>
      <c r="E735" s="3">
        <v>65121.67</v>
      </c>
      <c r="F735" s="3">
        <v>0</v>
      </c>
      <c r="G735" s="3">
        <v>-337376.8</v>
      </c>
      <c r="H735" s="3">
        <v>0</v>
      </c>
      <c r="I735" s="3">
        <v>2483726</v>
      </c>
      <c r="J735" s="3">
        <v>0</v>
      </c>
      <c r="K735" s="3">
        <v>0</v>
      </c>
      <c r="L735" s="3">
        <v>81619740</v>
      </c>
      <c r="M735" s="3">
        <v>3610175</v>
      </c>
      <c r="N735" s="3">
        <v>36052030</v>
      </c>
      <c r="O735" s="3">
        <v>8942022000</v>
      </c>
      <c r="P735" s="3">
        <v>16731.169999999998</v>
      </c>
      <c r="Q735" s="3">
        <v>156323300000</v>
      </c>
      <c r="R735" s="3">
        <v>0</v>
      </c>
      <c r="S735" s="3">
        <v>0</v>
      </c>
      <c r="T735" s="3">
        <v>0</v>
      </c>
      <c r="U735" s="3">
        <v>0</v>
      </c>
      <c r="V735" s="3">
        <v>0</v>
      </c>
      <c r="W735" s="3">
        <v>0</v>
      </c>
      <c r="X735" s="3">
        <v>8680.5540000000001</v>
      </c>
      <c r="Y735" s="3">
        <v>0</v>
      </c>
      <c r="Z735" s="3">
        <v>0</v>
      </c>
      <c r="AA735" s="3">
        <v>1644313</v>
      </c>
      <c r="AB735" s="3">
        <v>0</v>
      </c>
      <c r="AC735" s="3">
        <v>2537.0010000000002</v>
      </c>
      <c r="AD735" s="3">
        <v>1361.0360000000001</v>
      </c>
      <c r="AE735" s="3">
        <v>960372.2</v>
      </c>
      <c r="AF735" s="3">
        <v>3061.9740000000002</v>
      </c>
      <c r="AG735" s="3">
        <v>0</v>
      </c>
      <c r="AH735" s="3">
        <v>0</v>
      </c>
      <c r="AI735" s="3">
        <v>0</v>
      </c>
      <c r="AJ735" s="3">
        <v>106689.2</v>
      </c>
      <c r="AK735" s="3">
        <v>73397.38</v>
      </c>
      <c r="AL735" s="3">
        <v>128045.2</v>
      </c>
      <c r="AM735" s="3">
        <v>57390.04</v>
      </c>
      <c r="AN735" s="1">
        <v>7</v>
      </c>
    </row>
    <row r="736" spans="1:40" x14ac:dyDescent="0.3">
      <c r="A736" s="2">
        <v>30229</v>
      </c>
      <c r="B736" s="3">
        <v>181415.4</v>
      </c>
      <c r="C736" s="3">
        <v>5690.4790000000003</v>
      </c>
      <c r="D736" s="3">
        <v>106646.39999999999</v>
      </c>
      <c r="E736" s="3">
        <v>135410.70000000001</v>
      </c>
      <c r="F736" s="3">
        <v>0</v>
      </c>
      <c r="G736" s="3">
        <v>-265983.8</v>
      </c>
      <c r="H736" s="3">
        <v>515106</v>
      </c>
      <c r="I736" s="3">
        <v>2376973</v>
      </c>
      <c r="J736" s="3">
        <v>0</v>
      </c>
      <c r="K736" s="3">
        <v>0</v>
      </c>
      <c r="L736" s="3">
        <v>82412000</v>
      </c>
      <c r="M736" s="3">
        <v>4036288</v>
      </c>
      <c r="N736" s="3">
        <v>35992510</v>
      </c>
      <c r="O736" s="3">
        <v>8941827000</v>
      </c>
      <c r="P736" s="3">
        <v>18120.14</v>
      </c>
      <c r="Q736" s="3">
        <v>156324100000</v>
      </c>
      <c r="R736" s="3">
        <v>0</v>
      </c>
      <c r="S736" s="3">
        <v>3360552</v>
      </c>
      <c r="T736" s="3">
        <v>0</v>
      </c>
      <c r="U736" s="3">
        <v>0</v>
      </c>
      <c r="V736" s="3">
        <v>0</v>
      </c>
      <c r="W736" s="3">
        <v>0</v>
      </c>
      <c r="X736" s="3">
        <v>8658.8250000000007</v>
      </c>
      <c r="Y736" s="3">
        <v>0</v>
      </c>
      <c r="Z736" s="3">
        <v>0</v>
      </c>
      <c r="AA736" s="3">
        <v>605716</v>
      </c>
      <c r="AB736" s="3">
        <v>0</v>
      </c>
      <c r="AC736" s="3">
        <v>1043.6310000000001</v>
      </c>
      <c r="AD736" s="3">
        <v>475.87779999999998</v>
      </c>
      <c r="AE736" s="3">
        <v>367058.5</v>
      </c>
      <c r="AF736" s="3">
        <v>10155.17</v>
      </c>
      <c r="AG736" s="3">
        <v>366.62279999999998</v>
      </c>
      <c r="AH736" s="3">
        <v>0</v>
      </c>
      <c r="AI736" s="3">
        <v>0</v>
      </c>
      <c r="AJ736" s="3">
        <v>113757.8</v>
      </c>
      <c r="AK736" s="3">
        <v>72315.149999999994</v>
      </c>
      <c r="AL736" s="3">
        <v>172323</v>
      </c>
      <c r="AM736" s="3">
        <v>2117215</v>
      </c>
      <c r="AN736" s="1">
        <v>10</v>
      </c>
    </row>
    <row r="737" spans="1:40" x14ac:dyDescent="0.3">
      <c r="A737" s="2">
        <v>30230</v>
      </c>
      <c r="B737" s="3">
        <v>181208</v>
      </c>
      <c r="C737" s="3">
        <v>0</v>
      </c>
      <c r="D737" s="3">
        <v>2537.1190000000001</v>
      </c>
      <c r="E737" s="3">
        <v>69315.259999999995</v>
      </c>
      <c r="F737" s="3">
        <v>0</v>
      </c>
      <c r="G737" s="3">
        <v>-266910.59999999998</v>
      </c>
      <c r="H737" s="3">
        <v>102986.1</v>
      </c>
      <c r="I737" s="3">
        <v>2370338</v>
      </c>
      <c r="J737" s="3">
        <v>0</v>
      </c>
      <c r="K737" s="3">
        <v>0</v>
      </c>
      <c r="L737" s="3">
        <v>81792590</v>
      </c>
      <c r="M737" s="3">
        <v>3675736</v>
      </c>
      <c r="N737" s="3">
        <v>35981530</v>
      </c>
      <c r="O737" s="3">
        <v>8941574000</v>
      </c>
      <c r="P737" s="3">
        <v>16884.93</v>
      </c>
      <c r="Q737" s="3">
        <v>156323700000</v>
      </c>
      <c r="R737" s="3">
        <v>0</v>
      </c>
      <c r="S737" s="3">
        <v>0</v>
      </c>
      <c r="T737" s="3">
        <v>0</v>
      </c>
      <c r="U737" s="3">
        <v>0</v>
      </c>
      <c r="V737" s="3">
        <v>0</v>
      </c>
      <c r="W737" s="3">
        <v>412119.9</v>
      </c>
      <c r="X737" s="3">
        <v>667.65049999999997</v>
      </c>
      <c r="Y737" s="3">
        <v>0</v>
      </c>
      <c r="Z737" s="3">
        <v>0</v>
      </c>
      <c r="AA737" s="3">
        <v>879448.2</v>
      </c>
      <c r="AB737" s="3">
        <v>0</v>
      </c>
      <c r="AC737" s="3">
        <v>1596.123</v>
      </c>
      <c r="AD737" s="3">
        <v>669.47199999999998</v>
      </c>
      <c r="AE737" s="3">
        <v>683018.9</v>
      </c>
      <c r="AF737" s="3">
        <v>3320.4929999999999</v>
      </c>
      <c r="AG737" s="3">
        <v>0</v>
      </c>
      <c r="AH737" s="3">
        <v>0</v>
      </c>
      <c r="AI737" s="3">
        <v>0</v>
      </c>
      <c r="AJ737" s="3">
        <v>103695.4</v>
      </c>
      <c r="AK737" s="3">
        <v>71475.14</v>
      </c>
      <c r="AL737" s="3">
        <v>113186.2</v>
      </c>
      <c r="AM737" s="3">
        <v>5967.0069999999996</v>
      </c>
      <c r="AN737" s="1">
        <v>3</v>
      </c>
    </row>
    <row r="738" spans="1:40" x14ac:dyDescent="0.3">
      <c r="A738" s="2">
        <v>30231</v>
      </c>
      <c r="B738" s="3">
        <v>181183</v>
      </c>
      <c r="C738" s="3">
        <v>0</v>
      </c>
      <c r="D738" s="3">
        <v>2140.3040000000001</v>
      </c>
      <c r="E738" s="3">
        <v>56389.01</v>
      </c>
      <c r="F738" s="3">
        <v>0</v>
      </c>
      <c r="G738" s="3">
        <v>-275310.40000000002</v>
      </c>
      <c r="H738" s="3">
        <v>19969.62</v>
      </c>
      <c r="I738" s="3">
        <v>2368989</v>
      </c>
      <c r="J738" s="3">
        <v>0</v>
      </c>
      <c r="K738" s="3">
        <v>0</v>
      </c>
      <c r="L738" s="3">
        <v>81136760</v>
      </c>
      <c r="M738" s="3">
        <v>3279668</v>
      </c>
      <c r="N738" s="3">
        <v>35952040</v>
      </c>
      <c r="O738" s="3">
        <v>8941322000</v>
      </c>
      <c r="P738" s="3">
        <v>16135</v>
      </c>
      <c r="Q738" s="3">
        <v>156323100000</v>
      </c>
      <c r="R738" s="3">
        <v>0</v>
      </c>
      <c r="S738" s="3">
        <v>0</v>
      </c>
      <c r="T738" s="3">
        <v>0</v>
      </c>
      <c r="U738" s="3">
        <v>0</v>
      </c>
      <c r="V738" s="3">
        <v>0</v>
      </c>
      <c r="W738" s="3">
        <v>83016.5</v>
      </c>
      <c r="X738" s="3">
        <v>359.23540000000003</v>
      </c>
      <c r="Y738" s="3">
        <v>0</v>
      </c>
      <c r="Z738" s="3">
        <v>0</v>
      </c>
      <c r="AA738" s="3">
        <v>969735.4</v>
      </c>
      <c r="AB738" s="3">
        <v>0</v>
      </c>
      <c r="AC738" s="3">
        <v>1336.0820000000001</v>
      </c>
      <c r="AD738" s="3">
        <v>669.45719999999994</v>
      </c>
      <c r="AE738" s="3">
        <v>767528</v>
      </c>
      <c r="AF738" s="3">
        <v>2664.1149999999998</v>
      </c>
      <c r="AG738" s="3">
        <v>0</v>
      </c>
      <c r="AH738" s="3">
        <v>0</v>
      </c>
      <c r="AI738" s="3">
        <v>0</v>
      </c>
      <c r="AJ738" s="3">
        <v>93858.69</v>
      </c>
      <c r="AK738" s="3">
        <v>70756.13</v>
      </c>
      <c r="AL738" s="3">
        <v>122110.5</v>
      </c>
      <c r="AM738" s="3">
        <v>989.63459999999998</v>
      </c>
      <c r="AN738" s="1">
        <v>10</v>
      </c>
    </row>
    <row r="739" spans="1:40" x14ac:dyDescent="0.3">
      <c r="A739" s="2">
        <v>30232</v>
      </c>
      <c r="B739" s="3">
        <v>178939.1</v>
      </c>
      <c r="C739" s="3">
        <v>5709.5940000000001</v>
      </c>
      <c r="D739" s="3">
        <v>102794</v>
      </c>
      <c r="E739" s="3">
        <v>133772.70000000001</v>
      </c>
      <c r="F739" s="3">
        <v>0</v>
      </c>
      <c r="G739" s="3">
        <v>-217875.6</v>
      </c>
      <c r="H739" s="3">
        <v>516693.5</v>
      </c>
      <c r="I739" s="3">
        <v>2358226</v>
      </c>
      <c r="J739" s="3">
        <v>0</v>
      </c>
      <c r="K739" s="3">
        <v>0</v>
      </c>
      <c r="L739" s="3">
        <v>81781080</v>
      </c>
      <c r="M739" s="3">
        <v>3980707</v>
      </c>
      <c r="N739" s="3">
        <v>35948680</v>
      </c>
      <c r="O739" s="3">
        <v>8941119000</v>
      </c>
      <c r="P739" s="3">
        <v>18303.04</v>
      </c>
      <c r="Q739" s="3">
        <v>156324000000</v>
      </c>
      <c r="R739" s="3">
        <v>0</v>
      </c>
      <c r="S739" s="3">
        <v>3360552</v>
      </c>
      <c r="T739" s="3">
        <v>0</v>
      </c>
      <c r="U739" s="3">
        <v>0</v>
      </c>
      <c r="V739" s="3">
        <v>0</v>
      </c>
      <c r="W739" s="3">
        <v>0</v>
      </c>
      <c r="X739" s="3">
        <v>8283.4410000000007</v>
      </c>
      <c r="Y739" s="3">
        <v>0</v>
      </c>
      <c r="Z739" s="3">
        <v>0</v>
      </c>
      <c r="AA739" s="3">
        <v>408355.3</v>
      </c>
      <c r="AB739" s="3">
        <v>0</v>
      </c>
      <c r="AC739" s="3">
        <v>861.92920000000004</v>
      </c>
      <c r="AD739" s="3">
        <v>311.79840000000002</v>
      </c>
      <c r="AE739" s="3">
        <v>214875.3</v>
      </c>
      <c r="AF739" s="3">
        <v>10951.17</v>
      </c>
      <c r="AG739" s="3">
        <v>366.51060000000001</v>
      </c>
      <c r="AH739" s="3">
        <v>0</v>
      </c>
      <c r="AI739" s="3">
        <v>0</v>
      </c>
      <c r="AJ739" s="3">
        <v>110725.6</v>
      </c>
      <c r="AK739" s="3">
        <v>70894.070000000007</v>
      </c>
      <c r="AL739" s="3">
        <v>113311.7</v>
      </c>
      <c r="AM739" s="3">
        <v>2039964</v>
      </c>
      <c r="AN739" s="1">
        <v>6</v>
      </c>
    </row>
    <row r="740" spans="1:40" x14ac:dyDescent="0.3">
      <c r="A740" s="2">
        <v>30233</v>
      </c>
      <c r="B740" s="3">
        <v>176293.8</v>
      </c>
      <c r="C740" s="3">
        <v>0</v>
      </c>
      <c r="D740" s="3">
        <v>3078.1379999999999</v>
      </c>
      <c r="E740" s="3">
        <v>66192.22</v>
      </c>
      <c r="F740" s="3">
        <v>0</v>
      </c>
      <c r="G740" s="3">
        <v>-229439.3</v>
      </c>
      <c r="H740" s="3">
        <v>131630.9</v>
      </c>
      <c r="I740" s="3">
        <v>2355032</v>
      </c>
      <c r="J740" s="3">
        <v>0</v>
      </c>
      <c r="K740" s="3">
        <v>0</v>
      </c>
      <c r="L740" s="3">
        <v>81135950</v>
      </c>
      <c r="M740" s="3">
        <v>3702519</v>
      </c>
      <c r="N740" s="3">
        <v>35940060</v>
      </c>
      <c r="O740" s="3">
        <v>8940900000</v>
      </c>
      <c r="P740" s="3">
        <v>17135.490000000002</v>
      </c>
      <c r="Q740" s="3">
        <v>156323400000</v>
      </c>
      <c r="R740" s="3">
        <v>0</v>
      </c>
      <c r="S740" s="3">
        <v>0</v>
      </c>
      <c r="T740" s="3">
        <v>0</v>
      </c>
      <c r="U740" s="3">
        <v>0</v>
      </c>
      <c r="V740" s="3">
        <v>0</v>
      </c>
      <c r="W740" s="3">
        <v>385062.6</v>
      </c>
      <c r="X740" s="3">
        <v>664.62860000000001</v>
      </c>
      <c r="Y740" s="3">
        <v>0</v>
      </c>
      <c r="Z740" s="3">
        <v>0</v>
      </c>
      <c r="AA740" s="3">
        <v>821874.5</v>
      </c>
      <c r="AB740" s="3">
        <v>0</v>
      </c>
      <c r="AC740" s="3">
        <v>1644.7639999999999</v>
      </c>
      <c r="AD740" s="3">
        <v>646.30769999999995</v>
      </c>
      <c r="AE740" s="3">
        <v>758285.2</v>
      </c>
      <c r="AF740" s="3">
        <v>3538.4090000000001</v>
      </c>
      <c r="AG740" s="3">
        <v>0</v>
      </c>
      <c r="AH740" s="3">
        <v>0</v>
      </c>
      <c r="AI740" s="3">
        <v>0</v>
      </c>
      <c r="AJ740" s="3">
        <v>102869.2</v>
      </c>
      <c r="AK740" s="3">
        <v>70526.14</v>
      </c>
      <c r="AL740" s="3">
        <v>109933.6</v>
      </c>
      <c r="AM740" s="3">
        <v>2528.6460000000002</v>
      </c>
      <c r="AN740" s="1">
        <v>3</v>
      </c>
    </row>
    <row r="741" spans="1:40" x14ac:dyDescent="0.3">
      <c r="A741" s="2">
        <v>30234</v>
      </c>
      <c r="B741" s="3">
        <v>176273.2</v>
      </c>
      <c r="C741" s="3">
        <v>0</v>
      </c>
      <c r="D741" s="3">
        <v>2068.7759999999998</v>
      </c>
      <c r="E741" s="3">
        <v>54075.94</v>
      </c>
      <c r="F741" s="3">
        <v>0</v>
      </c>
      <c r="G741" s="3">
        <v>-227770.5</v>
      </c>
      <c r="H741" s="3">
        <v>20670.91</v>
      </c>
      <c r="I741" s="3">
        <v>2351455</v>
      </c>
      <c r="J741" s="3">
        <v>0</v>
      </c>
      <c r="K741" s="3">
        <v>0</v>
      </c>
      <c r="L741" s="3">
        <v>80399380</v>
      </c>
      <c r="M741" s="3">
        <v>3349182</v>
      </c>
      <c r="N741" s="3">
        <v>35923480</v>
      </c>
      <c r="O741" s="3">
        <v>8940682000</v>
      </c>
      <c r="P741" s="3">
        <v>16447.78</v>
      </c>
      <c r="Q741" s="3">
        <v>156322900000</v>
      </c>
      <c r="R741" s="3">
        <v>0</v>
      </c>
      <c r="S741" s="3">
        <v>0</v>
      </c>
      <c r="T741" s="3">
        <v>0</v>
      </c>
      <c r="U741" s="3">
        <v>0</v>
      </c>
      <c r="V741" s="3">
        <v>0</v>
      </c>
      <c r="W741" s="3">
        <v>110960</v>
      </c>
      <c r="X741" s="3">
        <v>672.21590000000003</v>
      </c>
      <c r="Y741" s="3">
        <v>0</v>
      </c>
      <c r="Z741" s="3">
        <v>0</v>
      </c>
      <c r="AA741" s="3">
        <v>1011785</v>
      </c>
      <c r="AB741" s="3">
        <v>0</v>
      </c>
      <c r="AC741" s="3">
        <v>2010.123</v>
      </c>
      <c r="AD741" s="3">
        <v>1144.953</v>
      </c>
      <c r="AE741" s="3">
        <v>648723.9</v>
      </c>
      <c r="AF741" s="3">
        <v>2651.9650000000001</v>
      </c>
      <c r="AG741" s="3">
        <v>0</v>
      </c>
      <c r="AH741" s="3">
        <v>0</v>
      </c>
      <c r="AI741" s="3">
        <v>0</v>
      </c>
      <c r="AJ741" s="3">
        <v>93585.99</v>
      </c>
      <c r="AK741" s="3">
        <v>70050.850000000006</v>
      </c>
      <c r="AL741" s="3">
        <v>108243.9</v>
      </c>
      <c r="AM741" s="3">
        <v>2904.7829999999999</v>
      </c>
      <c r="AN741" s="1">
        <v>5</v>
      </c>
    </row>
    <row r="742" spans="1:40" x14ac:dyDescent="0.3">
      <c r="A742" s="2">
        <v>30235</v>
      </c>
      <c r="B742" s="3">
        <v>176475.6</v>
      </c>
      <c r="C742" s="3">
        <v>5702.5259999999998</v>
      </c>
      <c r="D742" s="3">
        <v>211857.9</v>
      </c>
      <c r="E742" s="3">
        <v>137749.9</v>
      </c>
      <c r="F742" s="3">
        <v>0</v>
      </c>
      <c r="G742" s="3">
        <v>-168046.2</v>
      </c>
      <c r="H742" s="3">
        <v>517078.1</v>
      </c>
      <c r="I742" s="3">
        <v>2253117</v>
      </c>
      <c r="J742" s="3">
        <v>0</v>
      </c>
      <c r="K742" s="3">
        <v>0</v>
      </c>
      <c r="L742" s="3">
        <v>80856100</v>
      </c>
      <c r="M742" s="3">
        <v>4010341</v>
      </c>
      <c r="N742" s="3">
        <v>35911940</v>
      </c>
      <c r="O742" s="3">
        <v>8940536000</v>
      </c>
      <c r="P742" s="3">
        <v>19491.41</v>
      </c>
      <c r="Q742" s="3">
        <v>156323700000</v>
      </c>
      <c r="R742" s="3">
        <v>0</v>
      </c>
      <c r="S742" s="3">
        <v>3360552</v>
      </c>
      <c r="T742" s="3">
        <v>0</v>
      </c>
      <c r="U742" s="3">
        <v>0</v>
      </c>
      <c r="V742" s="3">
        <v>0</v>
      </c>
      <c r="W742" s="3">
        <v>0</v>
      </c>
      <c r="X742" s="3">
        <v>7911.8580000000002</v>
      </c>
      <c r="Y742" s="3">
        <v>0</v>
      </c>
      <c r="Z742" s="3">
        <v>0</v>
      </c>
      <c r="AA742" s="3">
        <v>606897.6</v>
      </c>
      <c r="AB742" s="3">
        <v>0</v>
      </c>
      <c r="AC742" s="3">
        <v>1069.681</v>
      </c>
      <c r="AD742" s="3">
        <v>542.649</v>
      </c>
      <c r="AE742" s="3">
        <v>347123.3</v>
      </c>
      <c r="AF742" s="3">
        <v>14031.05</v>
      </c>
      <c r="AG742" s="3">
        <v>366.41770000000002</v>
      </c>
      <c r="AH742" s="3">
        <v>0</v>
      </c>
      <c r="AI742" s="3">
        <v>0</v>
      </c>
      <c r="AJ742" s="3">
        <v>111335.8</v>
      </c>
      <c r="AK742" s="3">
        <v>70276.89</v>
      </c>
      <c r="AL742" s="3">
        <v>121880.3</v>
      </c>
      <c r="AM742" s="3">
        <v>2128234</v>
      </c>
      <c r="AN742" s="1">
        <v>5</v>
      </c>
    </row>
    <row r="743" spans="1:40" x14ac:dyDescent="0.3">
      <c r="A743" s="2">
        <v>30236</v>
      </c>
      <c r="B743" s="3">
        <v>176281.8</v>
      </c>
      <c r="C743" s="3">
        <v>0</v>
      </c>
      <c r="D743" s="3">
        <v>2876.4870000000001</v>
      </c>
      <c r="E743" s="3">
        <v>65708.960000000006</v>
      </c>
      <c r="F743" s="3">
        <v>0</v>
      </c>
      <c r="G743" s="3">
        <v>-203544.6</v>
      </c>
      <c r="H743" s="3">
        <v>96884.04</v>
      </c>
      <c r="I743" s="3">
        <v>2246099</v>
      </c>
      <c r="J743" s="3">
        <v>0</v>
      </c>
      <c r="K743" s="3">
        <v>0</v>
      </c>
      <c r="L743" s="3">
        <v>80166660</v>
      </c>
      <c r="M743" s="3">
        <v>3670303</v>
      </c>
      <c r="N743" s="3">
        <v>35903010</v>
      </c>
      <c r="O743" s="3">
        <v>8940342000</v>
      </c>
      <c r="P743" s="3">
        <v>18151.21</v>
      </c>
      <c r="Q743" s="3">
        <v>156323100000</v>
      </c>
      <c r="R743" s="3">
        <v>0</v>
      </c>
      <c r="S743" s="3">
        <v>0</v>
      </c>
      <c r="T743" s="3">
        <v>0</v>
      </c>
      <c r="U743" s="3">
        <v>0</v>
      </c>
      <c r="V743" s="3">
        <v>0</v>
      </c>
      <c r="W743" s="3">
        <v>420194.1</v>
      </c>
      <c r="X743" s="3">
        <v>621.07920000000001</v>
      </c>
      <c r="Y743" s="3">
        <v>0</v>
      </c>
      <c r="Z743" s="3">
        <v>0</v>
      </c>
      <c r="AA743" s="3">
        <v>933395.6</v>
      </c>
      <c r="AB743" s="3">
        <v>0</v>
      </c>
      <c r="AC743" s="3">
        <v>2571.6149999999998</v>
      </c>
      <c r="AD743" s="3">
        <v>1124.078</v>
      </c>
      <c r="AE743" s="3">
        <v>803281.8</v>
      </c>
      <c r="AF743" s="3">
        <v>3388.5680000000002</v>
      </c>
      <c r="AG743" s="3">
        <v>0</v>
      </c>
      <c r="AH743" s="3">
        <v>0</v>
      </c>
      <c r="AI743" s="3">
        <v>0</v>
      </c>
      <c r="AJ743" s="3">
        <v>101665.9</v>
      </c>
      <c r="AK743" s="3">
        <v>69840.14</v>
      </c>
      <c r="AL743" s="3">
        <v>108101.2</v>
      </c>
      <c r="AM743" s="3">
        <v>6397.3689999999997</v>
      </c>
      <c r="AN743" s="1">
        <v>4</v>
      </c>
    </row>
    <row r="744" spans="1:40" x14ac:dyDescent="0.3">
      <c r="A744" s="2">
        <v>30237</v>
      </c>
      <c r="B744" s="3">
        <v>173817</v>
      </c>
      <c r="C744" s="3">
        <v>0</v>
      </c>
      <c r="D744" s="3">
        <v>2297.6779999999999</v>
      </c>
      <c r="E744" s="3">
        <v>53673.91</v>
      </c>
      <c r="F744" s="3">
        <v>0</v>
      </c>
      <c r="G744" s="3">
        <v>-208964.9</v>
      </c>
      <c r="H744" s="3">
        <v>6848.1239999999998</v>
      </c>
      <c r="I744" s="3">
        <v>2231838</v>
      </c>
      <c r="J744" s="3">
        <v>0</v>
      </c>
      <c r="K744" s="3">
        <v>0</v>
      </c>
      <c r="L744" s="3">
        <v>79097500</v>
      </c>
      <c r="M744" s="3">
        <v>3294154</v>
      </c>
      <c r="N744" s="3">
        <v>35878810</v>
      </c>
      <c r="O744" s="3">
        <v>8940149000</v>
      </c>
      <c r="P744" s="3">
        <v>17158.52</v>
      </c>
      <c r="Q744" s="3">
        <v>156322400000</v>
      </c>
      <c r="R744" s="3">
        <v>0</v>
      </c>
      <c r="S744" s="3">
        <v>0</v>
      </c>
      <c r="T744" s="3">
        <v>0</v>
      </c>
      <c r="U744" s="3">
        <v>0</v>
      </c>
      <c r="V744" s="3">
        <v>0</v>
      </c>
      <c r="W744" s="3">
        <v>90035.92</v>
      </c>
      <c r="X744" s="3">
        <v>942.64179999999999</v>
      </c>
      <c r="Y744" s="3">
        <v>0</v>
      </c>
      <c r="Z744" s="3">
        <v>0</v>
      </c>
      <c r="AA744" s="3">
        <v>1379233</v>
      </c>
      <c r="AB744" s="3">
        <v>0</v>
      </c>
      <c r="AC744" s="3">
        <v>3711.6109999999999</v>
      </c>
      <c r="AD744" s="3">
        <v>1584.92</v>
      </c>
      <c r="AE744" s="3">
        <v>838416.4</v>
      </c>
      <c r="AF744" s="3">
        <v>2602.02</v>
      </c>
      <c r="AG744" s="3">
        <v>0</v>
      </c>
      <c r="AH744" s="3">
        <v>0</v>
      </c>
      <c r="AI744" s="3">
        <v>0</v>
      </c>
      <c r="AJ744" s="3">
        <v>91175.08</v>
      </c>
      <c r="AK744" s="3">
        <v>69143.429999999993</v>
      </c>
      <c r="AL744" s="3">
        <v>111723.9</v>
      </c>
      <c r="AM744" s="3">
        <v>13317.6</v>
      </c>
      <c r="AN744" s="1">
        <v>7</v>
      </c>
    </row>
    <row r="745" spans="1:40" x14ac:dyDescent="0.3">
      <c r="A745" s="2">
        <v>30238</v>
      </c>
      <c r="B745" s="3">
        <v>151783.1</v>
      </c>
      <c r="C745" s="3">
        <v>0</v>
      </c>
      <c r="D745" s="3">
        <v>1799.7349999999999</v>
      </c>
      <c r="E745" s="3">
        <v>44392.63</v>
      </c>
      <c r="F745" s="3">
        <v>0</v>
      </c>
      <c r="G745" s="3">
        <v>-217837.4</v>
      </c>
      <c r="H745" s="3">
        <v>855.38599999999997</v>
      </c>
      <c r="I745" s="3">
        <v>2209599</v>
      </c>
      <c r="J745" s="3">
        <v>0</v>
      </c>
      <c r="K745" s="3">
        <v>0</v>
      </c>
      <c r="L745" s="3">
        <v>78019630</v>
      </c>
      <c r="M745" s="3">
        <v>2864188</v>
      </c>
      <c r="N745" s="3">
        <v>35838760</v>
      </c>
      <c r="O745" s="3">
        <v>8939949000</v>
      </c>
      <c r="P745" s="3">
        <v>16106.83</v>
      </c>
      <c r="Q745" s="3">
        <v>156321700000</v>
      </c>
      <c r="R745" s="3">
        <v>0</v>
      </c>
      <c r="S745" s="3">
        <v>0</v>
      </c>
      <c r="T745" s="3">
        <v>0</v>
      </c>
      <c r="U745" s="3">
        <v>0</v>
      </c>
      <c r="V745" s="3">
        <v>0</v>
      </c>
      <c r="W745" s="3">
        <v>5992.7380000000003</v>
      </c>
      <c r="X745" s="3">
        <v>4808.2430000000004</v>
      </c>
      <c r="Y745" s="3">
        <v>0</v>
      </c>
      <c r="Z745" s="3">
        <v>0</v>
      </c>
      <c r="AA745" s="3">
        <v>1466098</v>
      </c>
      <c r="AB745" s="3">
        <v>0</v>
      </c>
      <c r="AC745" s="3">
        <v>4796.8729999999996</v>
      </c>
      <c r="AD745" s="3">
        <v>2311.6419999999998</v>
      </c>
      <c r="AE745" s="3">
        <v>816356.6</v>
      </c>
      <c r="AF745" s="3">
        <v>2132.8209999999999</v>
      </c>
      <c r="AG745" s="3">
        <v>0</v>
      </c>
      <c r="AH745" s="3">
        <v>0</v>
      </c>
      <c r="AI745" s="3">
        <v>0</v>
      </c>
      <c r="AJ745" s="3">
        <v>79867.37</v>
      </c>
      <c r="AK745" s="3">
        <v>67799.48</v>
      </c>
      <c r="AL745" s="3">
        <v>115198.2</v>
      </c>
      <c r="AM745" s="3">
        <v>17430.990000000002</v>
      </c>
      <c r="AN745" s="1">
        <v>9</v>
      </c>
    </row>
    <row r="746" spans="1:40" x14ac:dyDescent="0.3">
      <c r="A746" s="2">
        <v>30239</v>
      </c>
      <c r="B746" s="3">
        <v>80820.23</v>
      </c>
      <c r="C746" s="3">
        <v>0</v>
      </c>
      <c r="D746" s="3">
        <v>1340.614</v>
      </c>
      <c r="E746" s="3">
        <v>36788.449999999997</v>
      </c>
      <c r="F746" s="3">
        <v>0</v>
      </c>
      <c r="G746" s="3">
        <v>-210922.5</v>
      </c>
      <c r="H746" s="3">
        <v>309.32139999999998</v>
      </c>
      <c r="I746" s="3">
        <v>2192321</v>
      </c>
      <c r="J746" s="3">
        <v>0</v>
      </c>
      <c r="K746" s="3">
        <v>0</v>
      </c>
      <c r="L746" s="3">
        <v>76998930</v>
      </c>
      <c r="M746" s="3">
        <v>2465384</v>
      </c>
      <c r="N746" s="3">
        <v>35799290</v>
      </c>
      <c r="O746" s="3">
        <v>8939745000</v>
      </c>
      <c r="P746" s="3">
        <v>15285.63</v>
      </c>
      <c r="Q746" s="3">
        <v>156321000000</v>
      </c>
      <c r="R746" s="3">
        <v>0</v>
      </c>
      <c r="S746" s="3">
        <v>0</v>
      </c>
      <c r="T746" s="3">
        <v>0</v>
      </c>
      <c r="U746" s="3">
        <v>0</v>
      </c>
      <c r="V746" s="3">
        <v>0</v>
      </c>
      <c r="W746" s="3">
        <v>546.06460000000004</v>
      </c>
      <c r="X746" s="3">
        <v>5162.47</v>
      </c>
      <c r="Y746" s="3">
        <v>0</v>
      </c>
      <c r="Z746" s="3">
        <v>0</v>
      </c>
      <c r="AA746" s="3">
        <v>1388048</v>
      </c>
      <c r="AB746" s="3">
        <v>0</v>
      </c>
      <c r="AC746" s="3">
        <v>6141.2</v>
      </c>
      <c r="AD746" s="3">
        <v>2494.1219999999998</v>
      </c>
      <c r="AE746" s="3">
        <v>894063</v>
      </c>
      <c r="AF746" s="3">
        <v>1791.65</v>
      </c>
      <c r="AG746" s="3">
        <v>0</v>
      </c>
      <c r="AH746" s="3">
        <v>0</v>
      </c>
      <c r="AI746" s="3">
        <v>0</v>
      </c>
      <c r="AJ746" s="3">
        <v>70786.44</v>
      </c>
      <c r="AK746" s="3">
        <v>65908.240000000005</v>
      </c>
      <c r="AL746" s="3">
        <v>104185.60000000001</v>
      </c>
      <c r="AM746" s="3">
        <v>12115.94</v>
      </c>
      <c r="AN746" s="1">
        <v>5</v>
      </c>
    </row>
    <row r="747" spans="1:40" x14ac:dyDescent="0.3">
      <c r="A747" s="2">
        <v>30240</v>
      </c>
      <c r="B747" s="3">
        <v>78363.600000000006</v>
      </c>
      <c r="C747" s="3">
        <v>0</v>
      </c>
      <c r="D747" s="3">
        <v>1668.298</v>
      </c>
      <c r="E747" s="3">
        <v>31898.89</v>
      </c>
      <c r="F747" s="3">
        <v>0</v>
      </c>
      <c r="G747" s="3">
        <v>-206589.3</v>
      </c>
      <c r="H747" s="3">
        <v>131.07560000000001</v>
      </c>
      <c r="I747" s="3">
        <v>2169557</v>
      </c>
      <c r="J747" s="3">
        <v>0</v>
      </c>
      <c r="K747" s="3">
        <v>0</v>
      </c>
      <c r="L747" s="3">
        <v>75913940</v>
      </c>
      <c r="M747" s="3">
        <v>2183034</v>
      </c>
      <c r="N747" s="3">
        <v>35747740</v>
      </c>
      <c r="O747" s="3">
        <v>8939553000</v>
      </c>
      <c r="P747" s="3">
        <v>14591.11</v>
      </c>
      <c r="Q747" s="3">
        <v>156320400000</v>
      </c>
      <c r="R747" s="3">
        <v>0</v>
      </c>
      <c r="S747" s="3">
        <v>0</v>
      </c>
      <c r="T747" s="3">
        <v>0</v>
      </c>
      <c r="U747" s="3">
        <v>0</v>
      </c>
      <c r="V747" s="3">
        <v>0</v>
      </c>
      <c r="W747" s="3">
        <v>178.2458</v>
      </c>
      <c r="X747" s="3">
        <v>5713.3490000000002</v>
      </c>
      <c r="Y747" s="3">
        <v>0</v>
      </c>
      <c r="Z747" s="3">
        <v>0</v>
      </c>
      <c r="AA747" s="3">
        <v>1350447</v>
      </c>
      <c r="AB747" s="3">
        <v>0</v>
      </c>
      <c r="AC747" s="3">
        <v>7376.1049999999996</v>
      </c>
      <c r="AD747" s="3">
        <v>2785.8009999999999</v>
      </c>
      <c r="AE747" s="3">
        <v>786359.1</v>
      </c>
      <c r="AF747" s="3">
        <v>1539.0650000000001</v>
      </c>
      <c r="AG747" s="3">
        <v>0</v>
      </c>
      <c r="AH747" s="3">
        <v>0</v>
      </c>
      <c r="AI747" s="3">
        <v>0</v>
      </c>
      <c r="AJ747" s="3">
        <v>64344.37</v>
      </c>
      <c r="AK747" s="3">
        <v>64301.14</v>
      </c>
      <c r="AL747" s="3">
        <v>108605.6</v>
      </c>
      <c r="AM747" s="3">
        <v>17050.47</v>
      </c>
      <c r="AN747" s="1">
        <v>7</v>
      </c>
    </row>
    <row r="748" spans="1:40" x14ac:dyDescent="0.3">
      <c r="A748" s="2">
        <v>30241</v>
      </c>
      <c r="B748" s="3">
        <v>75908.59</v>
      </c>
      <c r="C748" s="3">
        <v>0</v>
      </c>
      <c r="D748" s="3">
        <v>1361.15</v>
      </c>
      <c r="E748" s="3">
        <v>27457.39</v>
      </c>
      <c r="F748" s="3">
        <v>0</v>
      </c>
      <c r="G748" s="3">
        <v>-202304.4</v>
      </c>
      <c r="H748" s="3">
        <v>68.987979999999993</v>
      </c>
      <c r="I748" s="3">
        <v>2152996</v>
      </c>
      <c r="J748" s="3">
        <v>0</v>
      </c>
      <c r="K748" s="3">
        <v>0</v>
      </c>
      <c r="L748" s="3">
        <v>74818710</v>
      </c>
      <c r="M748" s="3">
        <v>1947597</v>
      </c>
      <c r="N748" s="3">
        <v>35687780</v>
      </c>
      <c r="O748" s="3">
        <v>8939368000</v>
      </c>
      <c r="P748" s="3">
        <v>14007.74</v>
      </c>
      <c r="Q748" s="3">
        <v>156319700000</v>
      </c>
      <c r="R748" s="3">
        <v>0</v>
      </c>
      <c r="S748" s="3">
        <v>0</v>
      </c>
      <c r="T748" s="3">
        <v>0</v>
      </c>
      <c r="U748" s="3">
        <v>0</v>
      </c>
      <c r="V748" s="3">
        <v>0</v>
      </c>
      <c r="W748" s="3">
        <v>62.087600000000002</v>
      </c>
      <c r="X748" s="3">
        <v>4924.799</v>
      </c>
      <c r="Y748" s="3">
        <v>0</v>
      </c>
      <c r="Z748" s="3">
        <v>0</v>
      </c>
      <c r="AA748" s="3">
        <v>1315995</v>
      </c>
      <c r="AB748" s="3">
        <v>0</v>
      </c>
      <c r="AC748" s="3">
        <v>9684.9140000000007</v>
      </c>
      <c r="AD748" s="3">
        <v>3117.152</v>
      </c>
      <c r="AE748" s="3">
        <v>890147.6</v>
      </c>
      <c r="AF748" s="3">
        <v>1353.08</v>
      </c>
      <c r="AG748" s="3">
        <v>0</v>
      </c>
      <c r="AH748" s="3">
        <v>0</v>
      </c>
      <c r="AI748" s="3">
        <v>0</v>
      </c>
      <c r="AJ748" s="3">
        <v>60314.61</v>
      </c>
      <c r="AK748" s="3">
        <v>62962.74</v>
      </c>
      <c r="AL748" s="3">
        <v>110667.9</v>
      </c>
      <c r="AM748" s="3">
        <v>11635.94</v>
      </c>
      <c r="AN748" s="1">
        <v>10</v>
      </c>
    </row>
    <row r="749" spans="1:40" x14ac:dyDescent="0.3">
      <c r="A749" s="2">
        <v>30242</v>
      </c>
      <c r="B749" s="3">
        <v>66115.14</v>
      </c>
      <c r="C749" s="3">
        <v>0</v>
      </c>
      <c r="D749" s="3">
        <v>1030.1790000000001</v>
      </c>
      <c r="E749" s="3">
        <v>23769.26</v>
      </c>
      <c r="F749" s="3">
        <v>0</v>
      </c>
      <c r="G749" s="3">
        <v>-187514</v>
      </c>
      <c r="H749" s="3">
        <v>58.000190000000003</v>
      </c>
      <c r="I749" s="3">
        <v>2140421</v>
      </c>
      <c r="J749" s="3">
        <v>0</v>
      </c>
      <c r="K749" s="3">
        <v>0</v>
      </c>
      <c r="L749" s="3">
        <v>73880030</v>
      </c>
      <c r="M749" s="3">
        <v>1770484</v>
      </c>
      <c r="N749" s="3">
        <v>35618520</v>
      </c>
      <c r="O749" s="3">
        <v>8939201000</v>
      </c>
      <c r="P749" s="3">
        <v>13475.5</v>
      </c>
      <c r="Q749" s="3">
        <v>156319300000</v>
      </c>
      <c r="R749" s="3">
        <v>0</v>
      </c>
      <c r="S749" s="3">
        <v>0</v>
      </c>
      <c r="T749" s="3">
        <v>0</v>
      </c>
      <c r="U749" s="3">
        <v>0</v>
      </c>
      <c r="V749" s="3">
        <v>0</v>
      </c>
      <c r="W749" s="3">
        <v>10.98779</v>
      </c>
      <c r="X749" s="3">
        <v>4258.8119999999999</v>
      </c>
      <c r="Y749" s="3">
        <v>0</v>
      </c>
      <c r="Z749" s="3">
        <v>0</v>
      </c>
      <c r="AA749" s="3">
        <v>1104257</v>
      </c>
      <c r="AB749" s="3">
        <v>0</v>
      </c>
      <c r="AC749" s="3">
        <v>9416.9290000000001</v>
      </c>
      <c r="AD749" s="3">
        <v>3090.6439999999998</v>
      </c>
      <c r="AE749" s="3">
        <v>728721.8</v>
      </c>
      <c r="AF749" s="3">
        <v>1164.482</v>
      </c>
      <c r="AG749" s="3">
        <v>0</v>
      </c>
      <c r="AH749" s="3">
        <v>0</v>
      </c>
      <c r="AI749" s="3">
        <v>0</v>
      </c>
      <c r="AJ749" s="3">
        <v>56749.51</v>
      </c>
      <c r="AK749" s="3">
        <v>61665.08</v>
      </c>
      <c r="AL749" s="3">
        <v>116663.6</v>
      </c>
      <c r="AM749" s="3">
        <v>8315.9580000000005</v>
      </c>
      <c r="AN749" s="1">
        <v>13</v>
      </c>
    </row>
    <row r="750" spans="1:40" x14ac:dyDescent="0.3">
      <c r="A750" s="2">
        <v>30243</v>
      </c>
      <c r="B750" s="3">
        <v>61215.9</v>
      </c>
      <c r="C750" s="3">
        <v>0</v>
      </c>
      <c r="D750" s="3">
        <v>1148.654</v>
      </c>
      <c r="E750" s="3">
        <v>20665</v>
      </c>
      <c r="F750" s="3">
        <v>0</v>
      </c>
      <c r="G750" s="3">
        <v>-194138.4</v>
      </c>
      <c r="H750" s="3">
        <v>51.071629999999999</v>
      </c>
      <c r="I750" s="3">
        <v>2133190</v>
      </c>
      <c r="J750" s="3">
        <v>0</v>
      </c>
      <c r="K750" s="3">
        <v>0</v>
      </c>
      <c r="L750" s="3">
        <v>73066820</v>
      </c>
      <c r="M750" s="3">
        <v>1637784</v>
      </c>
      <c r="N750" s="3">
        <v>35551820</v>
      </c>
      <c r="O750" s="3">
        <v>8939027000</v>
      </c>
      <c r="P750" s="3">
        <v>13046.62</v>
      </c>
      <c r="Q750" s="3">
        <v>156318800000</v>
      </c>
      <c r="R750" s="3">
        <v>0</v>
      </c>
      <c r="S750" s="3">
        <v>0</v>
      </c>
      <c r="T750" s="3">
        <v>0</v>
      </c>
      <c r="U750" s="3">
        <v>0</v>
      </c>
      <c r="V750" s="3">
        <v>0</v>
      </c>
      <c r="W750" s="3">
        <v>6.9285629999999996</v>
      </c>
      <c r="X750" s="3">
        <v>3366.665</v>
      </c>
      <c r="Y750" s="3">
        <v>0</v>
      </c>
      <c r="Z750" s="3">
        <v>0</v>
      </c>
      <c r="AA750" s="3">
        <v>935181.9</v>
      </c>
      <c r="AB750" s="3">
        <v>0</v>
      </c>
      <c r="AC750" s="3">
        <v>9623.8169999999991</v>
      </c>
      <c r="AD750" s="3">
        <v>2994.0740000000001</v>
      </c>
      <c r="AE750" s="3">
        <v>641049.1</v>
      </c>
      <c r="AF750" s="3">
        <v>1078.299</v>
      </c>
      <c r="AG750" s="3">
        <v>0</v>
      </c>
      <c r="AH750" s="3">
        <v>0</v>
      </c>
      <c r="AI750" s="3">
        <v>0</v>
      </c>
      <c r="AJ750" s="3">
        <v>52836.73</v>
      </c>
      <c r="AK750" s="3">
        <v>59931.92</v>
      </c>
      <c r="AL750" s="3">
        <v>109993.8</v>
      </c>
      <c r="AM750" s="3">
        <v>3864.4949999999999</v>
      </c>
      <c r="AN750" s="1">
        <v>9</v>
      </c>
    </row>
    <row r="751" spans="1:40" x14ac:dyDescent="0.3">
      <c r="A751" s="2">
        <v>30244</v>
      </c>
      <c r="B751" s="3">
        <v>48977.8</v>
      </c>
      <c r="C751" s="3">
        <v>0</v>
      </c>
      <c r="D751" s="3">
        <v>1271.7570000000001</v>
      </c>
      <c r="E751" s="3">
        <v>18210.28</v>
      </c>
      <c r="F751" s="3">
        <v>0</v>
      </c>
      <c r="G751" s="3">
        <v>-188849.1</v>
      </c>
      <c r="H751" s="3">
        <v>46.235039999999998</v>
      </c>
      <c r="I751" s="3">
        <v>2130379</v>
      </c>
      <c r="J751" s="3">
        <v>0</v>
      </c>
      <c r="K751" s="3">
        <v>0</v>
      </c>
      <c r="L751" s="3">
        <v>72417980</v>
      </c>
      <c r="M751" s="3">
        <v>1533699</v>
      </c>
      <c r="N751" s="3">
        <v>35507150</v>
      </c>
      <c r="O751" s="3">
        <v>8938835000</v>
      </c>
      <c r="P751" s="3">
        <v>12612.85</v>
      </c>
      <c r="Q751" s="3">
        <v>156318400000</v>
      </c>
      <c r="R751" s="3">
        <v>0</v>
      </c>
      <c r="S751" s="3">
        <v>0</v>
      </c>
      <c r="T751" s="3">
        <v>0</v>
      </c>
      <c r="U751" s="3">
        <v>0</v>
      </c>
      <c r="V751" s="3">
        <v>0</v>
      </c>
      <c r="W751" s="3">
        <v>4.8365939999999998</v>
      </c>
      <c r="X751" s="3">
        <v>2055.9769999999999</v>
      </c>
      <c r="Y751" s="3">
        <v>0</v>
      </c>
      <c r="Z751" s="3">
        <v>0</v>
      </c>
      <c r="AA751" s="3">
        <v>740927.9</v>
      </c>
      <c r="AB751" s="3">
        <v>0</v>
      </c>
      <c r="AC751" s="3">
        <v>9113.9519999999993</v>
      </c>
      <c r="AD751" s="3">
        <v>3329.3440000000001</v>
      </c>
      <c r="AE751" s="3">
        <v>570256.30000000005</v>
      </c>
      <c r="AF751" s="3">
        <v>1000.285</v>
      </c>
      <c r="AG751" s="3">
        <v>0</v>
      </c>
      <c r="AH751" s="3">
        <v>0</v>
      </c>
      <c r="AI751" s="3">
        <v>0</v>
      </c>
      <c r="AJ751" s="3">
        <v>52110.44</v>
      </c>
      <c r="AK751" s="3">
        <v>58639.29</v>
      </c>
      <c r="AL751" s="3">
        <v>87747.21</v>
      </c>
      <c r="AM751" s="3">
        <v>755.38890000000004</v>
      </c>
      <c r="AN751" s="1">
        <v>4</v>
      </c>
    </row>
    <row r="752" spans="1:40" x14ac:dyDescent="0.3">
      <c r="A752" s="2">
        <v>30245</v>
      </c>
      <c r="B752" s="3">
        <v>46952.37</v>
      </c>
      <c r="C752" s="3">
        <v>12530</v>
      </c>
      <c r="D752" s="3">
        <v>187374</v>
      </c>
      <c r="E752" s="3">
        <v>192025.7</v>
      </c>
      <c r="F752" s="3">
        <v>0</v>
      </c>
      <c r="G752" s="3">
        <v>-86240.09</v>
      </c>
      <c r="H752" s="3">
        <v>341291.4</v>
      </c>
      <c r="I752" s="3">
        <v>2061829</v>
      </c>
      <c r="J752" s="3">
        <v>0</v>
      </c>
      <c r="K752" s="3">
        <v>0</v>
      </c>
      <c r="L752" s="3">
        <v>74984840</v>
      </c>
      <c r="M752" s="3">
        <v>2791539</v>
      </c>
      <c r="N752" s="3">
        <v>35470280</v>
      </c>
      <c r="O752" s="3">
        <v>8938765000</v>
      </c>
      <c r="P752" s="3">
        <v>18323.009999999998</v>
      </c>
      <c r="Q752" s="3">
        <v>156320100000</v>
      </c>
      <c r="R752" s="3">
        <v>0</v>
      </c>
      <c r="S752" s="3">
        <v>6721105</v>
      </c>
      <c r="T752" s="3">
        <v>0</v>
      </c>
      <c r="U752" s="3">
        <v>0</v>
      </c>
      <c r="V752" s="3">
        <v>0</v>
      </c>
      <c r="W752" s="3">
        <v>0</v>
      </c>
      <c r="X752" s="3">
        <v>2312.6120000000001</v>
      </c>
      <c r="Y752" s="3">
        <v>0</v>
      </c>
      <c r="Z752" s="3">
        <v>0</v>
      </c>
      <c r="AA752" s="3">
        <v>559187.69999999995</v>
      </c>
      <c r="AB752" s="3">
        <v>0</v>
      </c>
      <c r="AC752" s="3">
        <v>1155.915</v>
      </c>
      <c r="AD752" s="3">
        <v>589.70479999999998</v>
      </c>
      <c r="AE752" s="3">
        <v>352066.4</v>
      </c>
      <c r="AF752" s="3">
        <v>20592.53</v>
      </c>
      <c r="AG752" s="3">
        <v>728.10090000000002</v>
      </c>
      <c r="AH752" s="3">
        <v>0</v>
      </c>
      <c r="AI752" s="3">
        <v>0</v>
      </c>
      <c r="AJ752" s="3">
        <v>69800.72</v>
      </c>
      <c r="AK752" s="3">
        <v>60282.14</v>
      </c>
      <c r="AL752" s="3">
        <v>105577.5</v>
      </c>
      <c r="AM752" s="3">
        <v>4792302</v>
      </c>
      <c r="AN752" s="1">
        <v>9</v>
      </c>
    </row>
    <row r="753" spans="1:40" x14ac:dyDescent="0.3">
      <c r="A753" s="2">
        <v>30246</v>
      </c>
      <c r="B753" s="3">
        <v>30794.28</v>
      </c>
      <c r="C753" s="3">
        <v>33927.17</v>
      </c>
      <c r="D753" s="3">
        <v>3834252</v>
      </c>
      <c r="E753" s="3">
        <v>433948.2</v>
      </c>
      <c r="F753" s="3">
        <v>0</v>
      </c>
      <c r="G753" s="3">
        <v>482046.5</v>
      </c>
      <c r="H753" s="3">
        <v>338385.7</v>
      </c>
      <c r="I753" s="3">
        <v>1977436</v>
      </c>
      <c r="J753" s="3">
        <v>0</v>
      </c>
      <c r="K753" s="3">
        <v>0</v>
      </c>
      <c r="L753" s="3">
        <v>79627200</v>
      </c>
      <c r="M753" s="3">
        <v>5808033</v>
      </c>
      <c r="N753" s="3">
        <v>35542790</v>
      </c>
      <c r="O753" s="3">
        <v>8939233000</v>
      </c>
      <c r="P753" s="3">
        <v>31433.18</v>
      </c>
      <c r="Q753" s="3">
        <v>156327000000</v>
      </c>
      <c r="R753" s="3">
        <v>0</v>
      </c>
      <c r="S753" s="3">
        <v>16802760</v>
      </c>
      <c r="T753" s="3">
        <v>0</v>
      </c>
      <c r="U753" s="3">
        <v>0</v>
      </c>
      <c r="V753" s="3">
        <v>0</v>
      </c>
      <c r="W753" s="3">
        <v>0</v>
      </c>
      <c r="X753" s="3">
        <v>1852.575</v>
      </c>
      <c r="Y753" s="3">
        <v>0</v>
      </c>
      <c r="Z753" s="3">
        <v>0</v>
      </c>
      <c r="AA753" s="3">
        <v>547460.19999999995</v>
      </c>
      <c r="AB753" s="3">
        <v>0</v>
      </c>
      <c r="AC753" s="3">
        <v>545.2681</v>
      </c>
      <c r="AD753" s="3">
        <v>301.3931</v>
      </c>
      <c r="AE753" s="3">
        <v>330131.7</v>
      </c>
      <c r="AF753" s="3">
        <v>159145.20000000001</v>
      </c>
      <c r="AG753" s="3">
        <v>1845.8630000000001</v>
      </c>
      <c r="AH753" s="3">
        <v>0</v>
      </c>
      <c r="AI753" s="3">
        <v>0</v>
      </c>
      <c r="AJ753" s="3">
        <v>183078.39999999999</v>
      </c>
      <c r="AK753" s="3">
        <v>66487.13</v>
      </c>
      <c r="AL753" s="3">
        <v>110073.7</v>
      </c>
      <c r="AM753" s="3">
        <v>12751090</v>
      </c>
      <c r="AN753" s="1">
        <v>9</v>
      </c>
    </row>
    <row r="754" spans="1:40" x14ac:dyDescent="0.3">
      <c r="A754" s="2">
        <v>30247</v>
      </c>
      <c r="B754" s="3">
        <v>45192.03</v>
      </c>
      <c r="C754" s="3">
        <v>20653.169999999998</v>
      </c>
      <c r="D754" s="3">
        <v>3702150</v>
      </c>
      <c r="E754" s="3">
        <v>405964</v>
      </c>
      <c r="F754" s="3">
        <v>0</v>
      </c>
      <c r="G754" s="3">
        <v>516198.5</v>
      </c>
      <c r="H754" s="3">
        <v>338385.7</v>
      </c>
      <c r="I754" s="3">
        <v>1904358</v>
      </c>
      <c r="J754" s="3">
        <v>0</v>
      </c>
      <c r="K754" s="3">
        <v>0</v>
      </c>
      <c r="L754" s="3">
        <v>81328810</v>
      </c>
      <c r="M754" s="3">
        <v>6768831</v>
      </c>
      <c r="N754" s="3">
        <v>35654920</v>
      </c>
      <c r="O754" s="3">
        <v>8939750000</v>
      </c>
      <c r="P754" s="3">
        <v>36134.15</v>
      </c>
      <c r="Q754" s="3">
        <v>156332700000</v>
      </c>
      <c r="R754" s="3">
        <v>0</v>
      </c>
      <c r="S754" s="3">
        <v>10081660</v>
      </c>
      <c r="T754" s="3">
        <v>0</v>
      </c>
      <c r="U754" s="3">
        <v>0</v>
      </c>
      <c r="V754" s="3">
        <v>0</v>
      </c>
      <c r="W754" s="3">
        <v>0</v>
      </c>
      <c r="X754" s="3">
        <v>1746.837</v>
      </c>
      <c r="Y754" s="3">
        <v>0</v>
      </c>
      <c r="Z754" s="3">
        <v>0</v>
      </c>
      <c r="AA754" s="3">
        <v>557517.80000000005</v>
      </c>
      <c r="AB754" s="3">
        <v>0</v>
      </c>
      <c r="AC754" s="3">
        <v>533.17169999999999</v>
      </c>
      <c r="AD754" s="3">
        <v>278.88159999999999</v>
      </c>
      <c r="AE754" s="3">
        <v>345253.9</v>
      </c>
      <c r="AF754" s="3">
        <v>171153.2</v>
      </c>
      <c r="AG754" s="3">
        <v>1109.0160000000001</v>
      </c>
      <c r="AH754" s="3">
        <v>0</v>
      </c>
      <c r="AI754" s="3">
        <v>0</v>
      </c>
      <c r="AJ754" s="3">
        <v>238084.5</v>
      </c>
      <c r="AK754" s="3">
        <v>71337.81</v>
      </c>
      <c r="AL754" s="3">
        <v>125448</v>
      </c>
      <c r="AM754" s="3">
        <v>7670421</v>
      </c>
      <c r="AN754" s="1">
        <v>5</v>
      </c>
    </row>
    <row r="755" spans="1:40" x14ac:dyDescent="0.3">
      <c r="A755" s="2">
        <v>30248</v>
      </c>
      <c r="B755" s="3">
        <v>77791.77</v>
      </c>
      <c r="C755" s="3">
        <v>35221.69</v>
      </c>
      <c r="D755" s="3">
        <v>7333096</v>
      </c>
      <c r="E755" s="3">
        <v>515604.2</v>
      </c>
      <c r="F755" s="3">
        <v>0</v>
      </c>
      <c r="G755" s="3">
        <v>751631.8</v>
      </c>
      <c r="H755" s="3">
        <v>338948.5</v>
      </c>
      <c r="I755" s="3">
        <v>1923903</v>
      </c>
      <c r="J755" s="3">
        <v>0</v>
      </c>
      <c r="K755" s="3">
        <v>0</v>
      </c>
      <c r="L755" s="3">
        <v>83874770</v>
      </c>
      <c r="M755" s="3">
        <v>7829905</v>
      </c>
      <c r="N755" s="3">
        <v>35841900</v>
      </c>
      <c r="O755" s="3">
        <v>8940523000</v>
      </c>
      <c r="P755" s="3">
        <v>37997.410000000003</v>
      </c>
      <c r="Q755" s="3">
        <v>156343300000</v>
      </c>
      <c r="R755" s="3">
        <v>0</v>
      </c>
      <c r="S755" s="3">
        <v>16802760</v>
      </c>
      <c r="T755" s="3">
        <v>0</v>
      </c>
      <c r="U755" s="3">
        <v>0</v>
      </c>
      <c r="V755" s="3">
        <v>0</v>
      </c>
      <c r="W755" s="3">
        <v>0</v>
      </c>
      <c r="X755" s="3">
        <v>4045.05</v>
      </c>
      <c r="Y755" s="3">
        <v>0</v>
      </c>
      <c r="Z755" s="3">
        <v>0</v>
      </c>
      <c r="AA755" s="3">
        <v>481307.5</v>
      </c>
      <c r="AB755" s="3">
        <v>0</v>
      </c>
      <c r="AC755" s="3">
        <v>585.78549999999996</v>
      </c>
      <c r="AD755" s="3">
        <v>491.29410000000001</v>
      </c>
      <c r="AE755" s="3">
        <v>309972.59999999998</v>
      </c>
      <c r="AF755" s="3">
        <v>444942.6</v>
      </c>
      <c r="AG755" s="3">
        <v>1851.327</v>
      </c>
      <c r="AH755" s="3">
        <v>0</v>
      </c>
      <c r="AI755" s="3">
        <v>0</v>
      </c>
      <c r="AJ755" s="3">
        <v>320467</v>
      </c>
      <c r="AK755" s="3">
        <v>77002.100000000006</v>
      </c>
      <c r="AL755" s="3">
        <v>132916.6</v>
      </c>
      <c r="AM755" s="3">
        <v>12640190</v>
      </c>
      <c r="AN755" s="1">
        <v>9</v>
      </c>
    </row>
    <row r="756" spans="1:40" x14ac:dyDescent="0.3">
      <c r="A756" s="2">
        <v>30249</v>
      </c>
      <c r="B756" s="3">
        <v>136890.29999999999</v>
      </c>
      <c r="C756" s="3">
        <v>545914.5</v>
      </c>
      <c r="D756" s="3">
        <v>38521030</v>
      </c>
      <c r="E756" s="3">
        <v>1060493</v>
      </c>
      <c r="F756" s="3">
        <v>0</v>
      </c>
      <c r="G756" s="3">
        <v>2687577</v>
      </c>
      <c r="H756" s="3">
        <v>340260.9</v>
      </c>
      <c r="I756" s="3">
        <v>2785939</v>
      </c>
      <c r="J756" s="3">
        <v>0</v>
      </c>
      <c r="K756" s="3">
        <v>0</v>
      </c>
      <c r="L756" s="3">
        <v>91825490</v>
      </c>
      <c r="M756" s="3">
        <v>10285910</v>
      </c>
      <c r="N756" s="3">
        <v>36404330</v>
      </c>
      <c r="O756" s="3">
        <v>8943222000</v>
      </c>
      <c r="P756" s="3">
        <v>40851.85</v>
      </c>
      <c r="Q756" s="3">
        <v>156401300000</v>
      </c>
      <c r="R756" s="3">
        <v>0</v>
      </c>
      <c r="S756" s="3">
        <v>73932150</v>
      </c>
      <c r="T756" s="3">
        <v>0</v>
      </c>
      <c r="U756" s="3">
        <v>0</v>
      </c>
      <c r="V756" s="3">
        <v>0</v>
      </c>
      <c r="W756" s="3">
        <v>0</v>
      </c>
      <c r="X756" s="3">
        <v>6644.7560000000003</v>
      </c>
      <c r="Y756" s="3">
        <v>0</v>
      </c>
      <c r="Z756" s="3">
        <v>0</v>
      </c>
      <c r="AA756" s="3">
        <v>481735.5</v>
      </c>
      <c r="AB756" s="3">
        <v>0</v>
      </c>
      <c r="AC756" s="3">
        <v>749.9348</v>
      </c>
      <c r="AD756" s="3">
        <v>691.03160000000003</v>
      </c>
      <c r="AE756" s="3">
        <v>320225.09999999998</v>
      </c>
      <c r="AF756" s="3">
        <v>3337707</v>
      </c>
      <c r="AG756" s="3">
        <v>8253.41</v>
      </c>
      <c r="AH756" s="3">
        <v>0</v>
      </c>
      <c r="AI756" s="3">
        <v>0</v>
      </c>
      <c r="AJ756" s="3">
        <v>756175.5</v>
      </c>
      <c r="AK756" s="3">
        <v>140514</v>
      </c>
      <c r="AL756" s="3">
        <v>193005.3</v>
      </c>
      <c r="AM756" s="3">
        <v>54462090</v>
      </c>
      <c r="AN756" s="1">
        <v>18</v>
      </c>
    </row>
    <row r="757" spans="1:40" x14ac:dyDescent="0.3">
      <c r="A757" s="2">
        <v>30250</v>
      </c>
      <c r="B757" s="3">
        <v>152990.70000000001</v>
      </c>
      <c r="C757" s="3">
        <v>7070.0810000000001</v>
      </c>
      <c r="D757" s="3">
        <v>913775.6</v>
      </c>
      <c r="E757" s="3">
        <v>427875</v>
      </c>
      <c r="F757" s="3">
        <v>0</v>
      </c>
      <c r="G757" s="3">
        <v>-720547.6</v>
      </c>
      <c r="H757" s="3">
        <v>532971.5</v>
      </c>
      <c r="I757" s="3">
        <v>2882217</v>
      </c>
      <c r="J757" s="3">
        <v>0</v>
      </c>
      <c r="K757" s="3">
        <v>0</v>
      </c>
      <c r="L757" s="3">
        <v>92143160</v>
      </c>
      <c r="M757" s="3">
        <v>10060470</v>
      </c>
      <c r="N757" s="3">
        <v>36693020</v>
      </c>
      <c r="O757" s="3">
        <v>8942543000</v>
      </c>
      <c r="P757" s="3">
        <v>33902.47</v>
      </c>
      <c r="Q757" s="3">
        <v>156403900000</v>
      </c>
      <c r="R757" s="3">
        <v>0</v>
      </c>
      <c r="S757" s="3">
        <v>3360552</v>
      </c>
      <c r="T757" s="3">
        <v>0</v>
      </c>
      <c r="U757" s="3">
        <v>0</v>
      </c>
      <c r="V757" s="3">
        <v>0</v>
      </c>
      <c r="W757" s="3">
        <v>0</v>
      </c>
      <c r="X757" s="3">
        <v>23936.42</v>
      </c>
      <c r="Y757" s="3">
        <v>0</v>
      </c>
      <c r="Z757" s="3">
        <v>0</v>
      </c>
      <c r="AA757" s="3">
        <v>321182.90000000002</v>
      </c>
      <c r="AB757" s="3">
        <v>0</v>
      </c>
      <c r="AC757" s="3">
        <v>1801.306</v>
      </c>
      <c r="AD757" s="3">
        <v>1002.646</v>
      </c>
      <c r="AE757" s="3">
        <v>188093</v>
      </c>
      <c r="AF757" s="3">
        <v>88401.45</v>
      </c>
      <c r="AG757" s="3">
        <v>380.16989999999998</v>
      </c>
      <c r="AH757" s="3">
        <v>0</v>
      </c>
      <c r="AI757" s="3">
        <v>0</v>
      </c>
      <c r="AJ757" s="3">
        <v>441489.9</v>
      </c>
      <c r="AK757" s="3">
        <v>95581.4</v>
      </c>
      <c r="AL757" s="3">
        <v>150998.29999999999</v>
      </c>
      <c r="AM757" s="3">
        <v>2219909</v>
      </c>
      <c r="AN757" s="1">
        <v>21</v>
      </c>
    </row>
    <row r="758" spans="1:40" x14ac:dyDescent="0.3">
      <c r="A758" s="2">
        <v>30251</v>
      </c>
      <c r="B758" s="3">
        <v>125880.1</v>
      </c>
      <c r="C758" s="3">
        <v>5003.1459999999997</v>
      </c>
      <c r="D758" s="3">
        <v>677748.2</v>
      </c>
      <c r="E758" s="3">
        <v>388473.5</v>
      </c>
      <c r="F758" s="3">
        <v>0</v>
      </c>
      <c r="G758" s="3">
        <v>-623145.80000000005</v>
      </c>
      <c r="H758" s="3">
        <v>536733.9</v>
      </c>
      <c r="I758" s="3">
        <v>3370483</v>
      </c>
      <c r="J758" s="3">
        <v>0</v>
      </c>
      <c r="K758" s="3">
        <v>0</v>
      </c>
      <c r="L758" s="3">
        <v>92528210</v>
      </c>
      <c r="M758" s="3">
        <v>9984036</v>
      </c>
      <c r="N758" s="3">
        <v>36940750</v>
      </c>
      <c r="O758" s="3">
        <v>8941963000</v>
      </c>
      <c r="P758" s="3">
        <v>32238.240000000002</v>
      </c>
      <c r="Q758" s="3">
        <v>156406400000</v>
      </c>
      <c r="R758" s="3">
        <v>0</v>
      </c>
      <c r="S758" s="3">
        <v>3360552</v>
      </c>
      <c r="T758" s="3">
        <v>0</v>
      </c>
      <c r="U758" s="3">
        <v>0</v>
      </c>
      <c r="V758" s="3">
        <v>0</v>
      </c>
      <c r="W758" s="3">
        <v>0</v>
      </c>
      <c r="X758" s="3">
        <v>104860.4</v>
      </c>
      <c r="Y758" s="3">
        <v>0</v>
      </c>
      <c r="Z758" s="3">
        <v>0</v>
      </c>
      <c r="AA758" s="3">
        <v>140488</v>
      </c>
      <c r="AB758" s="3">
        <v>0</v>
      </c>
      <c r="AC758" s="3">
        <v>7878.1289999999999</v>
      </c>
      <c r="AD758" s="3">
        <v>3364.5680000000002</v>
      </c>
      <c r="AE758" s="3">
        <v>119256.3</v>
      </c>
      <c r="AF758" s="3">
        <v>89896.01</v>
      </c>
      <c r="AG758" s="3">
        <v>368.86619999999999</v>
      </c>
      <c r="AH758" s="3">
        <v>0</v>
      </c>
      <c r="AI758" s="3">
        <v>0</v>
      </c>
      <c r="AJ758" s="3">
        <v>400637.9</v>
      </c>
      <c r="AK758" s="3">
        <v>97694.1</v>
      </c>
      <c r="AL758" s="3">
        <v>145024.6</v>
      </c>
      <c r="AM758" s="3">
        <v>1938023</v>
      </c>
      <c r="AN758" s="1">
        <v>8</v>
      </c>
    </row>
    <row r="759" spans="1:40" x14ac:dyDescent="0.3">
      <c r="A759" s="2">
        <v>30252</v>
      </c>
      <c r="B759" s="3">
        <v>185088.7</v>
      </c>
      <c r="C759" s="3">
        <v>8618.5560000000005</v>
      </c>
      <c r="D759" s="3">
        <v>2173887</v>
      </c>
      <c r="E759" s="3">
        <v>464198.6</v>
      </c>
      <c r="F759" s="3">
        <v>0</v>
      </c>
      <c r="G759" s="3">
        <v>-259855.6</v>
      </c>
      <c r="H759" s="3">
        <v>537819.5</v>
      </c>
      <c r="I759" s="3">
        <v>6464705</v>
      </c>
      <c r="J759" s="3">
        <v>0</v>
      </c>
      <c r="K759" s="3">
        <v>0</v>
      </c>
      <c r="L759" s="3">
        <v>93195120</v>
      </c>
      <c r="M759" s="3">
        <v>10210570</v>
      </c>
      <c r="N759" s="3">
        <v>37231480</v>
      </c>
      <c r="O759" s="3">
        <v>8941743000</v>
      </c>
      <c r="P759" s="3">
        <v>37788.230000000003</v>
      </c>
      <c r="Q759" s="3">
        <v>156411500000</v>
      </c>
      <c r="R759" s="3">
        <v>0</v>
      </c>
      <c r="S759" s="3">
        <v>10081660</v>
      </c>
      <c r="T759" s="3">
        <v>0</v>
      </c>
      <c r="U759" s="3">
        <v>0</v>
      </c>
      <c r="V759" s="3">
        <v>0</v>
      </c>
      <c r="W759" s="3">
        <v>0</v>
      </c>
      <c r="X759" s="3">
        <v>200389.6</v>
      </c>
      <c r="Y759" s="3">
        <v>0</v>
      </c>
      <c r="Z759" s="3">
        <v>0</v>
      </c>
      <c r="AA759" s="3">
        <v>57410.879999999997</v>
      </c>
      <c r="AB759" s="3">
        <v>0</v>
      </c>
      <c r="AC759" s="3">
        <v>12002.47</v>
      </c>
      <c r="AD759" s="3">
        <v>7776.6360000000004</v>
      </c>
      <c r="AE759" s="3">
        <v>151104.20000000001</v>
      </c>
      <c r="AF759" s="3">
        <v>304810.59999999998</v>
      </c>
      <c r="AG759" s="3">
        <v>979.87670000000003</v>
      </c>
      <c r="AH759" s="3">
        <v>0</v>
      </c>
      <c r="AI759" s="3">
        <v>0</v>
      </c>
      <c r="AJ759" s="3">
        <v>484560.3</v>
      </c>
      <c r="AK759" s="3">
        <v>98796.94</v>
      </c>
      <c r="AL759" s="3">
        <v>181839.2</v>
      </c>
      <c r="AM759" s="3">
        <v>4315556</v>
      </c>
      <c r="AN759" s="1">
        <v>11</v>
      </c>
    </row>
    <row r="760" spans="1:40" x14ac:dyDescent="0.3">
      <c r="A760" s="2">
        <v>30253</v>
      </c>
      <c r="B760" s="3">
        <v>499445.6</v>
      </c>
      <c r="C760" s="3">
        <v>17841.759999999998</v>
      </c>
      <c r="D760" s="3">
        <v>9197934</v>
      </c>
      <c r="E760" s="3">
        <v>592570.19999999995</v>
      </c>
      <c r="F760" s="3">
        <v>0</v>
      </c>
      <c r="G760" s="3">
        <v>721719.4</v>
      </c>
      <c r="H760" s="3">
        <v>456568.3</v>
      </c>
      <c r="I760" s="3">
        <v>8473800</v>
      </c>
      <c r="J760" s="3">
        <v>0</v>
      </c>
      <c r="K760" s="3">
        <v>0</v>
      </c>
      <c r="L760" s="3">
        <v>94297730</v>
      </c>
      <c r="M760" s="3">
        <v>10836560</v>
      </c>
      <c r="N760" s="3">
        <v>37681960</v>
      </c>
      <c r="O760" s="3">
        <v>8942522000</v>
      </c>
      <c r="P760" s="3">
        <v>38635.17</v>
      </c>
      <c r="Q760" s="3">
        <v>156425400000</v>
      </c>
      <c r="R760" s="3">
        <v>0</v>
      </c>
      <c r="S760" s="3">
        <v>20163310</v>
      </c>
      <c r="T760" s="3">
        <v>0</v>
      </c>
      <c r="U760" s="3">
        <v>0</v>
      </c>
      <c r="V760" s="3">
        <v>0</v>
      </c>
      <c r="W760" s="3">
        <v>0</v>
      </c>
      <c r="X760" s="3">
        <v>198340</v>
      </c>
      <c r="Y760" s="3">
        <v>0</v>
      </c>
      <c r="Z760" s="3">
        <v>0</v>
      </c>
      <c r="AA760" s="3">
        <v>149381.29999999999</v>
      </c>
      <c r="AB760" s="3">
        <v>0</v>
      </c>
      <c r="AC760" s="3">
        <v>13124.91</v>
      </c>
      <c r="AD760" s="3">
        <v>7487.1440000000002</v>
      </c>
      <c r="AE760" s="3">
        <v>207203.1</v>
      </c>
      <c r="AF760" s="3">
        <v>825348.4</v>
      </c>
      <c r="AG760" s="3">
        <v>1906.798</v>
      </c>
      <c r="AH760" s="3">
        <v>0</v>
      </c>
      <c r="AI760" s="3">
        <v>0</v>
      </c>
      <c r="AJ760" s="3">
        <v>660202</v>
      </c>
      <c r="AK760" s="3">
        <v>101142.9</v>
      </c>
      <c r="AL760" s="3">
        <v>196606.4</v>
      </c>
      <c r="AM760" s="3">
        <v>13095770</v>
      </c>
      <c r="AN760" s="1">
        <v>17</v>
      </c>
    </row>
    <row r="761" spans="1:40" x14ac:dyDescent="0.3">
      <c r="A761" s="2">
        <v>30254</v>
      </c>
      <c r="B761" s="3">
        <v>998708.2</v>
      </c>
      <c r="C761" s="3">
        <v>43177.78</v>
      </c>
      <c r="D761" s="3">
        <v>14867380</v>
      </c>
      <c r="E761" s="3">
        <v>721343.2</v>
      </c>
      <c r="F761" s="3">
        <v>0</v>
      </c>
      <c r="G761" s="3">
        <v>887486.5</v>
      </c>
      <c r="H761" s="3">
        <v>361426</v>
      </c>
      <c r="I761" s="3">
        <v>5976451</v>
      </c>
      <c r="J761" s="3">
        <v>0</v>
      </c>
      <c r="K761" s="3">
        <v>0</v>
      </c>
      <c r="L761" s="3">
        <v>95784890</v>
      </c>
      <c r="M761" s="3">
        <v>11563970</v>
      </c>
      <c r="N761" s="3">
        <v>38269230</v>
      </c>
      <c r="O761" s="3">
        <v>8943453000</v>
      </c>
      <c r="P761" s="3">
        <v>39363.58</v>
      </c>
      <c r="Q761" s="3">
        <v>156446000000</v>
      </c>
      <c r="R761" s="3">
        <v>0</v>
      </c>
      <c r="S761" s="3">
        <v>23523870</v>
      </c>
      <c r="T761" s="3">
        <v>0</v>
      </c>
      <c r="U761" s="3">
        <v>0</v>
      </c>
      <c r="V761" s="3">
        <v>0</v>
      </c>
      <c r="W761" s="3">
        <v>0</v>
      </c>
      <c r="X761" s="3">
        <v>99772.63</v>
      </c>
      <c r="Y761" s="3">
        <v>0</v>
      </c>
      <c r="Z761" s="3">
        <v>0</v>
      </c>
      <c r="AA761" s="3">
        <v>299674.3</v>
      </c>
      <c r="AB761" s="3">
        <v>0</v>
      </c>
      <c r="AC761" s="3">
        <v>11828.56</v>
      </c>
      <c r="AD761" s="3">
        <v>5837.9129999999996</v>
      </c>
      <c r="AE761" s="3">
        <v>273789.5</v>
      </c>
      <c r="AF761" s="3">
        <v>1402189</v>
      </c>
      <c r="AG761" s="3">
        <v>2843.44</v>
      </c>
      <c r="AH761" s="3">
        <v>0</v>
      </c>
      <c r="AI761" s="3">
        <v>0</v>
      </c>
      <c r="AJ761" s="3">
        <v>788044.4</v>
      </c>
      <c r="AK761" s="3">
        <v>111160.7</v>
      </c>
      <c r="AL761" s="3">
        <v>188964.2</v>
      </c>
      <c r="AM761" s="3">
        <v>20228690</v>
      </c>
      <c r="AN761" s="1">
        <v>13</v>
      </c>
    </row>
    <row r="762" spans="1:40" x14ac:dyDescent="0.3">
      <c r="A762" s="2">
        <v>30255</v>
      </c>
      <c r="B762" s="3">
        <v>1654726</v>
      </c>
      <c r="C762" s="3">
        <v>0</v>
      </c>
      <c r="D762" s="3">
        <v>6551.8940000000002</v>
      </c>
      <c r="E762" s="3">
        <v>266078.8</v>
      </c>
      <c r="F762" s="3">
        <v>0</v>
      </c>
      <c r="G762" s="3">
        <v>-921185.2</v>
      </c>
      <c r="H762" s="3">
        <v>249104.9</v>
      </c>
      <c r="I762" s="3">
        <v>5962935</v>
      </c>
      <c r="J762" s="3">
        <v>0</v>
      </c>
      <c r="K762" s="3">
        <v>0</v>
      </c>
      <c r="L762" s="3">
        <v>95870180</v>
      </c>
      <c r="M762" s="3">
        <v>10687330</v>
      </c>
      <c r="N762" s="3">
        <v>38498280</v>
      </c>
      <c r="O762" s="3">
        <v>8942581000</v>
      </c>
      <c r="P762" s="3">
        <v>25188.15</v>
      </c>
      <c r="Q762" s="3">
        <v>156445500000</v>
      </c>
      <c r="R762" s="3">
        <v>0</v>
      </c>
      <c r="S762" s="3">
        <v>0</v>
      </c>
      <c r="T762" s="3">
        <v>0</v>
      </c>
      <c r="U762" s="3">
        <v>0</v>
      </c>
      <c r="V762" s="3">
        <v>0</v>
      </c>
      <c r="W762" s="3">
        <v>112321.1</v>
      </c>
      <c r="X762" s="3">
        <v>13483.72</v>
      </c>
      <c r="Y762" s="3">
        <v>0</v>
      </c>
      <c r="Z762" s="3">
        <v>0</v>
      </c>
      <c r="AA762" s="3">
        <v>166177.60000000001</v>
      </c>
      <c r="AB762" s="3">
        <v>0</v>
      </c>
      <c r="AC762" s="3">
        <v>7521.9949999999999</v>
      </c>
      <c r="AD762" s="3">
        <v>3834.4580000000001</v>
      </c>
      <c r="AE762" s="3">
        <v>146539.1</v>
      </c>
      <c r="AF762" s="3">
        <v>9440.7860000000001</v>
      </c>
      <c r="AG762" s="3">
        <v>0</v>
      </c>
      <c r="AH762" s="3">
        <v>0</v>
      </c>
      <c r="AI762" s="3">
        <v>0</v>
      </c>
      <c r="AJ762" s="3">
        <v>420385.9</v>
      </c>
      <c r="AK762" s="3">
        <v>107901.2</v>
      </c>
      <c r="AL762" s="3">
        <v>184067.6</v>
      </c>
      <c r="AM762" s="3">
        <v>31.80077</v>
      </c>
      <c r="AN762" s="1">
        <v>21</v>
      </c>
    </row>
    <row r="763" spans="1:40" x14ac:dyDescent="0.3">
      <c r="A763" s="2">
        <v>30256</v>
      </c>
      <c r="B763" s="3">
        <v>2496112</v>
      </c>
      <c r="C763" s="3">
        <v>6.2615360000000004</v>
      </c>
      <c r="D763" s="3">
        <v>64704.89</v>
      </c>
      <c r="E763" s="3">
        <v>236612.9</v>
      </c>
      <c r="F763" s="3">
        <v>0</v>
      </c>
      <c r="G763" s="3">
        <v>-740308</v>
      </c>
      <c r="H763" s="3">
        <v>12003.47</v>
      </c>
      <c r="I763" s="3">
        <v>5496894</v>
      </c>
      <c r="J763" s="3">
        <v>0</v>
      </c>
      <c r="K763" s="3">
        <v>0</v>
      </c>
      <c r="L763" s="3">
        <v>94830780</v>
      </c>
      <c r="M763" s="3">
        <v>10263260</v>
      </c>
      <c r="N763" s="3">
        <v>38645550</v>
      </c>
      <c r="O763" s="3">
        <v>8941867000</v>
      </c>
      <c r="P763" s="3">
        <v>23423.18</v>
      </c>
      <c r="Q763" s="3">
        <v>156443300000</v>
      </c>
      <c r="R763" s="3">
        <v>0</v>
      </c>
      <c r="S763" s="3">
        <v>0</v>
      </c>
      <c r="T763" s="3">
        <v>0</v>
      </c>
      <c r="U763" s="3">
        <v>0</v>
      </c>
      <c r="V763" s="3">
        <v>0</v>
      </c>
      <c r="W763" s="3">
        <v>237101.5</v>
      </c>
      <c r="X763" s="3">
        <v>140574.29999999999</v>
      </c>
      <c r="Y763" s="3">
        <v>0</v>
      </c>
      <c r="Z763" s="3">
        <v>0</v>
      </c>
      <c r="AA763" s="3">
        <v>1191679</v>
      </c>
      <c r="AB763" s="3">
        <v>0</v>
      </c>
      <c r="AC763" s="3">
        <v>43555.42</v>
      </c>
      <c r="AD763" s="3">
        <v>19742.18</v>
      </c>
      <c r="AE763" s="3">
        <v>698933.2</v>
      </c>
      <c r="AF763" s="3">
        <v>8321.8009999999995</v>
      </c>
      <c r="AG763" s="3">
        <v>0</v>
      </c>
      <c r="AH763" s="3">
        <v>0</v>
      </c>
      <c r="AI763" s="3">
        <v>0</v>
      </c>
      <c r="AJ763" s="3">
        <v>367665.1</v>
      </c>
      <c r="AK763" s="3">
        <v>105786.4</v>
      </c>
      <c r="AL763" s="3">
        <v>177008.2</v>
      </c>
      <c r="AM763" s="3">
        <v>325461</v>
      </c>
      <c r="AN763" s="1">
        <v>11</v>
      </c>
    </row>
    <row r="764" spans="1:40" x14ac:dyDescent="0.3">
      <c r="A764" s="2">
        <v>30257</v>
      </c>
      <c r="B764" s="3">
        <v>2691694</v>
      </c>
      <c r="C764" s="3">
        <v>19.70298</v>
      </c>
      <c r="D764" s="3">
        <v>12487.48</v>
      </c>
      <c r="E764" s="3">
        <v>169345.8</v>
      </c>
      <c r="F764" s="3">
        <v>0</v>
      </c>
      <c r="G764" s="3">
        <v>-639762.4</v>
      </c>
      <c r="H764" s="3">
        <v>4064.3919999999998</v>
      </c>
      <c r="I764" s="3">
        <v>5221377</v>
      </c>
      <c r="J764" s="3">
        <v>0</v>
      </c>
      <c r="K764" s="3">
        <v>0</v>
      </c>
      <c r="L764" s="3">
        <v>94706340</v>
      </c>
      <c r="M764" s="3">
        <v>9061962</v>
      </c>
      <c r="N764" s="3">
        <v>38715920</v>
      </c>
      <c r="O764" s="3">
        <v>8941276000</v>
      </c>
      <c r="P764" s="3">
        <v>21666.55</v>
      </c>
      <c r="Q764" s="3">
        <v>156440700000</v>
      </c>
      <c r="R764" s="3">
        <v>0</v>
      </c>
      <c r="S764" s="3">
        <v>0</v>
      </c>
      <c r="T764" s="3">
        <v>0</v>
      </c>
      <c r="U764" s="3">
        <v>0</v>
      </c>
      <c r="V764" s="3">
        <v>0</v>
      </c>
      <c r="W764" s="3">
        <v>7939.076</v>
      </c>
      <c r="X764" s="3">
        <v>155241</v>
      </c>
      <c r="Y764" s="3">
        <v>0</v>
      </c>
      <c r="Z764" s="3">
        <v>0</v>
      </c>
      <c r="AA764" s="3">
        <v>1045745</v>
      </c>
      <c r="AB764" s="3">
        <v>0</v>
      </c>
      <c r="AC764" s="3">
        <v>34100.68</v>
      </c>
      <c r="AD764" s="3">
        <v>14071.15</v>
      </c>
      <c r="AE764" s="3">
        <v>760819.9</v>
      </c>
      <c r="AF764" s="3">
        <v>5750.8680000000004</v>
      </c>
      <c r="AG764" s="3">
        <v>0.49592829999999999</v>
      </c>
      <c r="AH764" s="3">
        <v>0</v>
      </c>
      <c r="AI764" s="3">
        <v>0</v>
      </c>
      <c r="AJ764" s="3">
        <v>297444.3</v>
      </c>
      <c r="AK764" s="3">
        <v>104443.5</v>
      </c>
      <c r="AL764" s="3">
        <v>193104</v>
      </c>
      <c r="AM764" s="3">
        <v>120255.5</v>
      </c>
      <c r="AN764" s="1">
        <v>14</v>
      </c>
    </row>
    <row r="765" spans="1:40" x14ac:dyDescent="0.3">
      <c r="A765" s="2">
        <v>30258</v>
      </c>
      <c r="B765" s="3">
        <v>2985185</v>
      </c>
      <c r="C765" s="3">
        <v>18.534970000000001</v>
      </c>
      <c r="D765" s="3">
        <v>14610.34</v>
      </c>
      <c r="E765" s="3">
        <v>139302</v>
      </c>
      <c r="F765" s="3">
        <v>0</v>
      </c>
      <c r="G765" s="3">
        <v>-544758.80000000005</v>
      </c>
      <c r="H765" s="3">
        <v>1698.2670000000001</v>
      </c>
      <c r="I765" s="3">
        <v>4920973</v>
      </c>
      <c r="J765" s="3">
        <v>0</v>
      </c>
      <c r="K765" s="3">
        <v>0</v>
      </c>
      <c r="L765" s="3">
        <v>94310980</v>
      </c>
      <c r="M765" s="3">
        <v>8127164</v>
      </c>
      <c r="N765" s="3">
        <v>38732490</v>
      </c>
      <c r="O765" s="3">
        <v>8940799000</v>
      </c>
      <c r="P765" s="3">
        <v>20359.669999999998</v>
      </c>
      <c r="Q765" s="3">
        <v>156437800000</v>
      </c>
      <c r="R765" s="3">
        <v>0</v>
      </c>
      <c r="S765" s="3">
        <v>0</v>
      </c>
      <c r="T765" s="3">
        <v>0</v>
      </c>
      <c r="U765" s="3">
        <v>0</v>
      </c>
      <c r="V765" s="3">
        <v>0</v>
      </c>
      <c r="W765" s="3">
        <v>2366.125</v>
      </c>
      <c r="X765" s="3">
        <v>154750.20000000001</v>
      </c>
      <c r="Y765" s="3">
        <v>0</v>
      </c>
      <c r="Z765" s="3">
        <v>0</v>
      </c>
      <c r="AA765" s="3">
        <v>1144280</v>
      </c>
      <c r="AB765" s="3">
        <v>0</v>
      </c>
      <c r="AC765" s="3">
        <v>33463.97</v>
      </c>
      <c r="AD765" s="3">
        <v>14053.18</v>
      </c>
      <c r="AE765" s="3">
        <v>699616.6</v>
      </c>
      <c r="AF765" s="3">
        <v>4625.9080000000004</v>
      </c>
      <c r="AG765" s="3">
        <v>0.92656320000000003</v>
      </c>
      <c r="AH765" s="3">
        <v>0</v>
      </c>
      <c r="AI765" s="3">
        <v>0</v>
      </c>
      <c r="AJ765" s="3">
        <v>259138.3</v>
      </c>
      <c r="AK765" s="3">
        <v>100473</v>
      </c>
      <c r="AL765" s="3">
        <v>209213.7</v>
      </c>
      <c r="AM765" s="3">
        <v>145634.4</v>
      </c>
      <c r="AN765" s="1">
        <v>17</v>
      </c>
    </row>
    <row r="766" spans="1:40" x14ac:dyDescent="0.3">
      <c r="A766" s="2">
        <v>30259</v>
      </c>
      <c r="B766" s="3">
        <v>3498916</v>
      </c>
      <c r="C766" s="3">
        <v>51.246209999999998</v>
      </c>
      <c r="D766" s="3">
        <v>21580.01</v>
      </c>
      <c r="E766" s="3">
        <v>121859.7</v>
      </c>
      <c r="F766" s="3">
        <v>0</v>
      </c>
      <c r="G766" s="3">
        <v>-469627.9</v>
      </c>
      <c r="H766" s="3">
        <v>976.64359999999999</v>
      </c>
      <c r="I766" s="3">
        <v>4558047</v>
      </c>
      <c r="J766" s="3">
        <v>0</v>
      </c>
      <c r="K766" s="3">
        <v>0</v>
      </c>
      <c r="L766" s="3">
        <v>93796240</v>
      </c>
      <c r="M766" s="3">
        <v>7286197</v>
      </c>
      <c r="N766" s="3">
        <v>38751610</v>
      </c>
      <c r="O766" s="3">
        <v>8940367000</v>
      </c>
      <c r="P766" s="3">
        <v>19540.990000000002</v>
      </c>
      <c r="Q766" s="3">
        <v>156434100000</v>
      </c>
      <c r="R766" s="3">
        <v>0</v>
      </c>
      <c r="S766" s="3">
        <v>0</v>
      </c>
      <c r="T766" s="3">
        <v>0</v>
      </c>
      <c r="U766" s="3">
        <v>0</v>
      </c>
      <c r="V766" s="3">
        <v>0</v>
      </c>
      <c r="W766" s="3">
        <v>721.62339999999995</v>
      </c>
      <c r="X766" s="3">
        <v>149877.29999999999</v>
      </c>
      <c r="Y766" s="3">
        <v>0</v>
      </c>
      <c r="Z766" s="3">
        <v>0</v>
      </c>
      <c r="AA766" s="3">
        <v>1277348</v>
      </c>
      <c r="AB766" s="3">
        <v>0</v>
      </c>
      <c r="AC766" s="3">
        <v>34031.64</v>
      </c>
      <c r="AD766" s="3">
        <v>13960.06</v>
      </c>
      <c r="AE766" s="3">
        <v>809560.5</v>
      </c>
      <c r="AF766" s="3">
        <v>4384.4189999999999</v>
      </c>
      <c r="AG766" s="3">
        <v>12.64353</v>
      </c>
      <c r="AH766" s="3">
        <v>0</v>
      </c>
      <c r="AI766" s="3">
        <v>0</v>
      </c>
      <c r="AJ766" s="3">
        <v>230384</v>
      </c>
      <c r="AK766" s="3">
        <v>97771.89</v>
      </c>
      <c r="AL766" s="3">
        <v>177362.4</v>
      </c>
      <c r="AM766" s="3">
        <v>212984.5</v>
      </c>
      <c r="AN766" s="1">
        <v>13</v>
      </c>
    </row>
    <row r="767" spans="1:40" x14ac:dyDescent="0.3">
      <c r="A767" s="2">
        <v>30260</v>
      </c>
      <c r="B767" s="3">
        <v>4110498</v>
      </c>
      <c r="C767" s="3">
        <v>21.041789999999999</v>
      </c>
      <c r="D767" s="3">
        <v>15283.34</v>
      </c>
      <c r="E767" s="3">
        <v>103898.7</v>
      </c>
      <c r="F767" s="3">
        <v>0</v>
      </c>
      <c r="G767" s="3">
        <v>-409853.3</v>
      </c>
      <c r="H767" s="3">
        <v>640.90570000000002</v>
      </c>
      <c r="I767" s="3">
        <v>4243475</v>
      </c>
      <c r="J767" s="3">
        <v>0</v>
      </c>
      <c r="K767" s="3">
        <v>0</v>
      </c>
      <c r="L767" s="3">
        <v>93136200</v>
      </c>
      <c r="M767" s="3">
        <v>6515459</v>
      </c>
      <c r="N767" s="3">
        <v>38761690</v>
      </c>
      <c r="O767" s="3">
        <v>8939990000</v>
      </c>
      <c r="P767" s="3">
        <v>18762.39</v>
      </c>
      <c r="Q767" s="3">
        <v>156429800000</v>
      </c>
      <c r="R767" s="3">
        <v>0</v>
      </c>
      <c r="S767" s="3">
        <v>0</v>
      </c>
      <c r="T767" s="3">
        <v>0</v>
      </c>
      <c r="U767" s="3">
        <v>0</v>
      </c>
      <c r="V767" s="3">
        <v>0</v>
      </c>
      <c r="W767" s="3">
        <v>335.73790000000002</v>
      </c>
      <c r="X767" s="3">
        <v>132529</v>
      </c>
      <c r="Y767" s="3">
        <v>0</v>
      </c>
      <c r="Z767" s="3">
        <v>0</v>
      </c>
      <c r="AA767" s="3">
        <v>1371082</v>
      </c>
      <c r="AB767" s="3">
        <v>0</v>
      </c>
      <c r="AC767" s="3">
        <v>30669.34</v>
      </c>
      <c r="AD767" s="3">
        <v>13077.21</v>
      </c>
      <c r="AE767" s="3">
        <v>721778.9</v>
      </c>
      <c r="AF767" s="3">
        <v>3441.607</v>
      </c>
      <c r="AG767" s="3">
        <v>4.2726689999999996</v>
      </c>
      <c r="AH767" s="3">
        <v>0</v>
      </c>
      <c r="AI767" s="3">
        <v>0</v>
      </c>
      <c r="AJ767" s="3">
        <v>205801.8</v>
      </c>
      <c r="AK767" s="3">
        <v>94489.44</v>
      </c>
      <c r="AL767" s="3">
        <v>165189.79999999999</v>
      </c>
      <c r="AM767" s="3">
        <v>182018.3</v>
      </c>
      <c r="AN767" s="1">
        <v>5</v>
      </c>
    </row>
    <row r="768" spans="1:40" x14ac:dyDescent="0.3">
      <c r="A768" s="2">
        <v>30261</v>
      </c>
      <c r="B768" s="3">
        <v>4232812</v>
      </c>
      <c r="C768" s="3">
        <v>61.066479999999999</v>
      </c>
      <c r="D768" s="3">
        <v>19622.73</v>
      </c>
      <c r="E768" s="3">
        <v>93697.04</v>
      </c>
      <c r="F768" s="3">
        <v>0</v>
      </c>
      <c r="G768" s="3">
        <v>-367281.6</v>
      </c>
      <c r="H768" s="3">
        <v>518.33280000000002</v>
      </c>
      <c r="I768" s="3">
        <v>3926949</v>
      </c>
      <c r="J768" s="3">
        <v>0</v>
      </c>
      <c r="K768" s="3">
        <v>0</v>
      </c>
      <c r="L768" s="3">
        <v>92276580</v>
      </c>
      <c r="M768" s="3">
        <v>5866435</v>
      </c>
      <c r="N768" s="3">
        <v>38756290</v>
      </c>
      <c r="O768" s="3">
        <v>8939651000</v>
      </c>
      <c r="P768" s="3">
        <v>18167.849999999999</v>
      </c>
      <c r="Q768" s="3">
        <v>156425100000</v>
      </c>
      <c r="R768" s="3">
        <v>0</v>
      </c>
      <c r="S768" s="3">
        <v>0</v>
      </c>
      <c r="T768" s="3">
        <v>0</v>
      </c>
      <c r="U768" s="3">
        <v>0</v>
      </c>
      <c r="V768" s="3">
        <v>0</v>
      </c>
      <c r="W768" s="3">
        <v>122.5729</v>
      </c>
      <c r="X768" s="3">
        <v>112343.2</v>
      </c>
      <c r="Y768" s="3">
        <v>0</v>
      </c>
      <c r="Z768" s="3">
        <v>0</v>
      </c>
      <c r="AA768" s="3">
        <v>1497262</v>
      </c>
      <c r="AB768" s="3">
        <v>0</v>
      </c>
      <c r="AC768" s="3">
        <v>28998.91</v>
      </c>
      <c r="AD768" s="3">
        <v>11436.79</v>
      </c>
      <c r="AE768" s="3">
        <v>1009726</v>
      </c>
      <c r="AF768" s="3">
        <v>4288.2550000000001</v>
      </c>
      <c r="AG768" s="3">
        <v>12.49511</v>
      </c>
      <c r="AH768" s="3">
        <v>0</v>
      </c>
      <c r="AI768" s="3">
        <v>0</v>
      </c>
      <c r="AJ768" s="3">
        <v>183482.5</v>
      </c>
      <c r="AK768" s="3">
        <v>91808.15</v>
      </c>
      <c r="AL768" s="3">
        <v>160034.4</v>
      </c>
      <c r="AM768" s="3">
        <v>204109.3</v>
      </c>
      <c r="AN768" s="1">
        <v>4</v>
      </c>
    </row>
    <row r="769" spans="1:40" x14ac:dyDescent="0.3">
      <c r="A769" s="2">
        <v>30262</v>
      </c>
      <c r="B769" s="3">
        <v>4232766</v>
      </c>
      <c r="C769" s="3">
        <v>28.862719999999999</v>
      </c>
      <c r="D769" s="3">
        <v>4011.4769999999999</v>
      </c>
      <c r="E769" s="3">
        <v>74259.179999999993</v>
      </c>
      <c r="F769" s="3">
        <v>0</v>
      </c>
      <c r="G769" s="3">
        <v>-343613.4</v>
      </c>
      <c r="H769" s="3">
        <v>461.94479999999999</v>
      </c>
      <c r="I769" s="3">
        <v>3787555</v>
      </c>
      <c r="J769" s="3">
        <v>0</v>
      </c>
      <c r="K769" s="3">
        <v>0</v>
      </c>
      <c r="L769" s="3">
        <v>91659610</v>
      </c>
      <c r="M769" s="3">
        <v>5219905</v>
      </c>
      <c r="N769" s="3">
        <v>38742340</v>
      </c>
      <c r="O769" s="3">
        <v>8939339000</v>
      </c>
      <c r="P769" s="3">
        <v>17378.82</v>
      </c>
      <c r="Q769" s="3">
        <v>156420500000</v>
      </c>
      <c r="R769" s="3">
        <v>0</v>
      </c>
      <c r="S769" s="3">
        <v>0</v>
      </c>
      <c r="T769" s="3">
        <v>0</v>
      </c>
      <c r="U769" s="3">
        <v>0</v>
      </c>
      <c r="V769" s="3">
        <v>0</v>
      </c>
      <c r="W769" s="3">
        <v>56.387999999999998</v>
      </c>
      <c r="X769" s="3">
        <v>64933.74</v>
      </c>
      <c r="Y769" s="3">
        <v>0</v>
      </c>
      <c r="Z769" s="3">
        <v>0</v>
      </c>
      <c r="AA769" s="3">
        <v>1181762</v>
      </c>
      <c r="AB769" s="3">
        <v>0</v>
      </c>
      <c r="AC769" s="3">
        <v>19125.54</v>
      </c>
      <c r="AD769" s="3">
        <v>7323.6329999999998</v>
      </c>
      <c r="AE769" s="3">
        <v>904691.3</v>
      </c>
      <c r="AF769" s="3">
        <v>2928.9209999999998</v>
      </c>
      <c r="AG769" s="3">
        <v>5.6732899999999997</v>
      </c>
      <c r="AH769" s="3">
        <v>0</v>
      </c>
      <c r="AI769" s="3">
        <v>0</v>
      </c>
      <c r="AJ769" s="3">
        <v>160581.1</v>
      </c>
      <c r="AK769" s="3">
        <v>89887.49</v>
      </c>
      <c r="AL769" s="3">
        <v>155576.5</v>
      </c>
      <c r="AM769" s="3">
        <v>74425.64</v>
      </c>
      <c r="AN769" s="1">
        <v>6</v>
      </c>
    </row>
    <row r="770" spans="1:40" x14ac:dyDescent="0.3">
      <c r="A770" s="2">
        <v>30263</v>
      </c>
      <c r="B770" s="3">
        <v>4208526</v>
      </c>
      <c r="C770" s="3">
        <v>5034.0839999999998</v>
      </c>
      <c r="D770" s="3">
        <v>27764.16</v>
      </c>
      <c r="E770" s="3">
        <v>117944</v>
      </c>
      <c r="F770" s="3">
        <v>0</v>
      </c>
      <c r="G770" s="3">
        <v>-299285.8</v>
      </c>
      <c r="H770" s="3">
        <v>508967.6</v>
      </c>
      <c r="I770" s="3">
        <v>4332033</v>
      </c>
      <c r="J770" s="3">
        <v>0</v>
      </c>
      <c r="K770" s="3">
        <v>0</v>
      </c>
      <c r="L770" s="3">
        <v>92318120</v>
      </c>
      <c r="M770" s="3">
        <v>5311711</v>
      </c>
      <c r="N770" s="3">
        <v>38745830</v>
      </c>
      <c r="O770" s="3">
        <v>8939067000</v>
      </c>
      <c r="P770" s="3">
        <v>18439.73</v>
      </c>
      <c r="Q770" s="3">
        <v>156417300000</v>
      </c>
      <c r="R770" s="3">
        <v>0</v>
      </c>
      <c r="S770" s="3">
        <v>3230735</v>
      </c>
      <c r="T770" s="3">
        <v>0</v>
      </c>
      <c r="U770" s="3">
        <v>0</v>
      </c>
      <c r="V770" s="3">
        <v>0</v>
      </c>
      <c r="W770" s="3">
        <v>0</v>
      </c>
      <c r="X770" s="3">
        <v>118349.9</v>
      </c>
      <c r="Y770" s="3">
        <v>0</v>
      </c>
      <c r="Z770" s="3">
        <v>0</v>
      </c>
      <c r="AA770" s="3">
        <v>272133.5</v>
      </c>
      <c r="AB770" s="3">
        <v>0</v>
      </c>
      <c r="AC770" s="3">
        <v>9920.8770000000004</v>
      </c>
      <c r="AD770" s="3">
        <v>4720.5450000000001</v>
      </c>
      <c r="AE770" s="3">
        <v>246873.3</v>
      </c>
      <c r="AF770" s="3">
        <v>9437.991</v>
      </c>
      <c r="AG770" s="3">
        <v>362.30380000000002</v>
      </c>
      <c r="AH770" s="3">
        <v>0</v>
      </c>
      <c r="AI770" s="3">
        <v>0</v>
      </c>
      <c r="AJ770" s="3">
        <v>163982.39999999999</v>
      </c>
      <c r="AK770" s="3">
        <v>89340.800000000003</v>
      </c>
      <c r="AL770" s="3">
        <v>150723.6</v>
      </c>
      <c r="AM770" s="3">
        <v>1256779</v>
      </c>
      <c r="AN770" s="1">
        <v>4</v>
      </c>
    </row>
    <row r="771" spans="1:40" x14ac:dyDescent="0.3">
      <c r="A771" s="2">
        <v>30264</v>
      </c>
      <c r="B771" s="3">
        <v>4232977</v>
      </c>
      <c r="C771" s="3">
        <v>4071.2420000000002</v>
      </c>
      <c r="D771" s="3">
        <v>10854.67</v>
      </c>
      <c r="E771" s="3">
        <v>93120.48</v>
      </c>
      <c r="F771" s="3">
        <v>0</v>
      </c>
      <c r="G771" s="3">
        <v>-288193.7</v>
      </c>
      <c r="H771" s="3">
        <v>534357.69999999995</v>
      </c>
      <c r="I771" s="3">
        <v>8452040</v>
      </c>
      <c r="J771" s="3">
        <v>0</v>
      </c>
      <c r="K771" s="3">
        <v>0</v>
      </c>
      <c r="L771" s="3">
        <v>92699230</v>
      </c>
      <c r="M771" s="3">
        <v>5265786</v>
      </c>
      <c r="N771" s="3">
        <v>38733640</v>
      </c>
      <c r="O771" s="3">
        <v>8938815000</v>
      </c>
      <c r="P771" s="3">
        <v>17923.73</v>
      </c>
      <c r="Q771" s="3">
        <v>156414900000</v>
      </c>
      <c r="R771" s="3">
        <v>0</v>
      </c>
      <c r="S771" s="3">
        <v>6461469</v>
      </c>
      <c r="T771" s="3">
        <v>0</v>
      </c>
      <c r="U771" s="3">
        <v>0</v>
      </c>
      <c r="V771" s="3">
        <v>0</v>
      </c>
      <c r="W771" s="3">
        <v>0</v>
      </c>
      <c r="X771" s="3">
        <v>183193.60000000001</v>
      </c>
      <c r="Y771" s="3">
        <v>0</v>
      </c>
      <c r="Z771" s="3">
        <v>0</v>
      </c>
      <c r="AA771" s="3">
        <v>9049.2189999999991</v>
      </c>
      <c r="AB771" s="3">
        <v>0</v>
      </c>
      <c r="AC771" s="3">
        <v>12164.57</v>
      </c>
      <c r="AD771" s="3">
        <v>7699.0510000000004</v>
      </c>
      <c r="AE771" s="3">
        <v>132129.70000000001</v>
      </c>
      <c r="AF771" s="3">
        <v>8388.51</v>
      </c>
      <c r="AG771" s="3">
        <v>488.17559999999997</v>
      </c>
      <c r="AH771" s="3">
        <v>0</v>
      </c>
      <c r="AI771" s="3">
        <v>0</v>
      </c>
      <c r="AJ771" s="3">
        <v>160514.70000000001</v>
      </c>
      <c r="AK771" s="3">
        <v>88554.82</v>
      </c>
      <c r="AL771" s="3">
        <v>160661.9</v>
      </c>
      <c r="AM771" s="3">
        <v>533867.30000000005</v>
      </c>
      <c r="AN771" s="1">
        <v>21</v>
      </c>
    </row>
    <row r="772" spans="1:40" x14ac:dyDescent="0.3">
      <c r="A772" s="2">
        <v>30265</v>
      </c>
      <c r="B772" s="3">
        <v>4208302</v>
      </c>
      <c r="C772" s="3">
        <v>1.994567</v>
      </c>
      <c r="D772" s="3">
        <v>4442.9830000000002</v>
      </c>
      <c r="E772" s="3">
        <v>70643.960000000006</v>
      </c>
      <c r="F772" s="3">
        <v>0</v>
      </c>
      <c r="G772" s="3">
        <v>-271748.8</v>
      </c>
      <c r="H772" s="3">
        <v>534835.19999999995</v>
      </c>
      <c r="I772" s="3">
        <v>10687900</v>
      </c>
      <c r="J772" s="3">
        <v>0</v>
      </c>
      <c r="K772" s="3">
        <v>0</v>
      </c>
      <c r="L772" s="3">
        <v>92713370</v>
      </c>
      <c r="M772" s="3">
        <v>5100573</v>
      </c>
      <c r="N772" s="3">
        <v>38731980</v>
      </c>
      <c r="O772" s="3">
        <v>8938563000</v>
      </c>
      <c r="P772" s="3">
        <v>17091.02</v>
      </c>
      <c r="Q772" s="3">
        <v>156411800000</v>
      </c>
      <c r="R772" s="3">
        <v>0</v>
      </c>
      <c r="S772" s="3">
        <v>3230735</v>
      </c>
      <c r="T772" s="3">
        <v>0</v>
      </c>
      <c r="U772" s="3">
        <v>0</v>
      </c>
      <c r="V772" s="3">
        <v>0</v>
      </c>
      <c r="W772" s="3">
        <v>0</v>
      </c>
      <c r="X772" s="3">
        <v>196531.6</v>
      </c>
      <c r="Y772" s="3">
        <v>0</v>
      </c>
      <c r="Z772" s="3">
        <v>0</v>
      </c>
      <c r="AA772" s="3">
        <v>0</v>
      </c>
      <c r="AB772" s="3">
        <v>0</v>
      </c>
      <c r="AC772" s="3">
        <v>12951.12</v>
      </c>
      <c r="AD772" s="3">
        <v>8170.93</v>
      </c>
      <c r="AE772" s="3">
        <v>108642.7</v>
      </c>
      <c r="AF772" s="3">
        <v>4194.6369999999997</v>
      </c>
      <c r="AG772" s="3">
        <v>0.35457359999999999</v>
      </c>
      <c r="AH772" s="3">
        <v>0</v>
      </c>
      <c r="AI772" s="3">
        <v>0</v>
      </c>
      <c r="AJ772" s="3">
        <v>155990.29999999999</v>
      </c>
      <c r="AK772" s="3">
        <v>88045.18</v>
      </c>
      <c r="AL772" s="3">
        <v>144708.6</v>
      </c>
      <c r="AM772" s="3">
        <v>635.60260000000005</v>
      </c>
      <c r="AN772" s="1">
        <v>4</v>
      </c>
    </row>
    <row r="773" spans="1:40" x14ac:dyDescent="0.3">
      <c r="A773" s="2">
        <v>30266</v>
      </c>
      <c r="B773" s="3">
        <v>4208274</v>
      </c>
      <c r="C773" s="3">
        <v>44.037739999999999</v>
      </c>
      <c r="D773" s="3">
        <v>4430.7629999999999</v>
      </c>
      <c r="E773" s="3">
        <v>61368.21</v>
      </c>
      <c r="F773" s="3">
        <v>0</v>
      </c>
      <c r="G773" s="3">
        <v>-257894.2</v>
      </c>
      <c r="H773" s="3">
        <v>534756.4</v>
      </c>
      <c r="I773" s="3">
        <v>12925020</v>
      </c>
      <c r="J773" s="3">
        <v>0</v>
      </c>
      <c r="K773" s="3">
        <v>0</v>
      </c>
      <c r="L773" s="3">
        <v>92730270</v>
      </c>
      <c r="M773" s="3">
        <v>4956419</v>
      </c>
      <c r="N773" s="3">
        <v>38730220</v>
      </c>
      <c r="O773" s="3">
        <v>8938322000</v>
      </c>
      <c r="P773" s="3">
        <v>16416.43</v>
      </c>
      <c r="Q773" s="3">
        <v>156408600000</v>
      </c>
      <c r="R773" s="3">
        <v>0</v>
      </c>
      <c r="S773" s="3">
        <v>3230735</v>
      </c>
      <c r="T773" s="3">
        <v>0</v>
      </c>
      <c r="U773" s="3">
        <v>0</v>
      </c>
      <c r="V773" s="3">
        <v>0</v>
      </c>
      <c r="W773" s="3">
        <v>0</v>
      </c>
      <c r="X773" s="3">
        <v>185683.20000000001</v>
      </c>
      <c r="Y773" s="3">
        <v>0</v>
      </c>
      <c r="Z773" s="3">
        <v>0</v>
      </c>
      <c r="AA773" s="3">
        <v>0</v>
      </c>
      <c r="AB773" s="3">
        <v>0</v>
      </c>
      <c r="AC773" s="3">
        <v>12354.84</v>
      </c>
      <c r="AD773" s="3">
        <v>7411.2709999999997</v>
      </c>
      <c r="AE773" s="3">
        <v>102064.5</v>
      </c>
      <c r="AF773" s="3">
        <v>3608.9989999999998</v>
      </c>
      <c r="AG773" s="3">
        <v>13.83234</v>
      </c>
      <c r="AH773" s="3">
        <v>0</v>
      </c>
      <c r="AI773" s="3">
        <v>0</v>
      </c>
      <c r="AJ773" s="3">
        <v>152352.79999999999</v>
      </c>
      <c r="AK773" s="3">
        <v>87886.92</v>
      </c>
      <c r="AL773" s="3">
        <v>141779.1</v>
      </c>
      <c r="AM773" s="3">
        <v>10724.6</v>
      </c>
      <c r="AN773" s="1">
        <v>4</v>
      </c>
    </row>
    <row r="774" spans="1:40" x14ac:dyDescent="0.3">
      <c r="A774" s="2">
        <v>30267</v>
      </c>
      <c r="B774" s="3">
        <v>4208252</v>
      </c>
      <c r="C774" s="3">
        <v>0</v>
      </c>
      <c r="D774" s="3">
        <v>4338.6040000000003</v>
      </c>
      <c r="E774" s="3">
        <v>53841.72</v>
      </c>
      <c r="F774" s="3">
        <v>0</v>
      </c>
      <c r="G774" s="3">
        <v>-246750.1</v>
      </c>
      <c r="H774" s="3">
        <v>379440.9</v>
      </c>
      <c r="I774" s="3">
        <v>12739160</v>
      </c>
      <c r="J774" s="3">
        <v>0</v>
      </c>
      <c r="K774" s="3">
        <v>0</v>
      </c>
      <c r="L774" s="3">
        <v>92737920</v>
      </c>
      <c r="M774" s="3">
        <v>4822166</v>
      </c>
      <c r="N774" s="3">
        <v>38714060</v>
      </c>
      <c r="O774" s="3">
        <v>8938087000</v>
      </c>
      <c r="P774" s="3">
        <v>15823.38</v>
      </c>
      <c r="Q774" s="3">
        <v>156404400000</v>
      </c>
      <c r="R774" s="3">
        <v>0</v>
      </c>
      <c r="S774" s="3">
        <v>0</v>
      </c>
      <c r="T774" s="3">
        <v>0</v>
      </c>
      <c r="U774" s="3">
        <v>0</v>
      </c>
      <c r="V774" s="3">
        <v>0</v>
      </c>
      <c r="W774" s="3">
        <v>155315.5</v>
      </c>
      <c r="X774" s="3">
        <v>185862.5</v>
      </c>
      <c r="Y774" s="3">
        <v>0</v>
      </c>
      <c r="Z774" s="3">
        <v>0</v>
      </c>
      <c r="AA774" s="3">
        <v>917.52719999999999</v>
      </c>
      <c r="AB774" s="3">
        <v>0</v>
      </c>
      <c r="AC774" s="3">
        <v>23216.94</v>
      </c>
      <c r="AD774" s="3">
        <v>12309.19</v>
      </c>
      <c r="AE774" s="3">
        <v>286457</v>
      </c>
      <c r="AF774" s="3">
        <v>3127.3470000000002</v>
      </c>
      <c r="AG774" s="3">
        <v>0</v>
      </c>
      <c r="AH774" s="3">
        <v>0</v>
      </c>
      <c r="AI774" s="3">
        <v>0</v>
      </c>
      <c r="AJ774" s="3">
        <v>147582</v>
      </c>
      <c r="AK774" s="3">
        <v>86896.41</v>
      </c>
      <c r="AL774" s="3">
        <v>140535.1</v>
      </c>
      <c r="AM774" s="3">
        <v>0</v>
      </c>
      <c r="AN774" s="1">
        <v>4</v>
      </c>
    </row>
    <row r="775" spans="1:40" x14ac:dyDescent="0.3">
      <c r="A775" s="2">
        <v>30268</v>
      </c>
      <c r="B775" s="3">
        <v>4208234</v>
      </c>
      <c r="C775" s="3">
        <v>0</v>
      </c>
      <c r="D775" s="3">
        <v>4258.7740000000003</v>
      </c>
      <c r="E775" s="3">
        <v>48322.59</v>
      </c>
      <c r="F775" s="3">
        <v>0</v>
      </c>
      <c r="G775" s="3">
        <v>-238743.5</v>
      </c>
      <c r="H775" s="3">
        <v>242544.6</v>
      </c>
      <c r="I775" s="3">
        <v>12520590</v>
      </c>
      <c r="J775" s="3">
        <v>0</v>
      </c>
      <c r="K775" s="3">
        <v>0</v>
      </c>
      <c r="L775" s="3">
        <v>92739730</v>
      </c>
      <c r="M775" s="3">
        <v>4700152</v>
      </c>
      <c r="N775" s="3">
        <v>38685220</v>
      </c>
      <c r="O775" s="3">
        <v>8937866000</v>
      </c>
      <c r="P775" s="3">
        <v>15309.48</v>
      </c>
      <c r="Q775" s="3">
        <v>156400200000</v>
      </c>
      <c r="R775" s="3">
        <v>0</v>
      </c>
      <c r="S775" s="3">
        <v>0</v>
      </c>
      <c r="T775" s="3">
        <v>0</v>
      </c>
      <c r="U775" s="3">
        <v>0</v>
      </c>
      <c r="V775" s="3">
        <v>0</v>
      </c>
      <c r="W775" s="3">
        <v>136896.20000000001</v>
      </c>
      <c r="X775" s="3">
        <v>218527.1</v>
      </c>
      <c r="Y775" s="3">
        <v>0</v>
      </c>
      <c r="Z775" s="3">
        <v>0</v>
      </c>
      <c r="AA775" s="3">
        <v>5754.2790000000005</v>
      </c>
      <c r="AB775" s="3">
        <v>0</v>
      </c>
      <c r="AC775" s="3">
        <v>25607.45</v>
      </c>
      <c r="AD775" s="3">
        <v>12425.46</v>
      </c>
      <c r="AE775" s="3">
        <v>333505</v>
      </c>
      <c r="AF775" s="3">
        <v>2765.605</v>
      </c>
      <c r="AG775" s="3">
        <v>0</v>
      </c>
      <c r="AH775" s="3">
        <v>0</v>
      </c>
      <c r="AI775" s="3">
        <v>0</v>
      </c>
      <c r="AJ775" s="3">
        <v>141880.5</v>
      </c>
      <c r="AK775" s="3">
        <v>86222.82</v>
      </c>
      <c r="AL775" s="3">
        <v>145124.79999999999</v>
      </c>
      <c r="AM775" s="3">
        <v>49.149459999999998</v>
      </c>
      <c r="AN775" s="1">
        <v>7</v>
      </c>
    </row>
    <row r="776" spans="1:40" x14ac:dyDescent="0.3">
      <c r="A776" s="2">
        <v>30269</v>
      </c>
      <c r="B776" s="3">
        <v>4232998</v>
      </c>
      <c r="C776" s="3">
        <v>4630.7</v>
      </c>
      <c r="D776" s="3">
        <v>17047.97</v>
      </c>
      <c r="E776" s="3">
        <v>94924.33</v>
      </c>
      <c r="F776" s="3">
        <v>0</v>
      </c>
      <c r="G776" s="3">
        <v>-212586.2</v>
      </c>
      <c r="H776" s="3">
        <v>529805.4</v>
      </c>
      <c r="I776" s="3">
        <v>13122260</v>
      </c>
      <c r="J776" s="3">
        <v>0</v>
      </c>
      <c r="K776" s="3">
        <v>0</v>
      </c>
      <c r="L776" s="3">
        <v>93355100</v>
      </c>
      <c r="M776" s="3">
        <v>5144705</v>
      </c>
      <c r="N776" s="3">
        <v>38684140</v>
      </c>
      <c r="O776" s="3">
        <v>8937662000</v>
      </c>
      <c r="P776" s="3">
        <v>16666.77</v>
      </c>
      <c r="Q776" s="3">
        <v>156397000000</v>
      </c>
      <c r="R776" s="3">
        <v>0</v>
      </c>
      <c r="S776" s="3">
        <v>3230735</v>
      </c>
      <c r="T776" s="3">
        <v>0</v>
      </c>
      <c r="U776" s="3">
        <v>0</v>
      </c>
      <c r="V776" s="3">
        <v>0</v>
      </c>
      <c r="W776" s="3">
        <v>0</v>
      </c>
      <c r="X776" s="3">
        <v>246531.20000000001</v>
      </c>
      <c r="Y776" s="3">
        <v>0</v>
      </c>
      <c r="Z776" s="3">
        <v>0</v>
      </c>
      <c r="AA776" s="3">
        <v>34515.919999999998</v>
      </c>
      <c r="AB776" s="3">
        <v>0</v>
      </c>
      <c r="AC776" s="3">
        <v>17992.95</v>
      </c>
      <c r="AD776" s="3">
        <v>8758.5910000000003</v>
      </c>
      <c r="AE776" s="3">
        <v>177137</v>
      </c>
      <c r="AF776" s="3">
        <v>10357.709999999999</v>
      </c>
      <c r="AG776" s="3">
        <v>604.9923</v>
      </c>
      <c r="AH776" s="3">
        <v>0</v>
      </c>
      <c r="AI776" s="3">
        <v>0</v>
      </c>
      <c r="AJ776" s="3">
        <v>155139.1</v>
      </c>
      <c r="AK776" s="3">
        <v>86086.12</v>
      </c>
      <c r="AL776" s="3">
        <v>138231.1</v>
      </c>
      <c r="AM776" s="3">
        <v>1292812</v>
      </c>
      <c r="AN776" s="1">
        <v>2</v>
      </c>
    </row>
    <row r="777" spans="1:40" x14ac:dyDescent="0.3">
      <c r="A777" s="2">
        <v>30270</v>
      </c>
      <c r="B777" s="3">
        <v>4208264</v>
      </c>
      <c r="C777" s="3">
        <v>0</v>
      </c>
      <c r="D777" s="3">
        <v>5903.0550000000003</v>
      </c>
      <c r="E777" s="3">
        <v>62609.83</v>
      </c>
      <c r="F777" s="3">
        <v>0</v>
      </c>
      <c r="G777" s="3">
        <v>-214663.2</v>
      </c>
      <c r="H777" s="3">
        <v>186447.3</v>
      </c>
      <c r="I777" s="3">
        <v>12740850</v>
      </c>
      <c r="J777" s="3">
        <v>0</v>
      </c>
      <c r="K777" s="3">
        <v>0</v>
      </c>
      <c r="L777" s="3">
        <v>93239820</v>
      </c>
      <c r="M777" s="3">
        <v>5042603</v>
      </c>
      <c r="N777" s="3">
        <v>38604180</v>
      </c>
      <c r="O777" s="3">
        <v>8937481000</v>
      </c>
      <c r="P777" s="3">
        <v>16011.64</v>
      </c>
      <c r="Q777" s="3">
        <v>156392500000</v>
      </c>
      <c r="R777" s="3">
        <v>0</v>
      </c>
      <c r="S777" s="3">
        <v>0</v>
      </c>
      <c r="T777" s="3">
        <v>0</v>
      </c>
      <c r="U777" s="3">
        <v>0</v>
      </c>
      <c r="V777" s="3">
        <v>0</v>
      </c>
      <c r="W777" s="3">
        <v>343358.1</v>
      </c>
      <c r="X777" s="3">
        <v>299203.40000000002</v>
      </c>
      <c r="Y777" s="3">
        <v>0</v>
      </c>
      <c r="Z777" s="3">
        <v>0</v>
      </c>
      <c r="AA777" s="3">
        <v>153395.29999999999</v>
      </c>
      <c r="AB777" s="3">
        <v>0</v>
      </c>
      <c r="AC777" s="3">
        <v>59070.02</v>
      </c>
      <c r="AD777" s="3">
        <v>26447.119999999999</v>
      </c>
      <c r="AE777" s="3">
        <v>605508.4</v>
      </c>
      <c r="AF777" s="3">
        <v>3911.25</v>
      </c>
      <c r="AG777" s="3">
        <v>0</v>
      </c>
      <c r="AH777" s="3">
        <v>0</v>
      </c>
      <c r="AI777" s="3">
        <v>0</v>
      </c>
      <c r="AJ777" s="3">
        <v>150956.1</v>
      </c>
      <c r="AK777" s="3">
        <v>83329.16</v>
      </c>
      <c r="AL777" s="3">
        <v>171860.8</v>
      </c>
      <c r="AM777" s="3">
        <v>82205.289999999994</v>
      </c>
      <c r="AN777" s="1">
        <v>17</v>
      </c>
    </row>
    <row r="778" spans="1:40" x14ac:dyDescent="0.3">
      <c r="A778" s="2">
        <v>30271</v>
      </c>
      <c r="B778" s="3">
        <v>3744201</v>
      </c>
      <c r="C778" s="3">
        <v>6055.6350000000002</v>
      </c>
      <c r="D778" s="3">
        <v>114370.8</v>
      </c>
      <c r="E778" s="3">
        <v>170697.60000000001</v>
      </c>
      <c r="F778" s="3">
        <v>0</v>
      </c>
      <c r="G778" s="3">
        <v>-152276.20000000001</v>
      </c>
      <c r="H778" s="3">
        <v>533908.1</v>
      </c>
      <c r="I778" s="3">
        <v>14375720</v>
      </c>
      <c r="J778" s="3">
        <v>0</v>
      </c>
      <c r="K778" s="3">
        <v>0</v>
      </c>
      <c r="L778" s="3">
        <v>94006150</v>
      </c>
      <c r="M778" s="3">
        <v>6213615</v>
      </c>
      <c r="N778" s="3">
        <v>38627640</v>
      </c>
      <c r="O778" s="3">
        <v>8937342000</v>
      </c>
      <c r="P778" s="3">
        <v>19486.990000000002</v>
      </c>
      <c r="Q778" s="3">
        <v>156390500000</v>
      </c>
      <c r="R778" s="3">
        <v>0</v>
      </c>
      <c r="S778" s="3">
        <v>6461469</v>
      </c>
      <c r="T778" s="3">
        <v>0</v>
      </c>
      <c r="U778" s="3">
        <v>0</v>
      </c>
      <c r="V778" s="3">
        <v>0</v>
      </c>
      <c r="W778" s="3">
        <v>0</v>
      </c>
      <c r="X778" s="3">
        <v>337599</v>
      </c>
      <c r="Y778" s="3">
        <v>0</v>
      </c>
      <c r="Z778" s="3">
        <v>0</v>
      </c>
      <c r="AA778" s="3">
        <v>164340.70000000001</v>
      </c>
      <c r="AB778" s="3">
        <v>0</v>
      </c>
      <c r="AC778" s="3">
        <v>26977.62</v>
      </c>
      <c r="AD778" s="3">
        <v>12362.29</v>
      </c>
      <c r="AE778" s="3">
        <v>262247.40000000002</v>
      </c>
      <c r="AF778" s="3">
        <v>32420.3</v>
      </c>
      <c r="AG778" s="3">
        <v>799.31920000000002</v>
      </c>
      <c r="AH778" s="3">
        <v>0</v>
      </c>
      <c r="AI778" s="3">
        <v>0</v>
      </c>
      <c r="AJ778" s="3">
        <v>192130.2</v>
      </c>
      <c r="AK778" s="3">
        <v>85700.43</v>
      </c>
      <c r="AL778" s="3">
        <v>141700.20000000001</v>
      </c>
      <c r="AM778" s="3">
        <v>2540232</v>
      </c>
      <c r="AN778" s="1">
        <v>5</v>
      </c>
    </row>
    <row r="779" spans="1:40" x14ac:dyDescent="0.3">
      <c r="A779" s="2">
        <v>30272</v>
      </c>
      <c r="B779" s="3">
        <v>2937484</v>
      </c>
      <c r="C779" s="3">
        <v>7726.0219999999999</v>
      </c>
      <c r="D779" s="3">
        <v>702105.5</v>
      </c>
      <c r="E779" s="3">
        <v>276958.5</v>
      </c>
      <c r="F779" s="3">
        <v>0</v>
      </c>
      <c r="G779" s="3">
        <v>-20775.38</v>
      </c>
      <c r="H779" s="3">
        <v>534846</v>
      </c>
      <c r="I779" s="3">
        <v>15020460</v>
      </c>
      <c r="J779" s="3">
        <v>0</v>
      </c>
      <c r="K779" s="3">
        <v>0</v>
      </c>
      <c r="L779" s="3">
        <v>94613580</v>
      </c>
      <c r="M779" s="3">
        <v>7887327</v>
      </c>
      <c r="N779" s="3">
        <v>38715000</v>
      </c>
      <c r="O779" s="3">
        <v>8937339000</v>
      </c>
      <c r="P779" s="3">
        <v>25779.360000000001</v>
      </c>
      <c r="Q779" s="3">
        <v>156389400000</v>
      </c>
      <c r="R779" s="3">
        <v>0</v>
      </c>
      <c r="S779" s="3">
        <v>6461469</v>
      </c>
      <c r="T779" s="3">
        <v>0</v>
      </c>
      <c r="U779" s="3">
        <v>0</v>
      </c>
      <c r="V779" s="3">
        <v>0</v>
      </c>
      <c r="W779" s="3">
        <v>0</v>
      </c>
      <c r="X779" s="3">
        <v>315093.8</v>
      </c>
      <c r="Y779" s="3">
        <v>0</v>
      </c>
      <c r="Z779" s="3">
        <v>0</v>
      </c>
      <c r="AA779" s="3">
        <v>335663.7</v>
      </c>
      <c r="AB779" s="3">
        <v>0</v>
      </c>
      <c r="AC779" s="3">
        <v>28383.439999999999</v>
      </c>
      <c r="AD779" s="3">
        <v>11735.71</v>
      </c>
      <c r="AE779" s="3">
        <v>675064.5</v>
      </c>
      <c r="AF779" s="3">
        <v>106969.1</v>
      </c>
      <c r="AG779" s="3">
        <v>802.74090000000001</v>
      </c>
      <c r="AH779" s="3">
        <v>0</v>
      </c>
      <c r="AI779" s="3">
        <v>0</v>
      </c>
      <c r="AJ779" s="3">
        <v>261928.8</v>
      </c>
      <c r="AK779" s="3">
        <v>88544.31</v>
      </c>
      <c r="AL779" s="3">
        <v>146202.9</v>
      </c>
      <c r="AM779" s="3">
        <v>3897719</v>
      </c>
      <c r="AN779" s="1">
        <v>4</v>
      </c>
    </row>
    <row r="780" spans="1:40" x14ac:dyDescent="0.3">
      <c r="A780" s="2">
        <v>30273</v>
      </c>
      <c r="B780" s="3">
        <v>1968004</v>
      </c>
      <c r="C780" s="3">
        <v>159590.5</v>
      </c>
      <c r="D780" s="3">
        <v>648757.19999999995</v>
      </c>
      <c r="E780" s="3">
        <v>235506.6</v>
      </c>
      <c r="F780" s="3">
        <v>0</v>
      </c>
      <c r="G780" s="3">
        <v>-54746.42</v>
      </c>
      <c r="H780" s="3">
        <v>533371.69999999995</v>
      </c>
      <c r="I780" s="3">
        <v>60893000</v>
      </c>
      <c r="J780" s="3">
        <v>0</v>
      </c>
      <c r="K780" s="3">
        <v>0</v>
      </c>
      <c r="L780" s="3">
        <v>95345850</v>
      </c>
      <c r="M780" s="3">
        <v>8287453</v>
      </c>
      <c r="N780" s="3">
        <v>38784250</v>
      </c>
      <c r="O780" s="3">
        <v>8937331000</v>
      </c>
      <c r="P780" s="3">
        <v>24771.29</v>
      </c>
      <c r="Q780" s="3">
        <v>156404200000</v>
      </c>
      <c r="R780" s="3">
        <v>0</v>
      </c>
      <c r="S780" s="3">
        <v>64614690</v>
      </c>
      <c r="T780" s="3">
        <v>0</v>
      </c>
      <c r="U780" s="3">
        <v>0</v>
      </c>
      <c r="V780" s="3">
        <v>0</v>
      </c>
      <c r="W780" s="3">
        <v>0</v>
      </c>
      <c r="X780" s="3">
        <v>328752.90000000002</v>
      </c>
      <c r="Y780" s="3">
        <v>0</v>
      </c>
      <c r="Z780" s="3">
        <v>0</v>
      </c>
      <c r="AA780" s="3">
        <v>3416.3739999999998</v>
      </c>
      <c r="AB780" s="3">
        <v>0</v>
      </c>
      <c r="AC780" s="3">
        <v>23430.17</v>
      </c>
      <c r="AD780" s="3">
        <v>12381.7</v>
      </c>
      <c r="AE780" s="3">
        <v>218886.9</v>
      </c>
      <c r="AF780" s="3">
        <v>85571.62</v>
      </c>
      <c r="AG780" s="3">
        <v>1502.213</v>
      </c>
      <c r="AH780" s="3">
        <v>0</v>
      </c>
      <c r="AI780" s="3">
        <v>0</v>
      </c>
      <c r="AJ780" s="3">
        <v>267645.40000000002</v>
      </c>
      <c r="AK780" s="3">
        <v>90430.7</v>
      </c>
      <c r="AL780" s="3">
        <v>174968.3</v>
      </c>
      <c r="AM780" s="3">
        <v>2309268</v>
      </c>
      <c r="AN780" s="1">
        <v>18</v>
      </c>
    </row>
    <row r="781" spans="1:40" x14ac:dyDescent="0.3">
      <c r="A781" s="2">
        <v>30274</v>
      </c>
      <c r="B781" s="3">
        <v>2185460</v>
      </c>
      <c r="C781" s="3">
        <v>3935.5430000000001</v>
      </c>
      <c r="D781" s="3">
        <v>118442.7</v>
      </c>
      <c r="E781" s="3">
        <v>194338.4</v>
      </c>
      <c r="F781" s="3">
        <v>0</v>
      </c>
      <c r="G781" s="3">
        <v>-159360.79999999999</v>
      </c>
      <c r="H781" s="3">
        <v>534864</v>
      </c>
      <c r="I781" s="3">
        <v>64663630</v>
      </c>
      <c r="J781" s="3">
        <v>0</v>
      </c>
      <c r="K781" s="3">
        <v>0</v>
      </c>
      <c r="L781" s="3">
        <v>95559220</v>
      </c>
      <c r="M781" s="3">
        <v>8356920</v>
      </c>
      <c r="N781" s="3">
        <v>38884170</v>
      </c>
      <c r="O781" s="3">
        <v>8937190000</v>
      </c>
      <c r="P781" s="3">
        <v>23112.36</v>
      </c>
      <c r="Q781" s="3">
        <v>156404000000</v>
      </c>
      <c r="R781" s="3">
        <v>0</v>
      </c>
      <c r="S781" s="3">
        <v>6461469</v>
      </c>
      <c r="T781" s="3">
        <v>0</v>
      </c>
      <c r="U781" s="3">
        <v>0</v>
      </c>
      <c r="V781" s="3">
        <v>0</v>
      </c>
      <c r="W781" s="3">
        <v>0</v>
      </c>
      <c r="X781" s="3">
        <v>248368.9</v>
      </c>
      <c r="Y781" s="3">
        <v>0</v>
      </c>
      <c r="Z781" s="3">
        <v>0</v>
      </c>
      <c r="AA781" s="3">
        <v>362.28840000000002</v>
      </c>
      <c r="AB781" s="3">
        <v>0</v>
      </c>
      <c r="AC781" s="3">
        <v>17762.900000000001</v>
      </c>
      <c r="AD781" s="3">
        <v>9637.8310000000001</v>
      </c>
      <c r="AE781" s="3">
        <v>155280.70000000001</v>
      </c>
      <c r="AF781" s="3">
        <v>45262.25</v>
      </c>
      <c r="AG781" s="3">
        <v>449.01850000000002</v>
      </c>
      <c r="AH781" s="3">
        <v>0</v>
      </c>
      <c r="AI781" s="3">
        <v>0</v>
      </c>
      <c r="AJ781" s="3">
        <v>264556.59999999998</v>
      </c>
      <c r="AK781" s="3">
        <v>91991.82</v>
      </c>
      <c r="AL781" s="3">
        <v>146877.1</v>
      </c>
      <c r="AM781" s="3">
        <v>842138.5</v>
      </c>
      <c r="AN781" s="1">
        <v>6</v>
      </c>
    </row>
    <row r="782" spans="1:40" x14ac:dyDescent="0.3">
      <c r="A782" s="2">
        <v>30275</v>
      </c>
      <c r="B782" s="3">
        <v>3596829</v>
      </c>
      <c r="C782" s="3">
        <v>0</v>
      </c>
      <c r="D782" s="3">
        <v>6080.7669999999998</v>
      </c>
      <c r="E782" s="3">
        <v>129108.9</v>
      </c>
      <c r="F782" s="3">
        <v>0</v>
      </c>
      <c r="G782" s="3">
        <v>-198536.8</v>
      </c>
      <c r="H782" s="3">
        <v>446145.9</v>
      </c>
      <c r="I782" s="3">
        <v>64562060</v>
      </c>
      <c r="J782" s="3">
        <v>0</v>
      </c>
      <c r="K782" s="3">
        <v>0</v>
      </c>
      <c r="L782" s="3">
        <v>95567640</v>
      </c>
      <c r="M782" s="3">
        <v>8029525</v>
      </c>
      <c r="N782" s="3">
        <v>38970090</v>
      </c>
      <c r="O782" s="3">
        <v>8937005000</v>
      </c>
      <c r="P782" s="3">
        <v>21140.09</v>
      </c>
      <c r="Q782" s="3">
        <v>156400700000</v>
      </c>
      <c r="R782" s="3">
        <v>0</v>
      </c>
      <c r="S782" s="3">
        <v>0</v>
      </c>
      <c r="T782" s="3">
        <v>0</v>
      </c>
      <c r="U782" s="3">
        <v>0</v>
      </c>
      <c r="V782" s="3">
        <v>0</v>
      </c>
      <c r="W782" s="3">
        <v>88718.1</v>
      </c>
      <c r="X782" s="3">
        <v>101567.1</v>
      </c>
      <c r="Y782" s="3">
        <v>0</v>
      </c>
      <c r="Z782" s="3">
        <v>0</v>
      </c>
      <c r="AA782" s="3">
        <v>1253.1469999999999</v>
      </c>
      <c r="AB782" s="3">
        <v>0</v>
      </c>
      <c r="AC782" s="3">
        <v>13922.67</v>
      </c>
      <c r="AD782" s="3">
        <v>7608.9560000000001</v>
      </c>
      <c r="AE782" s="3">
        <v>118588.3</v>
      </c>
      <c r="AF782" s="3">
        <v>7983.951</v>
      </c>
      <c r="AG782" s="3">
        <v>0</v>
      </c>
      <c r="AH782" s="3">
        <v>0</v>
      </c>
      <c r="AI782" s="3">
        <v>0</v>
      </c>
      <c r="AJ782" s="3">
        <v>243451.1</v>
      </c>
      <c r="AK782" s="3">
        <v>93114.54</v>
      </c>
      <c r="AL782" s="3">
        <v>143622.79999999999</v>
      </c>
      <c r="AM782" s="3">
        <v>0</v>
      </c>
      <c r="AN782" s="1">
        <v>4</v>
      </c>
    </row>
    <row r="783" spans="1:40" x14ac:dyDescent="0.3">
      <c r="A783" s="2">
        <v>30276</v>
      </c>
      <c r="B783" s="3">
        <v>4159469</v>
      </c>
      <c r="C783" s="3">
        <v>52.269550000000002</v>
      </c>
      <c r="D783" s="3">
        <v>5646.1610000000001</v>
      </c>
      <c r="E783" s="3">
        <v>105675</v>
      </c>
      <c r="F783" s="3">
        <v>0</v>
      </c>
      <c r="G783" s="3">
        <v>-208269.4</v>
      </c>
      <c r="H783" s="3">
        <v>534873.19999999995</v>
      </c>
      <c r="I783" s="3">
        <v>71604570</v>
      </c>
      <c r="J783" s="3">
        <v>0</v>
      </c>
      <c r="K783" s="3">
        <v>0</v>
      </c>
      <c r="L783" s="3">
        <v>95575400</v>
      </c>
      <c r="M783" s="3">
        <v>7749037</v>
      </c>
      <c r="N783" s="3">
        <v>39042020</v>
      </c>
      <c r="O783" s="3">
        <v>8936816000</v>
      </c>
      <c r="P783" s="3">
        <v>19733.23</v>
      </c>
      <c r="Q783" s="3">
        <v>156399200000</v>
      </c>
      <c r="R783" s="3">
        <v>0</v>
      </c>
      <c r="S783" s="3">
        <v>9692203</v>
      </c>
      <c r="T783" s="3">
        <v>0</v>
      </c>
      <c r="U783" s="3">
        <v>0</v>
      </c>
      <c r="V783" s="3">
        <v>0</v>
      </c>
      <c r="W783" s="3">
        <v>0</v>
      </c>
      <c r="X783" s="3">
        <v>163670.79999999999</v>
      </c>
      <c r="Y783" s="3">
        <v>0</v>
      </c>
      <c r="Z783" s="3">
        <v>0</v>
      </c>
      <c r="AA783" s="3">
        <v>0</v>
      </c>
      <c r="AB783" s="3">
        <v>0</v>
      </c>
      <c r="AC783" s="3">
        <v>11749.87</v>
      </c>
      <c r="AD783" s="3">
        <v>6639.5020000000004</v>
      </c>
      <c r="AE783" s="3">
        <v>87757.3</v>
      </c>
      <c r="AF783" s="3">
        <v>6522.31</v>
      </c>
      <c r="AG783" s="3">
        <v>17.840890000000002</v>
      </c>
      <c r="AH783" s="3">
        <v>0</v>
      </c>
      <c r="AI783" s="3">
        <v>0</v>
      </c>
      <c r="AJ783" s="3">
        <v>231766.7</v>
      </c>
      <c r="AK783" s="3">
        <v>93783.02</v>
      </c>
      <c r="AL783" s="3">
        <v>148093.6</v>
      </c>
      <c r="AM783" s="3">
        <v>5550.01</v>
      </c>
      <c r="AN783" s="1">
        <v>9</v>
      </c>
    </row>
    <row r="784" spans="1:40" x14ac:dyDescent="0.3">
      <c r="A784" s="2">
        <v>30277</v>
      </c>
      <c r="B784" s="3">
        <v>4257320</v>
      </c>
      <c r="C784" s="3">
        <v>2077.8180000000002</v>
      </c>
      <c r="D784" s="3">
        <v>9172.8580000000002</v>
      </c>
      <c r="E784" s="3">
        <v>92294.73</v>
      </c>
      <c r="F784" s="3">
        <v>0</v>
      </c>
      <c r="G784" s="3">
        <v>-197978.2</v>
      </c>
      <c r="H784" s="3">
        <v>534873.19999999995</v>
      </c>
      <c r="I784" s="3">
        <v>88304780</v>
      </c>
      <c r="J784" s="3">
        <v>0</v>
      </c>
      <c r="K784" s="3">
        <v>0</v>
      </c>
      <c r="L784" s="3">
        <v>95611200</v>
      </c>
      <c r="M784" s="3">
        <v>7547595</v>
      </c>
      <c r="N784" s="3">
        <v>39110990</v>
      </c>
      <c r="O784" s="3">
        <v>8936627000</v>
      </c>
      <c r="P784" s="3">
        <v>18884.330000000002</v>
      </c>
      <c r="Q784" s="3">
        <v>156400600000</v>
      </c>
      <c r="R784" s="3">
        <v>0</v>
      </c>
      <c r="S784" s="3">
        <v>22615140</v>
      </c>
      <c r="T784" s="3">
        <v>0</v>
      </c>
      <c r="U784" s="3">
        <v>0</v>
      </c>
      <c r="V784" s="3">
        <v>0</v>
      </c>
      <c r="W784" s="3">
        <v>0</v>
      </c>
      <c r="X784" s="3">
        <v>231651.7</v>
      </c>
      <c r="Y784" s="3">
        <v>0</v>
      </c>
      <c r="Z784" s="3">
        <v>0</v>
      </c>
      <c r="AA784" s="3">
        <v>0</v>
      </c>
      <c r="AB784" s="3">
        <v>0</v>
      </c>
      <c r="AC784" s="3">
        <v>16880.02</v>
      </c>
      <c r="AD784" s="3">
        <v>9145.9950000000008</v>
      </c>
      <c r="AE784" s="3">
        <v>151082.79999999999</v>
      </c>
      <c r="AF784" s="3">
        <v>8787.6329999999998</v>
      </c>
      <c r="AG784" s="3">
        <v>186.5659</v>
      </c>
      <c r="AH784" s="3">
        <v>0</v>
      </c>
      <c r="AI784" s="3">
        <v>0</v>
      </c>
      <c r="AJ784" s="3">
        <v>226703.6</v>
      </c>
      <c r="AK784" s="3">
        <v>93404.81</v>
      </c>
      <c r="AL784" s="3">
        <v>140849</v>
      </c>
      <c r="AM784" s="3">
        <v>100443.1</v>
      </c>
      <c r="AN784" s="1">
        <v>4</v>
      </c>
    </row>
    <row r="785" spans="1:40" x14ac:dyDescent="0.3">
      <c r="A785" s="2">
        <v>30278</v>
      </c>
      <c r="B785" s="3">
        <v>4306511</v>
      </c>
      <c r="C785" s="3">
        <v>5683.2939999999999</v>
      </c>
      <c r="D785" s="3">
        <v>78141.86</v>
      </c>
      <c r="E785" s="3">
        <v>114432.7</v>
      </c>
      <c r="F785" s="3">
        <v>0</v>
      </c>
      <c r="G785" s="3">
        <v>-170709.5</v>
      </c>
      <c r="H785" s="3">
        <v>534833.1</v>
      </c>
      <c r="I785" s="3">
        <v>89778950</v>
      </c>
      <c r="J785" s="3">
        <v>0</v>
      </c>
      <c r="K785" s="3">
        <v>0</v>
      </c>
      <c r="L785" s="3">
        <v>95776550</v>
      </c>
      <c r="M785" s="3">
        <v>7676279</v>
      </c>
      <c r="N785" s="3">
        <v>39194340</v>
      </c>
      <c r="O785" s="3">
        <v>8936463000</v>
      </c>
      <c r="P785" s="3">
        <v>18829.16</v>
      </c>
      <c r="Q785" s="3">
        <v>156397300000</v>
      </c>
      <c r="R785" s="3">
        <v>0</v>
      </c>
      <c r="S785" s="3">
        <v>3230735</v>
      </c>
      <c r="T785" s="3">
        <v>0</v>
      </c>
      <c r="U785" s="3">
        <v>0</v>
      </c>
      <c r="V785" s="3">
        <v>0</v>
      </c>
      <c r="W785" s="3">
        <v>0</v>
      </c>
      <c r="X785" s="3">
        <v>243702.9</v>
      </c>
      <c r="Y785" s="3">
        <v>0</v>
      </c>
      <c r="Z785" s="3">
        <v>0</v>
      </c>
      <c r="AA785" s="3">
        <v>335.53370000000001</v>
      </c>
      <c r="AB785" s="3">
        <v>0</v>
      </c>
      <c r="AC785" s="3">
        <v>17957.98</v>
      </c>
      <c r="AD785" s="3">
        <v>9438.5429999999997</v>
      </c>
      <c r="AE785" s="3">
        <v>174263.2</v>
      </c>
      <c r="AF785" s="3">
        <v>44803.74</v>
      </c>
      <c r="AG785" s="3">
        <v>682.83019999999999</v>
      </c>
      <c r="AH785" s="3">
        <v>0</v>
      </c>
      <c r="AI785" s="3">
        <v>0</v>
      </c>
      <c r="AJ785" s="3">
        <v>240444.7</v>
      </c>
      <c r="AK785" s="3">
        <v>93380.3</v>
      </c>
      <c r="AL785" s="3">
        <v>139147.9</v>
      </c>
      <c r="AM785" s="3">
        <v>709308.7</v>
      </c>
      <c r="AN785" s="1">
        <v>4</v>
      </c>
    </row>
    <row r="786" spans="1:40" x14ac:dyDescent="0.3">
      <c r="A786" s="2">
        <v>30279</v>
      </c>
      <c r="B786" s="3">
        <v>4281746</v>
      </c>
      <c r="C786" s="3">
        <v>0</v>
      </c>
      <c r="D786" s="3">
        <v>5306.9539999999997</v>
      </c>
      <c r="E786" s="3">
        <v>80622.600000000006</v>
      </c>
      <c r="F786" s="3">
        <v>0</v>
      </c>
      <c r="G786" s="3">
        <v>-188666.8</v>
      </c>
      <c r="H786" s="3">
        <v>419650.9</v>
      </c>
      <c r="I786" s="3">
        <v>89642560</v>
      </c>
      <c r="J786" s="3">
        <v>0</v>
      </c>
      <c r="K786" s="3">
        <v>0</v>
      </c>
      <c r="L786" s="3">
        <v>95780160</v>
      </c>
      <c r="M786" s="3">
        <v>7431053</v>
      </c>
      <c r="N786" s="3">
        <v>39254780</v>
      </c>
      <c r="O786" s="3">
        <v>8936279000</v>
      </c>
      <c r="P786" s="3">
        <v>17852.68</v>
      </c>
      <c r="Q786" s="3">
        <v>156393200000</v>
      </c>
      <c r="R786" s="3">
        <v>0</v>
      </c>
      <c r="S786" s="3">
        <v>0</v>
      </c>
      <c r="T786" s="3">
        <v>0</v>
      </c>
      <c r="U786" s="3">
        <v>0</v>
      </c>
      <c r="V786" s="3">
        <v>0</v>
      </c>
      <c r="W786" s="3">
        <v>115182.2</v>
      </c>
      <c r="X786" s="3">
        <v>136389.79999999999</v>
      </c>
      <c r="Y786" s="3">
        <v>0</v>
      </c>
      <c r="Z786" s="3">
        <v>0</v>
      </c>
      <c r="AA786" s="3">
        <v>1072.201</v>
      </c>
      <c r="AB786" s="3">
        <v>0</v>
      </c>
      <c r="AC786" s="3">
        <v>18680.310000000001</v>
      </c>
      <c r="AD786" s="3">
        <v>9732.4189999999999</v>
      </c>
      <c r="AE786" s="3">
        <v>158745.29999999999</v>
      </c>
      <c r="AF786" s="3">
        <v>6004.2619999999997</v>
      </c>
      <c r="AG786" s="3">
        <v>0</v>
      </c>
      <c r="AH786" s="3">
        <v>0</v>
      </c>
      <c r="AI786" s="3">
        <v>0</v>
      </c>
      <c r="AJ786" s="3">
        <v>217199.9</v>
      </c>
      <c r="AK786" s="3">
        <v>93037.51</v>
      </c>
      <c r="AL786" s="3">
        <v>138083.20000000001</v>
      </c>
      <c r="AM786" s="3">
        <v>0</v>
      </c>
      <c r="AN786" s="1">
        <v>4</v>
      </c>
    </row>
    <row r="787" spans="1:40" x14ac:dyDescent="0.3">
      <c r="A787" s="2">
        <v>30280</v>
      </c>
      <c r="B787" s="3">
        <v>4281708</v>
      </c>
      <c r="C787" s="3">
        <v>0</v>
      </c>
      <c r="D787" s="3">
        <v>5087.7169999999996</v>
      </c>
      <c r="E787" s="3">
        <v>69621.320000000007</v>
      </c>
      <c r="F787" s="3">
        <v>0</v>
      </c>
      <c r="G787" s="3">
        <v>-188236.1</v>
      </c>
      <c r="H787" s="3">
        <v>312892.3</v>
      </c>
      <c r="I787" s="3">
        <v>89500740</v>
      </c>
      <c r="J787" s="3">
        <v>0</v>
      </c>
      <c r="K787" s="3">
        <v>0</v>
      </c>
      <c r="L787" s="3">
        <v>95782910</v>
      </c>
      <c r="M787" s="3">
        <v>7213511</v>
      </c>
      <c r="N787" s="3">
        <v>39304180</v>
      </c>
      <c r="O787" s="3">
        <v>8936095000</v>
      </c>
      <c r="P787" s="3">
        <v>17117.88</v>
      </c>
      <c r="Q787" s="3">
        <v>156389100000</v>
      </c>
      <c r="R787" s="3">
        <v>0</v>
      </c>
      <c r="S787" s="3">
        <v>0</v>
      </c>
      <c r="T787" s="3">
        <v>0</v>
      </c>
      <c r="U787" s="3">
        <v>0</v>
      </c>
      <c r="V787" s="3">
        <v>0</v>
      </c>
      <c r="W787" s="3">
        <v>106758.6</v>
      </c>
      <c r="X787" s="3">
        <v>141819.1</v>
      </c>
      <c r="Y787" s="3">
        <v>0</v>
      </c>
      <c r="Z787" s="3">
        <v>0</v>
      </c>
      <c r="AA787" s="3">
        <v>1276.778</v>
      </c>
      <c r="AB787" s="3">
        <v>0</v>
      </c>
      <c r="AC787" s="3">
        <v>18387.39</v>
      </c>
      <c r="AD787" s="3">
        <v>9645.9089999999997</v>
      </c>
      <c r="AE787" s="3">
        <v>184960.7</v>
      </c>
      <c r="AF787" s="3">
        <v>5112.2190000000001</v>
      </c>
      <c r="AG787" s="3">
        <v>0</v>
      </c>
      <c r="AH787" s="3">
        <v>0</v>
      </c>
      <c r="AI787" s="3">
        <v>0</v>
      </c>
      <c r="AJ787" s="3">
        <v>204427.3</v>
      </c>
      <c r="AK787" s="3">
        <v>92553.77</v>
      </c>
      <c r="AL787" s="3">
        <v>136643.20000000001</v>
      </c>
      <c r="AM787" s="3">
        <v>0</v>
      </c>
      <c r="AN787" s="1">
        <v>4</v>
      </c>
    </row>
    <row r="788" spans="1:40" x14ac:dyDescent="0.3">
      <c r="A788" s="2">
        <v>30281</v>
      </c>
      <c r="B788" s="3">
        <v>4306144</v>
      </c>
      <c r="C788" s="3">
        <v>0</v>
      </c>
      <c r="D788" s="3">
        <v>4947.8140000000003</v>
      </c>
      <c r="E788" s="3">
        <v>61271.3</v>
      </c>
      <c r="F788" s="3">
        <v>0</v>
      </c>
      <c r="G788" s="3">
        <v>-184878.3</v>
      </c>
      <c r="H788" s="3">
        <v>227567.8</v>
      </c>
      <c r="I788" s="3">
        <v>89341340</v>
      </c>
      <c r="J788" s="3">
        <v>0</v>
      </c>
      <c r="K788" s="3">
        <v>0</v>
      </c>
      <c r="L788" s="3">
        <v>95784850</v>
      </c>
      <c r="M788" s="3">
        <v>7015897</v>
      </c>
      <c r="N788" s="3">
        <v>39345400</v>
      </c>
      <c r="O788" s="3">
        <v>8935914000</v>
      </c>
      <c r="P788" s="3">
        <v>16374.65</v>
      </c>
      <c r="Q788" s="3">
        <v>156384800000</v>
      </c>
      <c r="R788" s="3">
        <v>0</v>
      </c>
      <c r="S788" s="3">
        <v>0</v>
      </c>
      <c r="T788" s="3">
        <v>0</v>
      </c>
      <c r="U788" s="3">
        <v>0</v>
      </c>
      <c r="V788" s="3">
        <v>0</v>
      </c>
      <c r="W788" s="3">
        <v>85324.5</v>
      </c>
      <c r="X788" s="3">
        <v>159398.5</v>
      </c>
      <c r="Y788" s="3">
        <v>0</v>
      </c>
      <c r="Z788" s="3">
        <v>0</v>
      </c>
      <c r="AA788" s="3">
        <v>1521.105</v>
      </c>
      <c r="AB788" s="3">
        <v>0</v>
      </c>
      <c r="AC788" s="3">
        <v>18283.93</v>
      </c>
      <c r="AD788" s="3">
        <v>9323</v>
      </c>
      <c r="AE788" s="3">
        <v>220050.2</v>
      </c>
      <c r="AF788" s="3">
        <v>4437.5680000000002</v>
      </c>
      <c r="AG788" s="3">
        <v>0</v>
      </c>
      <c r="AH788" s="3">
        <v>0</v>
      </c>
      <c r="AI788" s="3">
        <v>0</v>
      </c>
      <c r="AJ788" s="3">
        <v>195558.1</v>
      </c>
      <c r="AK788" s="3">
        <v>92366.19</v>
      </c>
      <c r="AL788" s="3">
        <v>136061.20000000001</v>
      </c>
      <c r="AM788" s="3">
        <v>0</v>
      </c>
      <c r="AN788" s="1">
        <v>4</v>
      </c>
    </row>
    <row r="789" spans="1:40" x14ac:dyDescent="0.3">
      <c r="A789" s="2">
        <v>30282</v>
      </c>
      <c r="B789" s="3">
        <v>4355430</v>
      </c>
      <c r="C789" s="3">
        <v>6487.5959999999995</v>
      </c>
      <c r="D789" s="3">
        <v>106008.7</v>
      </c>
      <c r="E789" s="3">
        <v>110972.2</v>
      </c>
      <c r="F789" s="3">
        <v>0</v>
      </c>
      <c r="G789" s="3">
        <v>-144796.9</v>
      </c>
      <c r="H789" s="3">
        <v>534866.19999999995</v>
      </c>
      <c r="I789" s="3">
        <v>95040580</v>
      </c>
      <c r="J789" s="3">
        <v>0</v>
      </c>
      <c r="K789" s="3">
        <v>0</v>
      </c>
      <c r="L789" s="3">
        <v>95990530</v>
      </c>
      <c r="M789" s="3">
        <v>7376396</v>
      </c>
      <c r="N789" s="3">
        <v>39418110</v>
      </c>
      <c r="O789" s="3">
        <v>8935775000</v>
      </c>
      <c r="P789" s="3">
        <v>17466.18</v>
      </c>
      <c r="Q789" s="3">
        <v>156383100000</v>
      </c>
      <c r="R789" s="3">
        <v>0</v>
      </c>
      <c r="S789" s="3">
        <v>9692203</v>
      </c>
      <c r="T789" s="3">
        <v>0</v>
      </c>
      <c r="U789" s="3">
        <v>0</v>
      </c>
      <c r="V789" s="3">
        <v>0</v>
      </c>
      <c r="W789" s="3">
        <v>0</v>
      </c>
      <c r="X789" s="3">
        <v>276148.2</v>
      </c>
      <c r="Y789" s="3">
        <v>0</v>
      </c>
      <c r="Z789" s="3">
        <v>0</v>
      </c>
      <c r="AA789" s="3">
        <v>839.84069999999997</v>
      </c>
      <c r="AB789" s="3">
        <v>0</v>
      </c>
      <c r="AC789" s="3">
        <v>20653.98</v>
      </c>
      <c r="AD789" s="3">
        <v>10782.8</v>
      </c>
      <c r="AE789" s="3">
        <v>178263.1</v>
      </c>
      <c r="AF789" s="3">
        <v>54906.09</v>
      </c>
      <c r="AG789" s="3">
        <v>761.02509999999995</v>
      </c>
      <c r="AH789" s="3">
        <v>0</v>
      </c>
      <c r="AI789" s="3">
        <v>0</v>
      </c>
      <c r="AJ789" s="3">
        <v>231273.1</v>
      </c>
      <c r="AK789" s="3">
        <v>91833.24</v>
      </c>
      <c r="AL789" s="3">
        <v>137915.4</v>
      </c>
      <c r="AM789" s="3">
        <v>1010595</v>
      </c>
      <c r="AN789" s="1">
        <v>5</v>
      </c>
    </row>
    <row r="790" spans="1:40" x14ac:dyDescent="0.3">
      <c r="A790" s="2">
        <v>30283</v>
      </c>
      <c r="B790" s="3">
        <v>4380139</v>
      </c>
      <c r="C790" s="3">
        <v>7743.4790000000003</v>
      </c>
      <c r="D790" s="3">
        <v>314639</v>
      </c>
      <c r="E790" s="3">
        <v>160882.5</v>
      </c>
      <c r="F790" s="3">
        <v>0</v>
      </c>
      <c r="G790" s="3">
        <v>-98087.41</v>
      </c>
      <c r="H790" s="3">
        <v>534867.6</v>
      </c>
      <c r="I790" s="3">
        <v>102901800</v>
      </c>
      <c r="J790" s="3">
        <v>0</v>
      </c>
      <c r="K790" s="3">
        <v>0</v>
      </c>
      <c r="L790" s="3">
        <v>96284180</v>
      </c>
      <c r="M790" s="3">
        <v>7845441</v>
      </c>
      <c r="N790" s="3">
        <v>39533570</v>
      </c>
      <c r="O790" s="3">
        <v>8935681000</v>
      </c>
      <c r="P790" s="3">
        <v>20362.12</v>
      </c>
      <c r="Q790" s="3">
        <v>156382400000</v>
      </c>
      <c r="R790" s="3">
        <v>0</v>
      </c>
      <c r="S790" s="3">
        <v>12922940</v>
      </c>
      <c r="T790" s="3">
        <v>0</v>
      </c>
      <c r="U790" s="3">
        <v>0</v>
      </c>
      <c r="V790" s="3">
        <v>0</v>
      </c>
      <c r="W790" s="3">
        <v>0</v>
      </c>
      <c r="X790" s="3">
        <v>271995</v>
      </c>
      <c r="Y790" s="3">
        <v>0</v>
      </c>
      <c r="Z790" s="3">
        <v>0</v>
      </c>
      <c r="AA790" s="3">
        <v>1034.2670000000001</v>
      </c>
      <c r="AB790" s="3">
        <v>0</v>
      </c>
      <c r="AC790" s="3">
        <v>20521.259999999998</v>
      </c>
      <c r="AD790" s="3">
        <v>10553.27</v>
      </c>
      <c r="AE790" s="3">
        <v>181591.6</v>
      </c>
      <c r="AF790" s="3">
        <v>133151.70000000001</v>
      </c>
      <c r="AG790" s="3">
        <v>939.70989999999995</v>
      </c>
      <c r="AH790" s="3">
        <v>0</v>
      </c>
      <c r="AI790" s="3">
        <v>0</v>
      </c>
      <c r="AJ790" s="3">
        <v>272606.90000000002</v>
      </c>
      <c r="AK790" s="3">
        <v>92036.08</v>
      </c>
      <c r="AL790" s="3">
        <v>136637.20000000001</v>
      </c>
      <c r="AM790" s="3">
        <v>1592126</v>
      </c>
      <c r="AN790" s="1">
        <v>3</v>
      </c>
    </row>
    <row r="791" spans="1:40" x14ac:dyDescent="0.3">
      <c r="A791" s="2">
        <v>30284</v>
      </c>
      <c r="B791" s="3">
        <v>4379826</v>
      </c>
      <c r="C791" s="3">
        <v>4396.9830000000002</v>
      </c>
      <c r="D791" s="3">
        <v>73720.83</v>
      </c>
      <c r="E791" s="3">
        <v>126058.2</v>
      </c>
      <c r="F791" s="3">
        <v>0</v>
      </c>
      <c r="G791" s="3">
        <v>-135308</v>
      </c>
      <c r="H791" s="3">
        <v>534867.6</v>
      </c>
      <c r="I791" s="3">
        <v>150815800</v>
      </c>
      <c r="J791" s="3">
        <v>0</v>
      </c>
      <c r="K791" s="3">
        <v>0</v>
      </c>
      <c r="L791" s="3">
        <v>96387130</v>
      </c>
      <c r="M791" s="3">
        <v>7792416</v>
      </c>
      <c r="N791" s="3">
        <v>39543890</v>
      </c>
      <c r="O791" s="3">
        <v>8935639000</v>
      </c>
      <c r="P791" s="3">
        <v>19017.48</v>
      </c>
      <c r="Q791" s="3">
        <v>156394100000</v>
      </c>
      <c r="R791" s="3">
        <v>0</v>
      </c>
      <c r="S791" s="3">
        <v>64614690</v>
      </c>
      <c r="T791" s="3">
        <v>0</v>
      </c>
      <c r="U791" s="3">
        <v>0</v>
      </c>
      <c r="V791" s="3">
        <v>0</v>
      </c>
      <c r="W791" s="3">
        <v>0</v>
      </c>
      <c r="X791" s="3">
        <v>251599.7</v>
      </c>
      <c r="Y791" s="3">
        <v>0</v>
      </c>
      <c r="Z791" s="3">
        <v>0</v>
      </c>
      <c r="AA791" s="3">
        <v>0</v>
      </c>
      <c r="AB791" s="3">
        <v>0</v>
      </c>
      <c r="AC791" s="3">
        <v>19056.490000000002</v>
      </c>
      <c r="AD791" s="3">
        <v>9613.1129999999994</v>
      </c>
      <c r="AE791" s="3">
        <v>170855.9</v>
      </c>
      <c r="AF791" s="3">
        <v>55507.42</v>
      </c>
      <c r="AG791" s="3">
        <v>490.90910000000002</v>
      </c>
      <c r="AH791" s="3">
        <v>0</v>
      </c>
      <c r="AI791" s="3">
        <v>0</v>
      </c>
      <c r="AJ791" s="3">
        <v>249926.1</v>
      </c>
      <c r="AK791" s="3">
        <v>92350.88</v>
      </c>
      <c r="AL791" s="3">
        <v>220546.7</v>
      </c>
      <c r="AM791" s="3">
        <v>499675.5</v>
      </c>
      <c r="AN791" s="1">
        <v>10</v>
      </c>
    </row>
    <row r="792" spans="1:40" x14ac:dyDescent="0.3">
      <c r="A792" s="2">
        <v>30285</v>
      </c>
      <c r="B792" s="3">
        <v>4477532</v>
      </c>
      <c r="C792" s="3">
        <v>1048.3399999999999</v>
      </c>
      <c r="D792" s="3">
        <v>10830.65</v>
      </c>
      <c r="E792" s="3">
        <v>92569.81</v>
      </c>
      <c r="F792" s="3">
        <v>0</v>
      </c>
      <c r="G792" s="3">
        <v>-167278.39999999999</v>
      </c>
      <c r="H792" s="3">
        <v>534867.6</v>
      </c>
      <c r="I792" s="3">
        <v>162717200</v>
      </c>
      <c r="J792" s="3">
        <v>0</v>
      </c>
      <c r="K792" s="3">
        <v>0</v>
      </c>
      <c r="L792" s="3">
        <v>96402520</v>
      </c>
      <c r="M792" s="3">
        <v>7557867</v>
      </c>
      <c r="N792" s="3">
        <v>39605430</v>
      </c>
      <c r="O792" s="3">
        <v>8935487000</v>
      </c>
      <c r="P792" s="3">
        <v>17727.25</v>
      </c>
      <c r="Q792" s="3">
        <v>156393800000</v>
      </c>
      <c r="R792" s="3">
        <v>0</v>
      </c>
      <c r="S792" s="3">
        <v>16153670</v>
      </c>
      <c r="T792" s="3">
        <v>0</v>
      </c>
      <c r="U792" s="3">
        <v>0</v>
      </c>
      <c r="V792" s="3">
        <v>0</v>
      </c>
      <c r="W792" s="3">
        <v>0</v>
      </c>
      <c r="X792" s="3">
        <v>209629.2</v>
      </c>
      <c r="Y792" s="3">
        <v>0</v>
      </c>
      <c r="Z792" s="3">
        <v>0</v>
      </c>
      <c r="AA792" s="3">
        <v>0</v>
      </c>
      <c r="AB792" s="3">
        <v>0</v>
      </c>
      <c r="AC792" s="3">
        <v>15893.76</v>
      </c>
      <c r="AD792" s="3">
        <v>8276.1740000000009</v>
      </c>
      <c r="AE792" s="3">
        <v>132459.20000000001</v>
      </c>
      <c r="AF792" s="3">
        <v>11641.7</v>
      </c>
      <c r="AG792" s="3">
        <v>103.2824</v>
      </c>
      <c r="AH792" s="3">
        <v>0</v>
      </c>
      <c r="AI792" s="3">
        <v>0</v>
      </c>
      <c r="AJ792" s="3">
        <v>223180.3</v>
      </c>
      <c r="AK792" s="3">
        <v>92659.16</v>
      </c>
      <c r="AL792" s="3">
        <v>145751.20000000001</v>
      </c>
      <c r="AM792" s="3">
        <v>55361.03</v>
      </c>
      <c r="AN792" s="1">
        <v>10</v>
      </c>
    </row>
    <row r="793" spans="1:40" x14ac:dyDescent="0.3">
      <c r="A793" s="2">
        <v>30286</v>
      </c>
      <c r="B793" s="3">
        <v>4452992</v>
      </c>
      <c r="C793" s="3">
        <v>0</v>
      </c>
      <c r="D793" s="3">
        <v>5412.6469999999999</v>
      </c>
      <c r="E793" s="3">
        <v>76678</v>
      </c>
      <c r="F793" s="3">
        <v>0</v>
      </c>
      <c r="G793" s="3">
        <v>-168626.2</v>
      </c>
      <c r="H793" s="3">
        <v>465507.8</v>
      </c>
      <c r="I793" s="3">
        <v>162634300</v>
      </c>
      <c r="J793" s="3">
        <v>0</v>
      </c>
      <c r="K793" s="3">
        <v>0</v>
      </c>
      <c r="L793" s="3">
        <v>96406590</v>
      </c>
      <c r="M793" s="3">
        <v>7326186</v>
      </c>
      <c r="N793" s="3">
        <v>39666720</v>
      </c>
      <c r="O793" s="3">
        <v>8935323000</v>
      </c>
      <c r="P793" s="3">
        <v>16919.599999999999</v>
      </c>
      <c r="Q793" s="3">
        <v>156389500000</v>
      </c>
      <c r="R793" s="3">
        <v>0</v>
      </c>
      <c r="S793" s="3">
        <v>0</v>
      </c>
      <c r="T793" s="3">
        <v>0</v>
      </c>
      <c r="U793" s="3">
        <v>0</v>
      </c>
      <c r="V793" s="3">
        <v>0</v>
      </c>
      <c r="W793" s="3">
        <v>69359.820000000007</v>
      </c>
      <c r="X793" s="3">
        <v>82931.48</v>
      </c>
      <c r="Y793" s="3">
        <v>0</v>
      </c>
      <c r="Z793" s="3">
        <v>0</v>
      </c>
      <c r="AA793" s="3">
        <v>0</v>
      </c>
      <c r="AB793" s="3">
        <v>0</v>
      </c>
      <c r="AC793" s="3">
        <v>11540.83</v>
      </c>
      <c r="AD793" s="3">
        <v>6044.393</v>
      </c>
      <c r="AE793" s="3">
        <v>85935.7</v>
      </c>
      <c r="AF793" s="3">
        <v>6316.643</v>
      </c>
      <c r="AG793" s="3">
        <v>0</v>
      </c>
      <c r="AH793" s="3">
        <v>0</v>
      </c>
      <c r="AI793" s="3">
        <v>0</v>
      </c>
      <c r="AJ793" s="3">
        <v>207034.1</v>
      </c>
      <c r="AK793" s="3">
        <v>93165.23</v>
      </c>
      <c r="AL793" s="3">
        <v>134213.5</v>
      </c>
      <c r="AM793" s="3">
        <v>0</v>
      </c>
      <c r="AN793" s="1">
        <v>4</v>
      </c>
    </row>
    <row r="794" spans="1:40" x14ac:dyDescent="0.3">
      <c r="A794" s="2">
        <v>30287</v>
      </c>
      <c r="B794" s="3">
        <v>4452956</v>
      </c>
      <c r="C794" s="3">
        <v>0</v>
      </c>
      <c r="D794" s="3">
        <v>5279.2820000000002</v>
      </c>
      <c r="E794" s="3">
        <v>66527.94</v>
      </c>
      <c r="F794" s="3">
        <v>0</v>
      </c>
      <c r="G794" s="3">
        <v>-169968.7</v>
      </c>
      <c r="H794" s="3">
        <v>534867.6</v>
      </c>
      <c r="I794" s="3">
        <v>171986800</v>
      </c>
      <c r="J794" s="3">
        <v>0</v>
      </c>
      <c r="K794" s="3">
        <v>0</v>
      </c>
      <c r="L794" s="3">
        <v>96409980</v>
      </c>
      <c r="M794" s="3">
        <v>7119230</v>
      </c>
      <c r="N794" s="3">
        <v>39713830</v>
      </c>
      <c r="O794" s="3">
        <v>8935165000</v>
      </c>
      <c r="P794" s="3">
        <v>16262.84</v>
      </c>
      <c r="Q794" s="3">
        <v>156388500000</v>
      </c>
      <c r="R794" s="3">
        <v>0</v>
      </c>
      <c r="S794" s="3">
        <v>12792650</v>
      </c>
      <c r="T794" s="3">
        <v>0</v>
      </c>
      <c r="U794" s="3">
        <v>0</v>
      </c>
      <c r="V794" s="3">
        <v>0</v>
      </c>
      <c r="W794" s="3">
        <v>0</v>
      </c>
      <c r="X794" s="3">
        <v>110580.1</v>
      </c>
      <c r="Y794" s="3">
        <v>0</v>
      </c>
      <c r="Z794" s="3">
        <v>0</v>
      </c>
      <c r="AA794" s="3">
        <v>0</v>
      </c>
      <c r="AB794" s="3">
        <v>0</v>
      </c>
      <c r="AC794" s="3">
        <v>8347.4539999999997</v>
      </c>
      <c r="AD794" s="3">
        <v>4627.4059999999999</v>
      </c>
      <c r="AE794" s="3">
        <v>53195.39</v>
      </c>
      <c r="AF794" s="3">
        <v>5398.08</v>
      </c>
      <c r="AG794" s="3">
        <v>0</v>
      </c>
      <c r="AH794" s="3">
        <v>0</v>
      </c>
      <c r="AI794" s="3">
        <v>0</v>
      </c>
      <c r="AJ794" s="3">
        <v>196600.3</v>
      </c>
      <c r="AK794" s="3">
        <v>93550.34</v>
      </c>
      <c r="AL794" s="3">
        <v>141155.4</v>
      </c>
      <c r="AM794" s="3">
        <v>0</v>
      </c>
      <c r="AN794" s="1">
        <v>12</v>
      </c>
    </row>
    <row r="795" spans="1:40" x14ac:dyDescent="0.3">
      <c r="A795" s="2">
        <v>30288</v>
      </c>
      <c r="B795" s="3">
        <v>4403996</v>
      </c>
      <c r="C795" s="3">
        <v>0</v>
      </c>
      <c r="D795" s="3">
        <v>4974.1409999999996</v>
      </c>
      <c r="E795" s="3">
        <v>57664.43</v>
      </c>
      <c r="F795" s="3">
        <v>0</v>
      </c>
      <c r="G795" s="3">
        <v>-167759.6</v>
      </c>
      <c r="H795" s="3">
        <v>339631.6</v>
      </c>
      <c r="I795" s="3">
        <v>171759200</v>
      </c>
      <c r="J795" s="3">
        <v>0</v>
      </c>
      <c r="K795" s="3">
        <v>0</v>
      </c>
      <c r="L795" s="3">
        <v>96412720</v>
      </c>
      <c r="M795" s="3">
        <v>6929993</v>
      </c>
      <c r="N795" s="3">
        <v>39737000</v>
      </c>
      <c r="O795" s="3">
        <v>8934993000</v>
      </c>
      <c r="P795" s="3">
        <v>15700.59</v>
      </c>
      <c r="Q795" s="3">
        <v>156384000000</v>
      </c>
      <c r="R795" s="3">
        <v>0</v>
      </c>
      <c r="S795" s="3">
        <v>0</v>
      </c>
      <c r="T795" s="3">
        <v>0</v>
      </c>
      <c r="U795" s="3">
        <v>0</v>
      </c>
      <c r="V795" s="3">
        <v>0</v>
      </c>
      <c r="W795" s="3">
        <v>195236</v>
      </c>
      <c r="X795" s="3">
        <v>227621.1</v>
      </c>
      <c r="Y795" s="3">
        <v>0</v>
      </c>
      <c r="Z795" s="3">
        <v>0</v>
      </c>
      <c r="AA795" s="3">
        <v>0</v>
      </c>
      <c r="AB795" s="3">
        <v>0</v>
      </c>
      <c r="AC795" s="3">
        <v>33327.83</v>
      </c>
      <c r="AD795" s="3">
        <v>15141.96</v>
      </c>
      <c r="AE795" s="3">
        <v>353091.6</v>
      </c>
      <c r="AF795" s="3">
        <v>4627.8850000000002</v>
      </c>
      <c r="AG795" s="3">
        <v>0</v>
      </c>
      <c r="AH795" s="3">
        <v>0</v>
      </c>
      <c r="AI795" s="3">
        <v>0</v>
      </c>
      <c r="AJ795" s="3">
        <v>189061.6</v>
      </c>
      <c r="AK795" s="3">
        <v>91104.71</v>
      </c>
      <c r="AL795" s="3">
        <v>132569</v>
      </c>
      <c r="AM795" s="3">
        <v>0</v>
      </c>
      <c r="AN795" s="1">
        <v>3</v>
      </c>
    </row>
    <row r="796" spans="1:40" x14ac:dyDescent="0.3">
      <c r="A796" s="2">
        <v>30289</v>
      </c>
      <c r="B796" s="3">
        <v>4403975</v>
      </c>
      <c r="C796" s="3">
        <v>0</v>
      </c>
      <c r="D796" s="3">
        <v>5049.6080000000002</v>
      </c>
      <c r="E796" s="3">
        <v>52674.99</v>
      </c>
      <c r="F796" s="3">
        <v>0</v>
      </c>
      <c r="G796" s="3">
        <v>-167522.20000000001</v>
      </c>
      <c r="H796" s="3">
        <v>157672.29999999999</v>
      </c>
      <c r="I796" s="3">
        <v>171395000</v>
      </c>
      <c r="J796" s="3">
        <v>0</v>
      </c>
      <c r="K796" s="3">
        <v>0</v>
      </c>
      <c r="L796" s="3">
        <v>96415060</v>
      </c>
      <c r="M796" s="3">
        <v>6752219</v>
      </c>
      <c r="N796" s="3">
        <v>39738840</v>
      </c>
      <c r="O796" s="3">
        <v>8934825000</v>
      </c>
      <c r="P796" s="3">
        <v>15246.83</v>
      </c>
      <c r="Q796" s="3">
        <v>156379400000</v>
      </c>
      <c r="R796" s="3">
        <v>0</v>
      </c>
      <c r="S796" s="3">
        <v>0</v>
      </c>
      <c r="T796" s="3">
        <v>0</v>
      </c>
      <c r="U796" s="3">
        <v>0</v>
      </c>
      <c r="V796" s="3">
        <v>0</v>
      </c>
      <c r="W796" s="3">
        <v>181959.4</v>
      </c>
      <c r="X796" s="3">
        <v>364177.8</v>
      </c>
      <c r="Y796" s="3">
        <v>0</v>
      </c>
      <c r="Z796" s="3">
        <v>0</v>
      </c>
      <c r="AA796" s="3">
        <v>0</v>
      </c>
      <c r="AB796" s="3">
        <v>0</v>
      </c>
      <c r="AC796" s="3">
        <v>43146.55</v>
      </c>
      <c r="AD796" s="3">
        <v>19112.240000000002</v>
      </c>
      <c r="AE796" s="3">
        <v>425210.4</v>
      </c>
      <c r="AF796" s="3">
        <v>4081.5880000000002</v>
      </c>
      <c r="AG796" s="3">
        <v>0</v>
      </c>
      <c r="AH796" s="3">
        <v>0</v>
      </c>
      <c r="AI796" s="3">
        <v>0</v>
      </c>
      <c r="AJ796" s="3">
        <v>182919</v>
      </c>
      <c r="AK796" s="3">
        <v>89173.66</v>
      </c>
      <c r="AL796" s="3">
        <v>137934.79999999999</v>
      </c>
      <c r="AM796" s="3">
        <v>0</v>
      </c>
      <c r="AN796" s="1">
        <v>5</v>
      </c>
    </row>
    <row r="797" spans="1:40" x14ac:dyDescent="0.3">
      <c r="A797" s="2">
        <v>30290</v>
      </c>
      <c r="B797" s="3">
        <v>4403957</v>
      </c>
      <c r="C797" s="3">
        <v>14.73978</v>
      </c>
      <c r="D797" s="3">
        <v>4657.4530000000004</v>
      </c>
      <c r="E797" s="3">
        <v>47330.82</v>
      </c>
      <c r="F797" s="3">
        <v>0</v>
      </c>
      <c r="G797" s="3">
        <v>-167529.70000000001</v>
      </c>
      <c r="H797" s="3">
        <v>93127.38</v>
      </c>
      <c r="I797" s="3">
        <v>170927600</v>
      </c>
      <c r="J797" s="3">
        <v>0</v>
      </c>
      <c r="K797" s="3">
        <v>0</v>
      </c>
      <c r="L797" s="3">
        <v>96417170</v>
      </c>
      <c r="M797" s="3">
        <v>6592351</v>
      </c>
      <c r="N797" s="3">
        <v>39727420</v>
      </c>
      <c r="O797" s="3">
        <v>8934665000</v>
      </c>
      <c r="P797" s="3">
        <v>14773.76</v>
      </c>
      <c r="Q797" s="3">
        <v>156374800000</v>
      </c>
      <c r="R797" s="3">
        <v>0</v>
      </c>
      <c r="S797" s="3">
        <v>0</v>
      </c>
      <c r="T797" s="3">
        <v>0</v>
      </c>
      <c r="U797" s="3">
        <v>0</v>
      </c>
      <c r="V797" s="3">
        <v>0</v>
      </c>
      <c r="W797" s="3">
        <v>64544.9</v>
      </c>
      <c r="X797" s="3">
        <v>464811.2</v>
      </c>
      <c r="Y797" s="3">
        <v>0</v>
      </c>
      <c r="Z797" s="3">
        <v>0</v>
      </c>
      <c r="AA797" s="3">
        <v>25.29148</v>
      </c>
      <c r="AB797" s="3">
        <v>0</v>
      </c>
      <c r="AC797" s="3">
        <v>43155.44</v>
      </c>
      <c r="AD797" s="3">
        <v>17405.810000000001</v>
      </c>
      <c r="AE797" s="3">
        <v>513582.9</v>
      </c>
      <c r="AF797" s="3">
        <v>3615.931</v>
      </c>
      <c r="AG797" s="3">
        <v>0</v>
      </c>
      <c r="AH797" s="3">
        <v>0</v>
      </c>
      <c r="AI797" s="3">
        <v>0</v>
      </c>
      <c r="AJ797" s="3">
        <v>174917.1</v>
      </c>
      <c r="AK797" s="3">
        <v>88429.11</v>
      </c>
      <c r="AL797" s="3">
        <v>143192.4</v>
      </c>
      <c r="AM797" s="3">
        <v>2565.7660000000001</v>
      </c>
      <c r="AN797" s="1">
        <v>9</v>
      </c>
    </row>
    <row r="798" spans="1:40" x14ac:dyDescent="0.3">
      <c r="A798" s="2">
        <v>30291</v>
      </c>
      <c r="B798" s="3">
        <v>4403944</v>
      </c>
      <c r="C798" s="3">
        <v>15.0038</v>
      </c>
      <c r="D798" s="3">
        <v>4683.2389999999996</v>
      </c>
      <c r="E798" s="3">
        <v>43444.98</v>
      </c>
      <c r="F798" s="3">
        <v>0</v>
      </c>
      <c r="G798" s="3">
        <v>-165639.79999999999</v>
      </c>
      <c r="H798" s="3">
        <v>55896.6</v>
      </c>
      <c r="I798" s="3">
        <v>170459300</v>
      </c>
      <c r="J798" s="3">
        <v>0</v>
      </c>
      <c r="K798" s="3">
        <v>0</v>
      </c>
      <c r="L798" s="3">
        <v>96419110</v>
      </c>
      <c r="M798" s="3">
        <v>6444916</v>
      </c>
      <c r="N798" s="3">
        <v>39716390</v>
      </c>
      <c r="O798" s="3">
        <v>8934504000</v>
      </c>
      <c r="P798" s="3">
        <v>14350.35</v>
      </c>
      <c r="Q798" s="3">
        <v>156370200000</v>
      </c>
      <c r="R798" s="3">
        <v>0</v>
      </c>
      <c r="S798" s="3">
        <v>0</v>
      </c>
      <c r="T798" s="3">
        <v>0</v>
      </c>
      <c r="U798" s="3">
        <v>0</v>
      </c>
      <c r="V798" s="3">
        <v>0</v>
      </c>
      <c r="W798" s="3">
        <v>37230.78</v>
      </c>
      <c r="X798" s="3">
        <v>463807.7</v>
      </c>
      <c r="Y798" s="3">
        <v>0</v>
      </c>
      <c r="Z798" s="3">
        <v>0</v>
      </c>
      <c r="AA798" s="3">
        <v>93.617819999999995</v>
      </c>
      <c r="AB798" s="3">
        <v>0</v>
      </c>
      <c r="AC798" s="3">
        <v>40154.53</v>
      </c>
      <c r="AD798" s="3">
        <v>17240.82</v>
      </c>
      <c r="AE798" s="3">
        <v>382733.3</v>
      </c>
      <c r="AF798" s="3">
        <v>3365.0279999999998</v>
      </c>
      <c r="AG798" s="3">
        <v>0</v>
      </c>
      <c r="AH798" s="3">
        <v>0</v>
      </c>
      <c r="AI798" s="3">
        <v>0</v>
      </c>
      <c r="AJ798" s="3">
        <v>168813</v>
      </c>
      <c r="AK798" s="3">
        <v>87470.61</v>
      </c>
      <c r="AL798" s="3">
        <v>139703.5</v>
      </c>
      <c r="AM798" s="3">
        <v>4495.5330000000004</v>
      </c>
      <c r="AN798" s="1">
        <v>8</v>
      </c>
    </row>
    <row r="799" spans="1:40" x14ac:dyDescent="0.3">
      <c r="A799" s="2">
        <v>30292</v>
      </c>
      <c r="B799" s="3">
        <v>4403932</v>
      </c>
      <c r="C799" s="3">
        <v>38.179070000000003</v>
      </c>
      <c r="D799" s="3">
        <v>4930.8599999999997</v>
      </c>
      <c r="E799" s="3">
        <v>40731.160000000003</v>
      </c>
      <c r="F799" s="3">
        <v>0</v>
      </c>
      <c r="G799" s="3">
        <v>-163223.79999999999</v>
      </c>
      <c r="H799" s="3">
        <v>34793.339999999997</v>
      </c>
      <c r="I799" s="3">
        <v>169937300</v>
      </c>
      <c r="J799" s="3">
        <v>0</v>
      </c>
      <c r="K799" s="3">
        <v>0</v>
      </c>
      <c r="L799" s="3">
        <v>96421350</v>
      </c>
      <c r="M799" s="3">
        <v>6313557</v>
      </c>
      <c r="N799" s="3">
        <v>39695730</v>
      </c>
      <c r="O799" s="3">
        <v>8934346000</v>
      </c>
      <c r="P799" s="3">
        <v>13979.18</v>
      </c>
      <c r="Q799" s="3">
        <v>156365700000</v>
      </c>
      <c r="R799" s="3">
        <v>0</v>
      </c>
      <c r="S799" s="3">
        <v>0</v>
      </c>
      <c r="T799" s="3">
        <v>0</v>
      </c>
      <c r="U799" s="3">
        <v>0</v>
      </c>
      <c r="V799" s="3">
        <v>0</v>
      </c>
      <c r="W799" s="3">
        <v>21103.25</v>
      </c>
      <c r="X799" s="3">
        <v>509018.7</v>
      </c>
      <c r="Y799" s="3">
        <v>0</v>
      </c>
      <c r="Z799" s="3">
        <v>0</v>
      </c>
      <c r="AA799" s="3">
        <v>228.1491</v>
      </c>
      <c r="AB799" s="3">
        <v>0</v>
      </c>
      <c r="AC799" s="3">
        <v>42959.18</v>
      </c>
      <c r="AD799" s="3">
        <v>18447.09</v>
      </c>
      <c r="AE799" s="3">
        <v>405300.6</v>
      </c>
      <c r="AF799" s="3">
        <v>3344.9180000000001</v>
      </c>
      <c r="AG799" s="3">
        <v>10.917590000000001</v>
      </c>
      <c r="AH799" s="3">
        <v>0</v>
      </c>
      <c r="AI799" s="3">
        <v>0</v>
      </c>
      <c r="AJ799" s="3">
        <v>163249.1</v>
      </c>
      <c r="AK799" s="3">
        <v>86305.52</v>
      </c>
      <c r="AL799" s="3">
        <v>140960.20000000001</v>
      </c>
      <c r="AM799" s="3">
        <v>12904.08</v>
      </c>
      <c r="AN799" s="1">
        <v>5</v>
      </c>
    </row>
    <row r="800" spans="1:40" x14ac:dyDescent="0.3">
      <c r="A800" s="2">
        <v>30293</v>
      </c>
      <c r="B800" s="3">
        <v>4403922</v>
      </c>
      <c r="C800" s="3">
        <v>0</v>
      </c>
      <c r="D800" s="3">
        <v>4649.0039999999999</v>
      </c>
      <c r="E800" s="3">
        <v>37554.31</v>
      </c>
      <c r="F800" s="3">
        <v>0</v>
      </c>
      <c r="G800" s="3">
        <v>-161680.5</v>
      </c>
      <c r="H800" s="3">
        <v>29992.41</v>
      </c>
      <c r="I800" s="3">
        <v>169787500</v>
      </c>
      <c r="J800" s="3">
        <v>0</v>
      </c>
      <c r="K800" s="3">
        <v>0</v>
      </c>
      <c r="L800" s="3">
        <v>96422880</v>
      </c>
      <c r="M800" s="3">
        <v>6184476</v>
      </c>
      <c r="N800" s="3">
        <v>39709270</v>
      </c>
      <c r="O800" s="3">
        <v>8934189000</v>
      </c>
      <c r="P800" s="3">
        <v>13640.65</v>
      </c>
      <c r="Q800" s="3">
        <v>156361400000</v>
      </c>
      <c r="R800" s="3">
        <v>0</v>
      </c>
      <c r="S800" s="3">
        <v>0</v>
      </c>
      <c r="T800" s="3">
        <v>0</v>
      </c>
      <c r="U800" s="3">
        <v>0</v>
      </c>
      <c r="V800" s="3">
        <v>0</v>
      </c>
      <c r="W800" s="3">
        <v>4800.93</v>
      </c>
      <c r="X800" s="3">
        <v>149839.79999999999</v>
      </c>
      <c r="Y800" s="3">
        <v>0</v>
      </c>
      <c r="Z800" s="3">
        <v>0</v>
      </c>
      <c r="AA800" s="3">
        <v>109.9879</v>
      </c>
      <c r="AB800" s="3">
        <v>0</v>
      </c>
      <c r="AC800" s="3">
        <v>12385.3</v>
      </c>
      <c r="AD800" s="3">
        <v>5955.9709999999995</v>
      </c>
      <c r="AE800" s="3">
        <v>95226.84</v>
      </c>
      <c r="AF800" s="3">
        <v>2740.4360000000001</v>
      </c>
      <c r="AG800" s="3">
        <v>0</v>
      </c>
      <c r="AH800" s="3">
        <v>0</v>
      </c>
      <c r="AI800" s="3">
        <v>0</v>
      </c>
      <c r="AJ800" s="3">
        <v>155726.1</v>
      </c>
      <c r="AK800" s="3">
        <v>87801.62</v>
      </c>
      <c r="AL800" s="3">
        <v>129807.3</v>
      </c>
      <c r="AM800" s="3">
        <v>0</v>
      </c>
      <c r="AN800" s="1">
        <v>5</v>
      </c>
    </row>
    <row r="801" spans="1:40" x14ac:dyDescent="0.3">
      <c r="A801" s="2">
        <v>30294</v>
      </c>
      <c r="B801" s="3">
        <v>4379448</v>
      </c>
      <c r="C801" s="3">
        <v>0</v>
      </c>
      <c r="D801" s="3">
        <v>4675.2830000000004</v>
      </c>
      <c r="E801" s="3">
        <v>34623.46</v>
      </c>
      <c r="F801" s="3">
        <v>0</v>
      </c>
      <c r="G801" s="3">
        <v>-160220.29999999999</v>
      </c>
      <c r="H801" s="3">
        <v>26937.59</v>
      </c>
      <c r="I801" s="3">
        <v>169595800</v>
      </c>
      <c r="J801" s="3">
        <v>0</v>
      </c>
      <c r="K801" s="3">
        <v>0</v>
      </c>
      <c r="L801" s="3">
        <v>96424170</v>
      </c>
      <c r="M801" s="3">
        <v>6066630</v>
      </c>
      <c r="N801" s="3">
        <v>39715520</v>
      </c>
      <c r="O801" s="3">
        <v>8934029000</v>
      </c>
      <c r="P801" s="3">
        <v>13348.2</v>
      </c>
      <c r="Q801" s="3">
        <v>156357100000</v>
      </c>
      <c r="R801" s="3">
        <v>0</v>
      </c>
      <c r="S801" s="3">
        <v>0</v>
      </c>
      <c r="T801" s="3">
        <v>0</v>
      </c>
      <c r="U801" s="3">
        <v>0</v>
      </c>
      <c r="V801" s="3">
        <v>0</v>
      </c>
      <c r="W801" s="3">
        <v>3054.8249999999998</v>
      </c>
      <c r="X801" s="3">
        <v>191684.7</v>
      </c>
      <c r="Y801" s="3">
        <v>0</v>
      </c>
      <c r="Z801" s="3">
        <v>0</v>
      </c>
      <c r="AA801" s="3">
        <v>193.41139999999999</v>
      </c>
      <c r="AB801" s="3">
        <v>0</v>
      </c>
      <c r="AC801" s="3">
        <v>16055.56</v>
      </c>
      <c r="AD801" s="3">
        <v>7077.616</v>
      </c>
      <c r="AE801" s="3">
        <v>144839.20000000001</v>
      </c>
      <c r="AF801" s="3">
        <v>2532.52</v>
      </c>
      <c r="AG801" s="3">
        <v>0</v>
      </c>
      <c r="AH801" s="3">
        <v>0</v>
      </c>
      <c r="AI801" s="3">
        <v>0</v>
      </c>
      <c r="AJ801" s="3">
        <v>149368.79999999999</v>
      </c>
      <c r="AK801" s="3">
        <v>88171.69</v>
      </c>
      <c r="AL801" s="3">
        <v>127072.3</v>
      </c>
      <c r="AM801" s="3">
        <v>0</v>
      </c>
      <c r="AN801" s="1">
        <v>3</v>
      </c>
    </row>
    <row r="802" spans="1:40" x14ac:dyDescent="0.3">
      <c r="A802" s="2">
        <v>30295</v>
      </c>
      <c r="B802" s="3">
        <v>4354974</v>
      </c>
      <c r="C802" s="3">
        <v>18.89631</v>
      </c>
      <c r="D802" s="3">
        <v>4862.9840000000004</v>
      </c>
      <c r="E802" s="3">
        <v>34124.83</v>
      </c>
      <c r="F802" s="3">
        <v>0</v>
      </c>
      <c r="G802" s="3">
        <v>-158309.5</v>
      </c>
      <c r="H802" s="3">
        <v>20923.36</v>
      </c>
      <c r="I802" s="3">
        <v>169138500</v>
      </c>
      <c r="J802" s="3">
        <v>0</v>
      </c>
      <c r="K802" s="3">
        <v>0</v>
      </c>
      <c r="L802" s="3">
        <v>96425110</v>
      </c>
      <c r="M802" s="3">
        <v>5953461</v>
      </c>
      <c r="N802" s="3">
        <v>39658650</v>
      </c>
      <c r="O802" s="3">
        <v>8933902000</v>
      </c>
      <c r="P802" s="3">
        <v>12866.84</v>
      </c>
      <c r="Q802" s="3">
        <v>156352600000</v>
      </c>
      <c r="R802" s="3">
        <v>0</v>
      </c>
      <c r="S802" s="3">
        <v>0</v>
      </c>
      <c r="T802" s="3">
        <v>0</v>
      </c>
      <c r="U802" s="3">
        <v>0</v>
      </c>
      <c r="V802" s="3">
        <v>0</v>
      </c>
      <c r="W802" s="3">
        <v>6014.2309999999998</v>
      </c>
      <c r="X802" s="3">
        <v>455566.1</v>
      </c>
      <c r="Y802" s="3">
        <v>0</v>
      </c>
      <c r="Z802" s="3">
        <v>0</v>
      </c>
      <c r="AA802" s="3">
        <v>506.26949999999999</v>
      </c>
      <c r="AB802" s="3">
        <v>0</v>
      </c>
      <c r="AC802" s="3">
        <v>38635.06</v>
      </c>
      <c r="AD802" s="3">
        <v>15844.87</v>
      </c>
      <c r="AE802" s="3">
        <v>376965</v>
      </c>
      <c r="AF802" s="3">
        <v>2466.2510000000002</v>
      </c>
      <c r="AG802" s="3">
        <v>2.307245</v>
      </c>
      <c r="AH802" s="3">
        <v>0</v>
      </c>
      <c r="AI802" s="3">
        <v>0</v>
      </c>
      <c r="AJ802" s="3">
        <v>146351.4</v>
      </c>
      <c r="AK802" s="3">
        <v>86762.22</v>
      </c>
      <c r="AL802" s="3">
        <v>164597.6</v>
      </c>
      <c r="AM802" s="3">
        <v>1751.8</v>
      </c>
      <c r="AN802" s="1">
        <v>21</v>
      </c>
    </row>
    <row r="803" spans="1:40" x14ac:dyDescent="0.3">
      <c r="A803" s="2">
        <v>30296</v>
      </c>
      <c r="B803" s="3">
        <v>4355010</v>
      </c>
      <c r="C803" s="3">
        <v>5862.1229999999996</v>
      </c>
      <c r="D803" s="3">
        <v>30188.57</v>
      </c>
      <c r="E803" s="3">
        <v>48484.95</v>
      </c>
      <c r="F803" s="3">
        <v>0</v>
      </c>
      <c r="G803" s="3">
        <v>-146081.9</v>
      </c>
      <c r="H803" s="3">
        <v>533239</v>
      </c>
      <c r="I803" s="3">
        <v>172463100</v>
      </c>
      <c r="J803" s="3">
        <v>0</v>
      </c>
      <c r="K803" s="3">
        <v>0</v>
      </c>
      <c r="L803" s="3">
        <v>96523020</v>
      </c>
      <c r="M803" s="3">
        <v>6032556</v>
      </c>
      <c r="N803" s="3">
        <v>39618380</v>
      </c>
      <c r="O803" s="3">
        <v>8933779000</v>
      </c>
      <c r="P803" s="3">
        <v>13139.07</v>
      </c>
      <c r="Q803" s="3">
        <v>156349600000</v>
      </c>
      <c r="R803" s="3">
        <v>0</v>
      </c>
      <c r="S803" s="3">
        <v>6396324</v>
      </c>
      <c r="T803" s="3">
        <v>0</v>
      </c>
      <c r="U803" s="3">
        <v>0</v>
      </c>
      <c r="V803" s="3">
        <v>0</v>
      </c>
      <c r="W803" s="3">
        <v>0</v>
      </c>
      <c r="X803" s="3">
        <v>537835.69999999995</v>
      </c>
      <c r="Y803" s="3">
        <v>0</v>
      </c>
      <c r="Z803" s="3">
        <v>0</v>
      </c>
      <c r="AA803" s="3">
        <v>3510.924</v>
      </c>
      <c r="AB803" s="3">
        <v>0</v>
      </c>
      <c r="AC803" s="3">
        <v>46043.040000000001</v>
      </c>
      <c r="AD803" s="3">
        <v>17503.52</v>
      </c>
      <c r="AE803" s="3">
        <v>498724.4</v>
      </c>
      <c r="AF803" s="3">
        <v>23182.61</v>
      </c>
      <c r="AG803" s="3">
        <v>689.52300000000002</v>
      </c>
      <c r="AH803" s="3">
        <v>0</v>
      </c>
      <c r="AI803" s="3">
        <v>0</v>
      </c>
      <c r="AJ803" s="3">
        <v>163278.6</v>
      </c>
      <c r="AK803" s="3">
        <v>85793.23</v>
      </c>
      <c r="AL803" s="3">
        <v>157515.5</v>
      </c>
      <c r="AM803" s="3">
        <v>384858.2</v>
      </c>
      <c r="AN803" s="1">
        <v>8</v>
      </c>
    </row>
    <row r="804" spans="1:40" x14ac:dyDescent="0.3">
      <c r="A804" s="2">
        <v>30297</v>
      </c>
      <c r="B804" s="3">
        <v>4355330</v>
      </c>
      <c r="C804" s="3">
        <v>7864.8739999999998</v>
      </c>
      <c r="D804" s="3">
        <v>107598.7</v>
      </c>
      <c r="E804" s="3">
        <v>73887.070000000007</v>
      </c>
      <c r="F804" s="3">
        <v>0</v>
      </c>
      <c r="G804" s="3">
        <v>-123805.6</v>
      </c>
      <c r="H804" s="3">
        <v>534867.6</v>
      </c>
      <c r="I804" s="3">
        <v>180742500</v>
      </c>
      <c r="J804" s="3">
        <v>0</v>
      </c>
      <c r="K804" s="3">
        <v>0</v>
      </c>
      <c r="L804" s="3">
        <v>96672230</v>
      </c>
      <c r="M804" s="3">
        <v>6287281</v>
      </c>
      <c r="N804" s="3">
        <v>39649810</v>
      </c>
      <c r="O804" s="3">
        <v>8933651000</v>
      </c>
      <c r="P804" s="3">
        <v>13616.08</v>
      </c>
      <c r="Q804" s="3">
        <v>156348500000</v>
      </c>
      <c r="R804" s="3">
        <v>0</v>
      </c>
      <c r="S804" s="3">
        <v>12792650</v>
      </c>
      <c r="T804" s="3">
        <v>0</v>
      </c>
      <c r="U804" s="3">
        <v>0</v>
      </c>
      <c r="V804" s="3">
        <v>0</v>
      </c>
      <c r="W804" s="3">
        <v>0</v>
      </c>
      <c r="X804" s="3">
        <v>428189.3</v>
      </c>
      <c r="Y804" s="3">
        <v>0</v>
      </c>
      <c r="Z804" s="3">
        <v>0</v>
      </c>
      <c r="AA804" s="3">
        <v>3607.5790000000002</v>
      </c>
      <c r="AB804" s="3">
        <v>0</v>
      </c>
      <c r="AC804" s="3">
        <v>36512.370000000003</v>
      </c>
      <c r="AD804" s="3">
        <v>14438.47</v>
      </c>
      <c r="AE804" s="3">
        <v>374053.5</v>
      </c>
      <c r="AF804" s="3">
        <v>82404.39</v>
      </c>
      <c r="AG804" s="3">
        <v>997.93830000000003</v>
      </c>
      <c r="AH804" s="3">
        <v>0</v>
      </c>
      <c r="AI804" s="3">
        <v>0</v>
      </c>
      <c r="AJ804" s="3">
        <v>195844.8</v>
      </c>
      <c r="AK804" s="3">
        <v>85930.97</v>
      </c>
      <c r="AL804" s="3">
        <v>127914.5</v>
      </c>
      <c r="AM804" s="3">
        <v>814346</v>
      </c>
      <c r="AN804" s="1">
        <v>5</v>
      </c>
    </row>
    <row r="805" spans="1:40" x14ac:dyDescent="0.3">
      <c r="A805" s="2">
        <v>30298</v>
      </c>
      <c r="B805" s="3">
        <v>4379882</v>
      </c>
      <c r="C805" s="3">
        <v>6535.4440000000004</v>
      </c>
      <c r="D805" s="3">
        <v>143324.4</v>
      </c>
      <c r="E805" s="3">
        <v>86877.72</v>
      </c>
      <c r="F805" s="3">
        <v>0</v>
      </c>
      <c r="G805" s="3">
        <v>-112406.7</v>
      </c>
      <c r="H805" s="3">
        <v>534863.4</v>
      </c>
      <c r="I805" s="3">
        <v>184341400</v>
      </c>
      <c r="J805" s="3">
        <v>0</v>
      </c>
      <c r="K805" s="3">
        <v>0</v>
      </c>
      <c r="L805" s="3">
        <v>96804480</v>
      </c>
      <c r="M805" s="3">
        <v>6481530</v>
      </c>
      <c r="N805" s="3">
        <v>39684980</v>
      </c>
      <c r="O805" s="3">
        <v>8933548000</v>
      </c>
      <c r="P805" s="3">
        <v>14672.98</v>
      </c>
      <c r="Q805" s="3">
        <v>156345900000</v>
      </c>
      <c r="R805" s="3">
        <v>0</v>
      </c>
      <c r="S805" s="3">
        <v>6396324</v>
      </c>
      <c r="T805" s="3">
        <v>0</v>
      </c>
      <c r="U805" s="3">
        <v>0</v>
      </c>
      <c r="V805" s="3">
        <v>0</v>
      </c>
      <c r="W805" s="3">
        <v>0</v>
      </c>
      <c r="X805" s="3">
        <v>355264.3</v>
      </c>
      <c r="Y805" s="3">
        <v>0</v>
      </c>
      <c r="Z805" s="3">
        <v>0</v>
      </c>
      <c r="AA805" s="3">
        <v>3975.5610000000001</v>
      </c>
      <c r="AB805" s="3">
        <v>0</v>
      </c>
      <c r="AC805" s="3">
        <v>30913.91</v>
      </c>
      <c r="AD805" s="3">
        <v>12249.3</v>
      </c>
      <c r="AE805" s="3">
        <v>338030</v>
      </c>
      <c r="AF805" s="3">
        <v>90077.35</v>
      </c>
      <c r="AG805" s="3">
        <v>851.6576</v>
      </c>
      <c r="AH805" s="3">
        <v>0</v>
      </c>
      <c r="AI805" s="3">
        <v>0</v>
      </c>
      <c r="AJ805" s="3">
        <v>204575.5</v>
      </c>
      <c r="AK805" s="3">
        <v>86493.19</v>
      </c>
      <c r="AL805" s="3">
        <v>138499.29999999999</v>
      </c>
      <c r="AM805" s="3">
        <v>804756.8</v>
      </c>
      <c r="AN805" s="1">
        <v>8</v>
      </c>
    </row>
    <row r="806" spans="1:40" x14ac:dyDescent="0.3">
      <c r="A806" s="2">
        <v>30299</v>
      </c>
      <c r="B806" s="3">
        <v>4379588</v>
      </c>
      <c r="C806" s="3">
        <v>873.36220000000003</v>
      </c>
      <c r="D806" s="3">
        <v>9828.7209999999995</v>
      </c>
      <c r="E806" s="3">
        <v>62060.83</v>
      </c>
      <c r="F806" s="3">
        <v>0</v>
      </c>
      <c r="G806" s="3">
        <v>-150808.9</v>
      </c>
      <c r="H806" s="3">
        <v>534867.6</v>
      </c>
      <c r="I806" s="3">
        <v>186504800</v>
      </c>
      <c r="J806" s="3">
        <v>0</v>
      </c>
      <c r="K806" s="3">
        <v>0</v>
      </c>
      <c r="L806" s="3">
        <v>96821880</v>
      </c>
      <c r="M806" s="3">
        <v>6363039</v>
      </c>
      <c r="N806" s="3">
        <v>39715300</v>
      </c>
      <c r="O806" s="3">
        <v>8933402000</v>
      </c>
      <c r="P806" s="3">
        <v>14382.11</v>
      </c>
      <c r="Q806" s="3">
        <v>156342500000</v>
      </c>
      <c r="R806" s="3">
        <v>0</v>
      </c>
      <c r="S806" s="3">
        <v>3198162</v>
      </c>
      <c r="T806" s="3">
        <v>0</v>
      </c>
      <c r="U806" s="3">
        <v>0</v>
      </c>
      <c r="V806" s="3">
        <v>0</v>
      </c>
      <c r="W806" s="3">
        <v>0</v>
      </c>
      <c r="X806" s="3">
        <v>129221.9</v>
      </c>
      <c r="Y806" s="3">
        <v>0</v>
      </c>
      <c r="Z806" s="3">
        <v>0</v>
      </c>
      <c r="AA806" s="3">
        <v>729.76480000000004</v>
      </c>
      <c r="AB806" s="3">
        <v>0</v>
      </c>
      <c r="AC806" s="3">
        <v>10810.06</v>
      </c>
      <c r="AD806" s="3">
        <v>4744.24</v>
      </c>
      <c r="AE806" s="3">
        <v>96181.93</v>
      </c>
      <c r="AF806" s="3">
        <v>9948.5409999999993</v>
      </c>
      <c r="AG806" s="3">
        <v>117.3282</v>
      </c>
      <c r="AH806" s="3">
        <v>0</v>
      </c>
      <c r="AI806" s="3">
        <v>0</v>
      </c>
      <c r="AJ806" s="3">
        <v>169705.2</v>
      </c>
      <c r="AK806" s="3">
        <v>87945.78</v>
      </c>
      <c r="AL806" s="3">
        <v>128573.8</v>
      </c>
      <c r="AM806" s="3">
        <v>89488.39</v>
      </c>
      <c r="AN806" s="1">
        <v>6</v>
      </c>
    </row>
    <row r="807" spans="1:40" x14ac:dyDescent="0.3">
      <c r="A807" s="2">
        <v>30300</v>
      </c>
      <c r="B807" s="3">
        <v>4403998</v>
      </c>
      <c r="C807" s="3">
        <v>0</v>
      </c>
      <c r="D807" s="3">
        <v>4854.5569999999998</v>
      </c>
      <c r="E807" s="3">
        <v>50910.22</v>
      </c>
      <c r="F807" s="3">
        <v>0</v>
      </c>
      <c r="G807" s="3">
        <v>-153100.70000000001</v>
      </c>
      <c r="H807" s="3">
        <v>313952.3</v>
      </c>
      <c r="I807" s="3">
        <v>186249600</v>
      </c>
      <c r="J807" s="3">
        <v>0</v>
      </c>
      <c r="K807" s="3">
        <v>0</v>
      </c>
      <c r="L807" s="3">
        <v>96819430</v>
      </c>
      <c r="M807" s="3">
        <v>6205374</v>
      </c>
      <c r="N807" s="3">
        <v>39707680</v>
      </c>
      <c r="O807" s="3">
        <v>8933239000</v>
      </c>
      <c r="P807" s="3">
        <v>13890.97</v>
      </c>
      <c r="Q807" s="3">
        <v>156338100000</v>
      </c>
      <c r="R807" s="3">
        <v>0</v>
      </c>
      <c r="S807" s="3">
        <v>0</v>
      </c>
      <c r="T807" s="3">
        <v>0</v>
      </c>
      <c r="U807" s="3">
        <v>0</v>
      </c>
      <c r="V807" s="3">
        <v>0</v>
      </c>
      <c r="W807" s="3">
        <v>220915.4</v>
      </c>
      <c r="X807" s="3">
        <v>255184.9</v>
      </c>
      <c r="Y807" s="3">
        <v>0</v>
      </c>
      <c r="Z807" s="3">
        <v>0</v>
      </c>
      <c r="AA807" s="3">
        <v>4799.1790000000001</v>
      </c>
      <c r="AB807" s="3">
        <v>0</v>
      </c>
      <c r="AC807" s="3">
        <v>39761.589999999997</v>
      </c>
      <c r="AD807" s="3">
        <v>17224.02</v>
      </c>
      <c r="AE807" s="3">
        <v>272442.3</v>
      </c>
      <c r="AF807" s="3">
        <v>5428.2920000000004</v>
      </c>
      <c r="AG807" s="3">
        <v>0</v>
      </c>
      <c r="AH807" s="3">
        <v>0</v>
      </c>
      <c r="AI807" s="3">
        <v>0</v>
      </c>
      <c r="AJ807" s="3">
        <v>157334</v>
      </c>
      <c r="AK807" s="3">
        <v>85558.2</v>
      </c>
      <c r="AL807" s="3">
        <v>125213.6</v>
      </c>
      <c r="AM807" s="3">
        <v>0</v>
      </c>
      <c r="AN807" s="1">
        <v>4</v>
      </c>
    </row>
    <row r="808" spans="1:40" x14ac:dyDescent="0.3">
      <c r="A808" s="2">
        <v>30301</v>
      </c>
      <c r="B808" s="3">
        <v>4358273</v>
      </c>
      <c r="C808" s="3">
        <v>26097.040000000001</v>
      </c>
      <c r="D808" s="3">
        <v>1486989</v>
      </c>
      <c r="E808" s="3">
        <v>222446</v>
      </c>
      <c r="F808" s="3">
        <v>0</v>
      </c>
      <c r="G808" s="3">
        <v>96773.67</v>
      </c>
      <c r="H808" s="3">
        <v>507623.5</v>
      </c>
      <c r="I808" s="3">
        <v>185635500</v>
      </c>
      <c r="J808" s="3">
        <v>0</v>
      </c>
      <c r="K808" s="3">
        <v>0</v>
      </c>
      <c r="L808" s="3">
        <v>97379750</v>
      </c>
      <c r="M808" s="3">
        <v>7358426</v>
      </c>
      <c r="N808" s="3">
        <v>39867760</v>
      </c>
      <c r="O808" s="3">
        <v>8933326000</v>
      </c>
      <c r="P808" s="3">
        <v>21625.46</v>
      </c>
      <c r="Q808" s="3">
        <v>156336800000</v>
      </c>
      <c r="R808" s="3">
        <v>0</v>
      </c>
      <c r="S808" s="3">
        <v>6396324</v>
      </c>
      <c r="T808" s="3">
        <v>0</v>
      </c>
      <c r="U808" s="3">
        <v>0</v>
      </c>
      <c r="V808" s="3">
        <v>0</v>
      </c>
      <c r="W808" s="3">
        <v>0</v>
      </c>
      <c r="X808" s="3">
        <v>807676.3</v>
      </c>
      <c r="Y808" s="3">
        <v>0</v>
      </c>
      <c r="Z808" s="3">
        <v>0</v>
      </c>
      <c r="AA808" s="3">
        <v>13520.41</v>
      </c>
      <c r="AB808" s="3">
        <v>0</v>
      </c>
      <c r="AC808" s="3">
        <v>70490.73</v>
      </c>
      <c r="AD808" s="3">
        <v>26582.49</v>
      </c>
      <c r="AE808" s="3">
        <v>629510.30000000005</v>
      </c>
      <c r="AF808" s="3">
        <v>575163.5</v>
      </c>
      <c r="AG808" s="3">
        <v>3200.2489999999998</v>
      </c>
      <c r="AH808" s="3">
        <v>0</v>
      </c>
      <c r="AI808" s="3">
        <v>0</v>
      </c>
      <c r="AJ808" s="3">
        <v>360725.5</v>
      </c>
      <c r="AK808" s="3">
        <v>83442.16</v>
      </c>
      <c r="AL808" s="3">
        <v>130165.7</v>
      </c>
      <c r="AM808" s="3">
        <v>4349631</v>
      </c>
      <c r="AN808" s="1">
        <v>4</v>
      </c>
    </row>
    <row r="809" spans="1:40" x14ac:dyDescent="0.3">
      <c r="A809" s="2">
        <v>30302</v>
      </c>
      <c r="B809" s="3">
        <v>4407593</v>
      </c>
      <c r="C809" s="3">
        <v>19022.990000000002</v>
      </c>
      <c r="D809" s="3">
        <v>1688343</v>
      </c>
      <c r="E809" s="3">
        <v>285006.7</v>
      </c>
      <c r="F809" s="3">
        <v>0</v>
      </c>
      <c r="G809" s="3">
        <v>129728</v>
      </c>
      <c r="H809" s="3">
        <v>534867.6</v>
      </c>
      <c r="I809" s="3">
        <v>187721500</v>
      </c>
      <c r="J809" s="3">
        <v>0</v>
      </c>
      <c r="K809" s="3">
        <v>0</v>
      </c>
      <c r="L809" s="3">
        <v>97913500</v>
      </c>
      <c r="M809" s="3">
        <v>8089974</v>
      </c>
      <c r="N809" s="3">
        <v>40107970</v>
      </c>
      <c r="O809" s="3">
        <v>8933458000</v>
      </c>
      <c r="P809" s="3">
        <v>26706.35</v>
      </c>
      <c r="Q809" s="3">
        <v>156336600000</v>
      </c>
      <c r="R809" s="3">
        <v>0</v>
      </c>
      <c r="S809" s="3">
        <v>9594485</v>
      </c>
      <c r="T809" s="3">
        <v>0</v>
      </c>
      <c r="U809" s="3">
        <v>0</v>
      </c>
      <c r="V809" s="3">
        <v>0</v>
      </c>
      <c r="W809" s="3">
        <v>0</v>
      </c>
      <c r="X809" s="3">
        <v>736634.3</v>
      </c>
      <c r="Y809" s="3">
        <v>0</v>
      </c>
      <c r="Z809" s="3">
        <v>0</v>
      </c>
      <c r="AA809" s="3">
        <v>17837.02</v>
      </c>
      <c r="AB809" s="3">
        <v>0</v>
      </c>
      <c r="AC809" s="3">
        <v>66270.47</v>
      </c>
      <c r="AD809" s="3">
        <v>23975.21</v>
      </c>
      <c r="AE809" s="3">
        <v>645010.69999999995</v>
      </c>
      <c r="AF809" s="3">
        <v>590425.19999999995</v>
      </c>
      <c r="AG809" s="3">
        <v>2497.6239999999998</v>
      </c>
      <c r="AH809" s="3">
        <v>0</v>
      </c>
      <c r="AI809" s="3">
        <v>0</v>
      </c>
      <c r="AJ809" s="3">
        <v>450209.7</v>
      </c>
      <c r="AK809" s="3">
        <v>85474.11</v>
      </c>
      <c r="AL809" s="3">
        <v>143735.6</v>
      </c>
      <c r="AM809" s="3">
        <v>4277980</v>
      </c>
      <c r="AN809" s="1">
        <v>7</v>
      </c>
    </row>
    <row r="810" spans="1:40" x14ac:dyDescent="0.3">
      <c r="A810" s="2">
        <v>30303</v>
      </c>
      <c r="B810" s="3">
        <v>4404431</v>
      </c>
      <c r="C810" s="3">
        <v>0</v>
      </c>
      <c r="D810" s="3">
        <v>5553.598</v>
      </c>
      <c r="E810" s="3">
        <v>130657.5</v>
      </c>
      <c r="F810" s="3">
        <v>0</v>
      </c>
      <c r="G810" s="3">
        <v>-161910.5</v>
      </c>
      <c r="H810" s="3">
        <v>344729.2</v>
      </c>
      <c r="I810" s="3">
        <v>187523800</v>
      </c>
      <c r="J810" s="3">
        <v>0</v>
      </c>
      <c r="K810" s="3">
        <v>0</v>
      </c>
      <c r="L810" s="3">
        <v>97909250</v>
      </c>
      <c r="M810" s="3">
        <v>7709306</v>
      </c>
      <c r="N810" s="3">
        <v>40208600</v>
      </c>
      <c r="O810" s="3">
        <v>8933300000</v>
      </c>
      <c r="P810" s="3">
        <v>19967.47</v>
      </c>
      <c r="Q810" s="3">
        <v>156332300000</v>
      </c>
      <c r="R810" s="3">
        <v>0</v>
      </c>
      <c r="S810" s="3">
        <v>0</v>
      </c>
      <c r="T810" s="3">
        <v>0</v>
      </c>
      <c r="U810" s="3">
        <v>0</v>
      </c>
      <c r="V810" s="3">
        <v>0</v>
      </c>
      <c r="W810" s="3">
        <v>190138.4</v>
      </c>
      <c r="X810" s="3">
        <v>197650.5</v>
      </c>
      <c r="Y810" s="3">
        <v>0</v>
      </c>
      <c r="Z810" s="3">
        <v>0</v>
      </c>
      <c r="AA810" s="3">
        <v>17654.599999999999</v>
      </c>
      <c r="AB810" s="3">
        <v>0</v>
      </c>
      <c r="AC810" s="3">
        <v>37417.1</v>
      </c>
      <c r="AD810" s="3">
        <v>14419.42</v>
      </c>
      <c r="AE810" s="3">
        <v>324450.3</v>
      </c>
      <c r="AF810" s="3">
        <v>9037.0540000000001</v>
      </c>
      <c r="AG810" s="3">
        <v>0</v>
      </c>
      <c r="AH810" s="3">
        <v>0</v>
      </c>
      <c r="AI810" s="3">
        <v>0</v>
      </c>
      <c r="AJ810" s="3">
        <v>268500.5</v>
      </c>
      <c r="AK810" s="3">
        <v>86373.59</v>
      </c>
      <c r="AL810" s="3">
        <v>130499</v>
      </c>
      <c r="AM810" s="3">
        <v>0</v>
      </c>
      <c r="AN810" s="1">
        <v>5</v>
      </c>
    </row>
    <row r="811" spans="1:40" x14ac:dyDescent="0.3">
      <c r="A811" s="2">
        <v>30304</v>
      </c>
      <c r="B811" s="3">
        <v>4404288</v>
      </c>
      <c r="C811" s="3">
        <v>0</v>
      </c>
      <c r="D811" s="3">
        <v>5095.5829999999996</v>
      </c>
      <c r="E811" s="3">
        <v>103766.6</v>
      </c>
      <c r="F811" s="3">
        <v>0</v>
      </c>
      <c r="G811" s="3">
        <v>-209439.6</v>
      </c>
      <c r="H811" s="3">
        <v>144000.9</v>
      </c>
      <c r="I811" s="3">
        <v>187163300</v>
      </c>
      <c r="J811" s="3">
        <v>0</v>
      </c>
      <c r="K811" s="3">
        <v>0</v>
      </c>
      <c r="L811" s="3">
        <v>97900280</v>
      </c>
      <c r="M811" s="3">
        <v>7405808</v>
      </c>
      <c r="N811" s="3">
        <v>40247480</v>
      </c>
      <c r="O811" s="3">
        <v>8933088000</v>
      </c>
      <c r="P811" s="3">
        <v>18601.3</v>
      </c>
      <c r="Q811" s="3">
        <v>156327900000</v>
      </c>
      <c r="R811" s="3">
        <v>0</v>
      </c>
      <c r="S811" s="3">
        <v>0</v>
      </c>
      <c r="T811" s="3">
        <v>0</v>
      </c>
      <c r="U811" s="3">
        <v>0</v>
      </c>
      <c r="V811" s="3">
        <v>0</v>
      </c>
      <c r="W811" s="3">
        <v>200728.3</v>
      </c>
      <c r="X811" s="3">
        <v>358787.6</v>
      </c>
      <c r="Y811" s="3">
        <v>0</v>
      </c>
      <c r="Z811" s="3">
        <v>0</v>
      </c>
      <c r="AA811" s="3">
        <v>24767.87</v>
      </c>
      <c r="AB811" s="3">
        <v>0</v>
      </c>
      <c r="AC811" s="3">
        <v>52961</v>
      </c>
      <c r="AD811" s="3">
        <v>20889.34</v>
      </c>
      <c r="AE811" s="3">
        <v>413310.7</v>
      </c>
      <c r="AF811" s="3">
        <v>7193.8890000000001</v>
      </c>
      <c r="AG811" s="3">
        <v>0</v>
      </c>
      <c r="AH811" s="3">
        <v>0</v>
      </c>
      <c r="AI811" s="3">
        <v>0</v>
      </c>
      <c r="AJ811" s="3">
        <v>227297.6</v>
      </c>
      <c r="AK811" s="3">
        <v>85893.2</v>
      </c>
      <c r="AL811" s="3">
        <v>135501.20000000001</v>
      </c>
      <c r="AM811" s="3">
        <v>1798.2829999999999</v>
      </c>
      <c r="AN811" s="1">
        <v>8</v>
      </c>
    </row>
    <row r="812" spans="1:40" x14ac:dyDescent="0.3">
      <c r="A812" s="2">
        <v>30305</v>
      </c>
      <c r="B812" s="3">
        <v>4405150</v>
      </c>
      <c r="C812" s="3">
        <v>11521.76</v>
      </c>
      <c r="D812" s="3">
        <v>588143.69999999995</v>
      </c>
      <c r="E812" s="3">
        <v>228405.4</v>
      </c>
      <c r="F812" s="3">
        <v>0</v>
      </c>
      <c r="G812" s="3">
        <v>-59810.21</v>
      </c>
      <c r="H812" s="3">
        <v>534867.6</v>
      </c>
      <c r="I812" s="3">
        <v>219648900</v>
      </c>
      <c r="J812" s="3">
        <v>0</v>
      </c>
      <c r="K812" s="3">
        <v>0</v>
      </c>
      <c r="L812" s="3">
        <v>98165520</v>
      </c>
      <c r="M812" s="3">
        <v>8050620</v>
      </c>
      <c r="N812" s="3">
        <v>40368810</v>
      </c>
      <c r="O812" s="3">
        <v>8933029000</v>
      </c>
      <c r="P812" s="3">
        <v>22024.400000000001</v>
      </c>
      <c r="Q812" s="3">
        <v>156336100000</v>
      </c>
      <c r="R812" s="3">
        <v>0</v>
      </c>
      <c r="S812" s="3">
        <v>47972420</v>
      </c>
      <c r="T812" s="3">
        <v>0</v>
      </c>
      <c r="U812" s="3">
        <v>0</v>
      </c>
      <c r="V812" s="3">
        <v>0</v>
      </c>
      <c r="W812" s="3">
        <v>0</v>
      </c>
      <c r="X812" s="3">
        <v>655606</v>
      </c>
      <c r="Y812" s="3">
        <v>0</v>
      </c>
      <c r="Z812" s="3">
        <v>0</v>
      </c>
      <c r="AA812" s="3">
        <v>476.28550000000001</v>
      </c>
      <c r="AB812" s="3">
        <v>0</v>
      </c>
      <c r="AC812" s="3">
        <v>57633.67</v>
      </c>
      <c r="AD812" s="3">
        <v>22011.29</v>
      </c>
      <c r="AE812" s="3">
        <v>446411.2</v>
      </c>
      <c r="AF812" s="3">
        <v>184807.1</v>
      </c>
      <c r="AG812" s="3">
        <v>1338.558</v>
      </c>
      <c r="AH812" s="3">
        <v>0</v>
      </c>
      <c r="AI812" s="3">
        <v>0</v>
      </c>
      <c r="AJ812" s="3">
        <v>322476</v>
      </c>
      <c r="AK812" s="3">
        <v>85432.6</v>
      </c>
      <c r="AL812" s="3">
        <v>143526.29999999999</v>
      </c>
      <c r="AM812" s="3">
        <v>2201703</v>
      </c>
      <c r="AN812" s="1">
        <v>4</v>
      </c>
    </row>
    <row r="813" spans="1:40" x14ac:dyDescent="0.3">
      <c r="A813" s="2">
        <v>30306</v>
      </c>
      <c r="B813" s="3">
        <v>4551714</v>
      </c>
      <c r="C813" s="3">
        <v>6699.1369999999997</v>
      </c>
      <c r="D813" s="3">
        <v>443897.9</v>
      </c>
      <c r="E813" s="3">
        <v>214889.9</v>
      </c>
      <c r="F813" s="3">
        <v>0</v>
      </c>
      <c r="G813" s="3">
        <v>-66657.48</v>
      </c>
      <c r="H813" s="3">
        <v>534867.6</v>
      </c>
      <c r="I813" s="3">
        <v>234724200</v>
      </c>
      <c r="J813" s="3">
        <v>0</v>
      </c>
      <c r="K813" s="3">
        <v>0</v>
      </c>
      <c r="L813" s="3">
        <v>98314930</v>
      </c>
      <c r="M813" s="3">
        <v>8187952</v>
      </c>
      <c r="N813" s="3">
        <v>40510420</v>
      </c>
      <c r="O813" s="3">
        <v>8932986000</v>
      </c>
      <c r="P813" s="3">
        <v>22782.77</v>
      </c>
      <c r="Q813" s="3">
        <v>156338000000</v>
      </c>
      <c r="R813" s="3">
        <v>0</v>
      </c>
      <c r="S813" s="3">
        <v>22387130</v>
      </c>
      <c r="T813" s="3">
        <v>0</v>
      </c>
      <c r="U813" s="3">
        <v>0</v>
      </c>
      <c r="V813" s="3">
        <v>0</v>
      </c>
      <c r="W813" s="3">
        <v>0</v>
      </c>
      <c r="X813" s="3">
        <v>227224.1</v>
      </c>
      <c r="Y813" s="3">
        <v>0</v>
      </c>
      <c r="Z813" s="3">
        <v>0</v>
      </c>
      <c r="AA813" s="3">
        <v>88.087940000000003</v>
      </c>
      <c r="AB813" s="3">
        <v>0</v>
      </c>
      <c r="AC813" s="3">
        <v>19950.38</v>
      </c>
      <c r="AD813" s="3">
        <v>8372.9419999999991</v>
      </c>
      <c r="AE813" s="3">
        <v>148668.70000000001</v>
      </c>
      <c r="AF813" s="3">
        <v>151376.20000000001</v>
      </c>
      <c r="AG813" s="3">
        <v>817.03869999999995</v>
      </c>
      <c r="AH813" s="3">
        <v>0</v>
      </c>
      <c r="AI813" s="3">
        <v>0</v>
      </c>
      <c r="AJ813" s="3">
        <v>311724.3</v>
      </c>
      <c r="AK813" s="3">
        <v>87511.78</v>
      </c>
      <c r="AL813" s="3">
        <v>150163.5</v>
      </c>
      <c r="AM813" s="3">
        <v>1371704</v>
      </c>
      <c r="AN813" s="1">
        <v>9</v>
      </c>
    </row>
    <row r="814" spans="1:40" x14ac:dyDescent="0.3">
      <c r="A814" s="2">
        <v>30307</v>
      </c>
      <c r="B814" s="3">
        <v>4697966</v>
      </c>
      <c r="C814" s="3">
        <v>1201.9359999999999</v>
      </c>
      <c r="D814" s="3">
        <v>76105.149999999994</v>
      </c>
      <c r="E814" s="3">
        <v>152171.1</v>
      </c>
      <c r="F814" s="3">
        <v>0</v>
      </c>
      <c r="G814" s="3">
        <v>-141627.4</v>
      </c>
      <c r="H814" s="3">
        <v>534867.6</v>
      </c>
      <c r="I814" s="3">
        <v>293838400</v>
      </c>
      <c r="J814" s="3">
        <v>0</v>
      </c>
      <c r="K814" s="3">
        <v>0</v>
      </c>
      <c r="L814" s="3">
        <v>98344750</v>
      </c>
      <c r="M814" s="3">
        <v>7971833</v>
      </c>
      <c r="N814" s="3">
        <v>40616280</v>
      </c>
      <c r="O814" s="3">
        <v>8932850000</v>
      </c>
      <c r="P814" s="3">
        <v>19886.16</v>
      </c>
      <c r="Q814" s="3">
        <v>156353700000</v>
      </c>
      <c r="R814" s="3">
        <v>0</v>
      </c>
      <c r="S814" s="3">
        <v>79954050</v>
      </c>
      <c r="T814" s="3">
        <v>0</v>
      </c>
      <c r="U814" s="3">
        <v>0</v>
      </c>
      <c r="V814" s="3">
        <v>0</v>
      </c>
      <c r="W814" s="3">
        <v>0</v>
      </c>
      <c r="X814" s="3">
        <v>197491</v>
      </c>
      <c r="Y814" s="3">
        <v>0</v>
      </c>
      <c r="Z814" s="3">
        <v>0</v>
      </c>
      <c r="AA814" s="3">
        <v>0</v>
      </c>
      <c r="AB814" s="3">
        <v>0</v>
      </c>
      <c r="AC814" s="3">
        <v>17168.669999999998</v>
      </c>
      <c r="AD814" s="3">
        <v>7703.5919999999996</v>
      </c>
      <c r="AE814" s="3">
        <v>117512.7</v>
      </c>
      <c r="AF814" s="3">
        <v>18252.43</v>
      </c>
      <c r="AG814" s="3">
        <v>109.0401</v>
      </c>
      <c r="AH814" s="3">
        <v>0</v>
      </c>
      <c r="AI814" s="3">
        <v>0</v>
      </c>
      <c r="AJ814" s="3">
        <v>255477.9</v>
      </c>
      <c r="AK814" s="3">
        <v>88290.79</v>
      </c>
      <c r="AL814" s="3">
        <v>132464.1</v>
      </c>
      <c r="AM814" s="3">
        <v>264834.40000000002</v>
      </c>
      <c r="AN814" s="1">
        <v>4</v>
      </c>
    </row>
    <row r="815" spans="1:40" x14ac:dyDescent="0.3">
      <c r="A815" s="2">
        <v>30308</v>
      </c>
      <c r="B815" s="3">
        <v>4746728</v>
      </c>
      <c r="C815" s="3">
        <v>124.75700000000001</v>
      </c>
      <c r="D815" s="3">
        <v>17715.93</v>
      </c>
      <c r="E815" s="3">
        <v>107958.3</v>
      </c>
      <c r="F815" s="3">
        <v>0</v>
      </c>
      <c r="G815" s="3">
        <v>-170730.9</v>
      </c>
      <c r="H815" s="3">
        <v>534867.6</v>
      </c>
      <c r="I815" s="3">
        <v>310357500</v>
      </c>
      <c r="J815" s="3">
        <v>0</v>
      </c>
      <c r="K815" s="3">
        <v>0</v>
      </c>
      <c r="L815" s="3">
        <v>98348890</v>
      </c>
      <c r="M815" s="3">
        <v>7666343</v>
      </c>
      <c r="N815" s="3">
        <v>40698740</v>
      </c>
      <c r="O815" s="3">
        <v>8932685000</v>
      </c>
      <c r="P815" s="3">
        <v>18495.25</v>
      </c>
      <c r="Q815" s="3">
        <v>156354900000</v>
      </c>
      <c r="R815" s="3">
        <v>0</v>
      </c>
      <c r="S815" s="3">
        <v>22387130</v>
      </c>
      <c r="T815" s="3">
        <v>0</v>
      </c>
      <c r="U815" s="3">
        <v>0</v>
      </c>
      <c r="V815" s="3">
        <v>0</v>
      </c>
      <c r="W815" s="3">
        <v>0</v>
      </c>
      <c r="X815" s="3">
        <v>159676.70000000001</v>
      </c>
      <c r="Y815" s="3">
        <v>0</v>
      </c>
      <c r="Z815" s="3">
        <v>0</v>
      </c>
      <c r="AA815" s="3">
        <v>0</v>
      </c>
      <c r="AB815" s="3">
        <v>0</v>
      </c>
      <c r="AC815" s="3">
        <v>14028.56</v>
      </c>
      <c r="AD815" s="3">
        <v>6273.8850000000002</v>
      </c>
      <c r="AE815" s="3">
        <v>96191.29</v>
      </c>
      <c r="AF815" s="3">
        <v>8145.0209999999997</v>
      </c>
      <c r="AG815" s="3">
        <v>22.951160000000002</v>
      </c>
      <c r="AH815" s="3">
        <v>0</v>
      </c>
      <c r="AI815" s="3">
        <v>0</v>
      </c>
      <c r="AJ815" s="3">
        <v>228471.5</v>
      </c>
      <c r="AK815" s="3">
        <v>90721.87</v>
      </c>
      <c r="AL815" s="3">
        <v>132007.70000000001</v>
      </c>
      <c r="AM815" s="3">
        <v>2915.4389999999999</v>
      </c>
      <c r="AN815" s="1">
        <v>6</v>
      </c>
    </row>
    <row r="816" spans="1:40" x14ac:dyDescent="0.3">
      <c r="A816" s="2">
        <v>30309</v>
      </c>
      <c r="B816" s="3">
        <v>4746654</v>
      </c>
      <c r="C816" s="3">
        <v>0</v>
      </c>
      <c r="D816" s="3">
        <v>5593.19</v>
      </c>
      <c r="E816" s="3">
        <v>88352.37</v>
      </c>
      <c r="F816" s="3">
        <v>0</v>
      </c>
      <c r="G816" s="3">
        <v>-174995.7</v>
      </c>
      <c r="H816" s="3">
        <v>497977.4</v>
      </c>
      <c r="I816" s="3">
        <v>310314100</v>
      </c>
      <c r="J816" s="3">
        <v>0</v>
      </c>
      <c r="K816" s="3">
        <v>0</v>
      </c>
      <c r="L816" s="3">
        <v>98352000</v>
      </c>
      <c r="M816" s="3">
        <v>7408932</v>
      </c>
      <c r="N816" s="3">
        <v>40775330</v>
      </c>
      <c r="O816" s="3">
        <v>8932514000</v>
      </c>
      <c r="P816" s="3">
        <v>17379.21</v>
      </c>
      <c r="Q816" s="3">
        <v>156350400000</v>
      </c>
      <c r="R816" s="3">
        <v>0</v>
      </c>
      <c r="S816" s="3">
        <v>0</v>
      </c>
      <c r="T816" s="3">
        <v>0</v>
      </c>
      <c r="U816" s="3">
        <v>0</v>
      </c>
      <c r="V816" s="3">
        <v>0</v>
      </c>
      <c r="W816" s="3">
        <v>36890.199999999997</v>
      </c>
      <c r="X816" s="3">
        <v>43318.38</v>
      </c>
      <c r="Y816" s="3">
        <v>0</v>
      </c>
      <c r="Z816" s="3">
        <v>0</v>
      </c>
      <c r="AA816" s="3">
        <v>0</v>
      </c>
      <c r="AB816" s="3">
        <v>0</v>
      </c>
      <c r="AC816" s="3">
        <v>7055.4269999999997</v>
      </c>
      <c r="AD816" s="3">
        <v>3253.8209999999999</v>
      </c>
      <c r="AE816" s="3">
        <v>41078.36</v>
      </c>
      <c r="AF816" s="3">
        <v>6524.6180000000004</v>
      </c>
      <c r="AG816" s="3">
        <v>0</v>
      </c>
      <c r="AH816" s="3">
        <v>0</v>
      </c>
      <c r="AI816" s="3">
        <v>0</v>
      </c>
      <c r="AJ816" s="3">
        <v>214274.5</v>
      </c>
      <c r="AK816" s="3">
        <v>90431.05</v>
      </c>
      <c r="AL816" s="3">
        <v>130635.6</v>
      </c>
      <c r="AM816" s="3">
        <v>0</v>
      </c>
      <c r="AN816" s="1">
        <v>5</v>
      </c>
    </row>
    <row r="817" spans="1:40" x14ac:dyDescent="0.3">
      <c r="A817" s="2">
        <v>30310</v>
      </c>
      <c r="B817" s="3">
        <v>4722136</v>
      </c>
      <c r="C817" s="3">
        <v>0</v>
      </c>
      <c r="D817" s="3">
        <v>5451.1629999999996</v>
      </c>
      <c r="E817" s="3">
        <v>74451.179999999993</v>
      </c>
      <c r="F817" s="3">
        <v>0</v>
      </c>
      <c r="G817" s="3">
        <v>-175797.1</v>
      </c>
      <c r="H817" s="3">
        <v>534867.6</v>
      </c>
      <c r="I817" s="3">
        <v>312645400</v>
      </c>
      <c r="J817" s="3">
        <v>0</v>
      </c>
      <c r="K817" s="3">
        <v>0</v>
      </c>
      <c r="L817" s="3">
        <v>98354540</v>
      </c>
      <c r="M817" s="3">
        <v>7181240</v>
      </c>
      <c r="N817" s="3">
        <v>40849610</v>
      </c>
      <c r="O817" s="3">
        <v>8932341000</v>
      </c>
      <c r="P817" s="3">
        <v>16677.28</v>
      </c>
      <c r="Q817" s="3">
        <v>156346800000</v>
      </c>
      <c r="R817" s="3">
        <v>0</v>
      </c>
      <c r="S817" s="3">
        <v>3198162</v>
      </c>
      <c r="T817" s="3">
        <v>0</v>
      </c>
      <c r="U817" s="3">
        <v>0</v>
      </c>
      <c r="V817" s="3">
        <v>0</v>
      </c>
      <c r="W817" s="3">
        <v>0</v>
      </c>
      <c r="X817" s="3">
        <v>14987.46</v>
      </c>
      <c r="Y817" s="3">
        <v>0</v>
      </c>
      <c r="Z817" s="3">
        <v>0</v>
      </c>
      <c r="AA817" s="3">
        <v>0</v>
      </c>
      <c r="AB817" s="3">
        <v>0</v>
      </c>
      <c r="AC817" s="3">
        <v>1156.479</v>
      </c>
      <c r="AD817" s="3">
        <v>694.1318</v>
      </c>
      <c r="AE817" s="3">
        <v>9.2116989999999994</v>
      </c>
      <c r="AF817" s="3">
        <v>5565.2190000000001</v>
      </c>
      <c r="AG817" s="3">
        <v>0</v>
      </c>
      <c r="AH817" s="3">
        <v>0</v>
      </c>
      <c r="AI817" s="3">
        <v>0</v>
      </c>
      <c r="AJ817" s="3">
        <v>203282.8</v>
      </c>
      <c r="AK817" s="3">
        <v>91648.47</v>
      </c>
      <c r="AL817" s="3">
        <v>127853.2</v>
      </c>
      <c r="AM817" s="3">
        <v>0</v>
      </c>
      <c r="AN817" s="1">
        <v>4</v>
      </c>
    </row>
    <row r="818" spans="1:40" x14ac:dyDescent="0.3">
      <c r="A818" s="2">
        <v>30311</v>
      </c>
      <c r="B818" s="3">
        <v>4697630</v>
      </c>
      <c r="C818" s="3">
        <v>0</v>
      </c>
      <c r="D818" s="3">
        <v>5208.1719999999996</v>
      </c>
      <c r="E818" s="3">
        <v>64103.81</v>
      </c>
      <c r="F818" s="3">
        <v>0</v>
      </c>
      <c r="G818" s="3">
        <v>-173620.2</v>
      </c>
      <c r="H818" s="3">
        <v>380243.4</v>
      </c>
      <c r="I818" s="3">
        <v>312465900</v>
      </c>
      <c r="J818" s="3">
        <v>0</v>
      </c>
      <c r="K818" s="3">
        <v>0</v>
      </c>
      <c r="L818" s="3">
        <v>98356620</v>
      </c>
      <c r="M818" s="3">
        <v>6975150</v>
      </c>
      <c r="N818" s="3">
        <v>40882550</v>
      </c>
      <c r="O818" s="3">
        <v>8932162000</v>
      </c>
      <c r="P818" s="3">
        <v>15993.53</v>
      </c>
      <c r="Q818" s="3">
        <v>156342100000</v>
      </c>
      <c r="R818" s="3">
        <v>0</v>
      </c>
      <c r="S818" s="3">
        <v>0</v>
      </c>
      <c r="T818" s="3">
        <v>0</v>
      </c>
      <c r="U818" s="3">
        <v>0</v>
      </c>
      <c r="V818" s="3">
        <v>0</v>
      </c>
      <c r="W818" s="3">
        <v>154624.20000000001</v>
      </c>
      <c r="X818" s="3">
        <v>179510.9</v>
      </c>
      <c r="Y818" s="3">
        <v>0</v>
      </c>
      <c r="Z818" s="3">
        <v>0</v>
      </c>
      <c r="AA818" s="3">
        <v>0</v>
      </c>
      <c r="AB818" s="3">
        <v>0</v>
      </c>
      <c r="AC818" s="3">
        <v>31757.360000000001</v>
      </c>
      <c r="AD818" s="3">
        <v>12554.77</v>
      </c>
      <c r="AE818" s="3">
        <v>279444.2</v>
      </c>
      <c r="AF818" s="3">
        <v>4799.7939999999999</v>
      </c>
      <c r="AG818" s="3">
        <v>0</v>
      </c>
      <c r="AH818" s="3">
        <v>0</v>
      </c>
      <c r="AI818" s="3">
        <v>0</v>
      </c>
      <c r="AJ818" s="3">
        <v>193880.7</v>
      </c>
      <c r="AK818" s="3">
        <v>89722.29</v>
      </c>
      <c r="AL818" s="3">
        <v>129187.7</v>
      </c>
      <c r="AM818" s="3">
        <v>0</v>
      </c>
      <c r="AN818" s="1">
        <v>4</v>
      </c>
    </row>
    <row r="819" spans="1:40" x14ac:dyDescent="0.3">
      <c r="A819" s="2">
        <v>30312</v>
      </c>
      <c r="B819" s="3">
        <v>4673134</v>
      </c>
      <c r="C819" s="3">
        <v>0</v>
      </c>
      <c r="D819" s="3">
        <v>5108.4229999999998</v>
      </c>
      <c r="E819" s="3">
        <v>56219.94</v>
      </c>
      <c r="F819" s="3">
        <v>0</v>
      </c>
      <c r="G819" s="3">
        <v>-171022.4</v>
      </c>
      <c r="H819" s="3">
        <v>270662.7</v>
      </c>
      <c r="I819" s="3">
        <v>312309800</v>
      </c>
      <c r="J819" s="3">
        <v>0</v>
      </c>
      <c r="K819" s="3">
        <v>0</v>
      </c>
      <c r="L819" s="3">
        <v>98358390</v>
      </c>
      <c r="M819" s="3">
        <v>6789445</v>
      </c>
      <c r="N819" s="3">
        <v>40913490</v>
      </c>
      <c r="O819" s="3">
        <v>8931987000</v>
      </c>
      <c r="P819" s="3">
        <v>15477.73</v>
      </c>
      <c r="Q819" s="3">
        <v>156337500000</v>
      </c>
      <c r="R819" s="3">
        <v>0</v>
      </c>
      <c r="S819" s="3">
        <v>0</v>
      </c>
      <c r="T819" s="3">
        <v>0</v>
      </c>
      <c r="U819" s="3">
        <v>0</v>
      </c>
      <c r="V819" s="3">
        <v>0</v>
      </c>
      <c r="W819" s="3">
        <v>109580.8</v>
      </c>
      <c r="X819" s="3">
        <v>156049.60000000001</v>
      </c>
      <c r="Y819" s="3">
        <v>0</v>
      </c>
      <c r="Z819" s="3">
        <v>0</v>
      </c>
      <c r="AA819" s="3">
        <v>0</v>
      </c>
      <c r="AB819" s="3">
        <v>0</v>
      </c>
      <c r="AC819" s="3">
        <v>24687.25</v>
      </c>
      <c r="AD819" s="3">
        <v>10144.73</v>
      </c>
      <c r="AE819" s="3">
        <v>171463.3</v>
      </c>
      <c r="AF819" s="3">
        <v>4214.9269999999997</v>
      </c>
      <c r="AG819" s="3">
        <v>0</v>
      </c>
      <c r="AH819" s="3">
        <v>0</v>
      </c>
      <c r="AI819" s="3">
        <v>0</v>
      </c>
      <c r="AJ819" s="3">
        <v>184027.4</v>
      </c>
      <c r="AK819" s="3">
        <v>89224.53</v>
      </c>
      <c r="AL819" s="3">
        <v>128402.3</v>
      </c>
      <c r="AM819" s="3">
        <v>0</v>
      </c>
      <c r="AN819" s="1">
        <v>4</v>
      </c>
    </row>
    <row r="820" spans="1:40" x14ac:dyDescent="0.3">
      <c r="A820" s="2">
        <v>30313</v>
      </c>
      <c r="B820" s="3">
        <v>4648644</v>
      </c>
      <c r="C820" s="3">
        <v>0</v>
      </c>
      <c r="D820" s="3">
        <v>5132.6279999999997</v>
      </c>
      <c r="E820" s="3">
        <v>50183.040000000001</v>
      </c>
      <c r="F820" s="3">
        <v>0</v>
      </c>
      <c r="G820" s="3">
        <v>-168209.7</v>
      </c>
      <c r="H820" s="3">
        <v>243524.8</v>
      </c>
      <c r="I820" s="3">
        <v>312263900</v>
      </c>
      <c r="J820" s="3">
        <v>0</v>
      </c>
      <c r="K820" s="3">
        <v>0</v>
      </c>
      <c r="L820" s="3">
        <v>98359940</v>
      </c>
      <c r="M820" s="3">
        <v>6621369</v>
      </c>
      <c r="N820" s="3">
        <v>40955110</v>
      </c>
      <c r="O820" s="3">
        <v>8931820000</v>
      </c>
      <c r="P820" s="3">
        <v>15012.55</v>
      </c>
      <c r="Q820" s="3">
        <v>156333100000</v>
      </c>
      <c r="R820" s="3">
        <v>0</v>
      </c>
      <c r="S820" s="3">
        <v>0</v>
      </c>
      <c r="T820" s="3">
        <v>0</v>
      </c>
      <c r="U820" s="3">
        <v>0</v>
      </c>
      <c r="V820" s="3">
        <v>0</v>
      </c>
      <c r="W820" s="3">
        <v>27137.89</v>
      </c>
      <c r="X820" s="3">
        <v>45966.39</v>
      </c>
      <c r="Y820" s="3">
        <v>0</v>
      </c>
      <c r="Z820" s="3">
        <v>0</v>
      </c>
      <c r="AA820" s="3">
        <v>0</v>
      </c>
      <c r="AB820" s="3">
        <v>0</v>
      </c>
      <c r="AC820" s="3">
        <v>6256.0889999999999</v>
      </c>
      <c r="AD820" s="3">
        <v>3076.982</v>
      </c>
      <c r="AE820" s="3">
        <v>20176.509999999998</v>
      </c>
      <c r="AF820" s="3">
        <v>3774.31</v>
      </c>
      <c r="AG820" s="3">
        <v>0</v>
      </c>
      <c r="AH820" s="3">
        <v>0</v>
      </c>
      <c r="AI820" s="3">
        <v>0</v>
      </c>
      <c r="AJ820" s="3">
        <v>176026.7</v>
      </c>
      <c r="AK820" s="3">
        <v>90087.360000000001</v>
      </c>
      <c r="AL820" s="3">
        <v>128159.3</v>
      </c>
      <c r="AM820" s="3">
        <v>0</v>
      </c>
      <c r="AN820" s="1">
        <v>4</v>
      </c>
    </row>
    <row r="821" spans="1:40" x14ac:dyDescent="0.3">
      <c r="A821" s="2">
        <v>30314</v>
      </c>
      <c r="B821" s="3">
        <v>4648625</v>
      </c>
      <c r="C821" s="3">
        <v>0</v>
      </c>
      <c r="D821" s="3">
        <v>5086.22</v>
      </c>
      <c r="E821" s="3">
        <v>45581.39</v>
      </c>
      <c r="F821" s="3">
        <v>0</v>
      </c>
      <c r="G821" s="3">
        <v>-164643.79999999999</v>
      </c>
      <c r="H821" s="3">
        <v>217067.5</v>
      </c>
      <c r="I821" s="3">
        <v>312210500</v>
      </c>
      <c r="J821" s="3">
        <v>0</v>
      </c>
      <c r="K821" s="3">
        <v>0</v>
      </c>
      <c r="L821" s="3">
        <v>98361270</v>
      </c>
      <c r="M821" s="3">
        <v>6464696</v>
      </c>
      <c r="N821" s="3">
        <v>40990950</v>
      </c>
      <c r="O821" s="3">
        <v>8931652000</v>
      </c>
      <c r="P821" s="3">
        <v>14604.24</v>
      </c>
      <c r="Q821" s="3">
        <v>156328700000</v>
      </c>
      <c r="R821" s="3">
        <v>0</v>
      </c>
      <c r="S821" s="3">
        <v>0</v>
      </c>
      <c r="T821" s="3">
        <v>0</v>
      </c>
      <c r="U821" s="3">
        <v>0</v>
      </c>
      <c r="V821" s="3">
        <v>0</v>
      </c>
      <c r="W821" s="3">
        <v>26457.25</v>
      </c>
      <c r="X821" s="3">
        <v>53352.95</v>
      </c>
      <c r="Y821" s="3">
        <v>0</v>
      </c>
      <c r="Z821" s="3">
        <v>0</v>
      </c>
      <c r="AA821" s="3">
        <v>0</v>
      </c>
      <c r="AB821" s="3">
        <v>0</v>
      </c>
      <c r="AC821" s="3">
        <v>7142.2420000000002</v>
      </c>
      <c r="AD821" s="3">
        <v>3292.2139999999999</v>
      </c>
      <c r="AE821" s="3">
        <v>32918.019999999997</v>
      </c>
      <c r="AF821" s="3">
        <v>3408.893</v>
      </c>
      <c r="AG821" s="3">
        <v>0</v>
      </c>
      <c r="AH821" s="3">
        <v>0</v>
      </c>
      <c r="AI821" s="3">
        <v>0</v>
      </c>
      <c r="AJ821" s="3">
        <v>170868.1</v>
      </c>
      <c r="AK821" s="3">
        <v>89807.11</v>
      </c>
      <c r="AL821" s="3">
        <v>127890.7</v>
      </c>
      <c r="AM821" s="3">
        <v>0</v>
      </c>
      <c r="AN821" s="1">
        <v>2</v>
      </c>
    </row>
    <row r="822" spans="1:40" x14ac:dyDescent="0.3">
      <c r="A822" s="2">
        <v>30315</v>
      </c>
      <c r="B822" s="3">
        <v>4624144</v>
      </c>
      <c r="C822" s="3">
        <v>0</v>
      </c>
      <c r="D822" s="3">
        <v>5189.3500000000004</v>
      </c>
      <c r="E822" s="3">
        <v>41387.550000000003</v>
      </c>
      <c r="F822" s="3">
        <v>0</v>
      </c>
      <c r="G822" s="3">
        <v>-162745.20000000001</v>
      </c>
      <c r="H822" s="3">
        <v>197496</v>
      </c>
      <c r="I822" s="3">
        <v>312161800</v>
      </c>
      <c r="J822" s="3">
        <v>0</v>
      </c>
      <c r="K822" s="3">
        <v>0</v>
      </c>
      <c r="L822" s="3">
        <v>98362520</v>
      </c>
      <c r="M822" s="3">
        <v>6322474</v>
      </c>
      <c r="N822" s="3">
        <v>41021060</v>
      </c>
      <c r="O822" s="3">
        <v>8931488000</v>
      </c>
      <c r="P822" s="3">
        <v>14239.49</v>
      </c>
      <c r="Q822" s="3">
        <v>156324300000</v>
      </c>
      <c r="R822" s="3">
        <v>0</v>
      </c>
      <c r="S822" s="3">
        <v>0</v>
      </c>
      <c r="T822" s="3">
        <v>0</v>
      </c>
      <c r="U822" s="3">
        <v>0</v>
      </c>
      <c r="V822" s="3">
        <v>0</v>
      </c>
      <c r="W822" s="3">
        <v>19571.490000000002</v>
      </c>
      <c r="X822" s="3">
        <v>48725.62</v>
      </c>
      <c r="Y822" s="3">
        <v>0</v>
      </c>
      <c r="Z822" s="3">
        <v>0</v>
      </c>
      <c r="AA822" s="3">
        <v>0</v>
      </c>
      <c r="AB822" s="3">
        <v>0</v>
      </c>
      <c r="AC822" s="3">
        <v>6407.7939999999999</v>
      </c>
      <c r="AD822" s="3">
        <v>2788.52</v>
      </c>
      <c r="AE822" s="3">
        <v>37184.980000000003</v>
      </c>
      <c r="AF822" s="3">
        <v>3129.23</v>
      </c>
      <c r="AG822" s="3">
        <v>0</v>
      </c>
      <c r="AH822" s="3">
        <v>0</v>
      </c>
      <c r="AI822" s="3">
        <v>0</v>
      </c>
      <c r="AJ822" s="3">
        <v>162881.20000000001</v>
      </c>
      <c r="AK822" s="3">
        <v>90384.84</v>
      </c>
      <c r="AL822" s="3">
        <v>126371.9</v>
      </c>
      <c r="AM822" s="3">
        <v>0</v>
      </c>
      <c r="AN822" s="1">
        <v>4</v>
      </c>
    </row>
    <row r="823" spans="1:40" x14ac:dyDescent="0.3">
      <c r="A823" s="2">
        <v>30316</v>
      </c>
      <c r="B823" s="3">
        <v>4624130</v>
      </c>
      <c r="C823" s="3">
        <v>0</v>
      </c>
      <c r="D823" s="3">
        <v>5051.2979999999998</v>
      </c>
      <c r="E823" s="3">
        <v>37854.949999999997</v>
      </c>
      <c r="F823" s="3">
        <v>0</v>
      </c>
      <c r="G823" s="3">
        <v>-160487.1</v>
      </c>
      <c r="H823" s="3">
        <v>166082.5</v>
      </c>
      <c r="I823" s="3">
        <v>312041200</v>
      </c>
      <c r="J823" s="3">
        <v>0</v>
      </c>
      <c r="K823" s="3">
        <v>0</v>
      </c>
      <c r="L823" s="3">
        <v>98363640</v>
      </c>
      <c r="M823" s="3">
        <v>6192947</v>
      </c>
      <c r="N823" s="3">
        <v>41033920</v>
      </c>
      <c r="O823" s="3">
        <v>8931324000</v>
      </c>
      <c r="P823" s="3">
        <v>13911.13</v>
      </c>
      <c r="Q823" s="3">
        <v>156319800000</v>
      </c>
      <c r="R823" s="3">
        <v>0</v>
      </c>
      <c r="S823" s="3">
        <v>0</v>
      </c>
      <c r="T823" s="3">
        <v>0</v>
      </c>
      <c r="U823" s="3">
        <v>0</v>
      </c>
      <c r="V823" s="3">
        <v>0</v>
      </c>
      <c r="W823" s="3">
        <v>31413.5</v>
      </c>
      <c r="X823" s="3">
        <v>120552</v>
      </c>
      <c r="Y823" s="3">
        <v>0</v>
      </c>
      <c r="Z823" s="3">
        <v>0</v>
      </c>
      <c r="AA823" s="3">
        <v>0</v>
      </c>
      <c r="AB823" s="3">
        <v>0</v>
      </c>
      <c r="AC823" s="3">
        <v>15303.59</v>
      </c>
      <c r="AD823" s="3">
        <v>5845.1930000000002</v>
      </c>
      <c r="AE823" s="3">
        <v>133075.20000000001</v>
      </c>
      <c r="AF823" s="3">
        <v>2855.3270000000002</v>
      </c>
      <c r="AG823" s="3">
        <v>0</v>
      </c>
      <c r="AH823" s="3">
        <v>0</v>
      </c>
      <c r="AI823" s="3">
        <v>0</v>
      </c>
      <c r="AJ823" s="3">
        <v>154991.79999999999</v>
      </c>
      <c r="AK823" s="3">
        <v>89715.76</v>
      </c>
      <c r="AL823" s="3">
        <v>126831.9</v>
      </c>
      <c r="AM823" s="3">
        <v>0</v>
      </c>
      <c r="AN823" s="1">
        <v>3</v>
      </c>
    </row>
    <row r="824" spans="1:40" x14ac:dyDescent="0.3">
      <c r="A824" s="2">
        <v>30317</v>
      </c>
      <c r="B824" s="3">
        <v>4624120</v>
      </c>
      <c r="C824" s="3">
        <v>0</v>
      </c>
      <c r="D824" s="3">
        <v>5049.8320000000003</v>
      </c>
      <c r="E824" s="3">
        <v>36352.1</v>
      </c>
      <c r="F824" s="3">
        <v>0</v>
      </c>
      <c r="G824" s="3">
        <v>-158017.29999999999</v>
      </c>
      <c r="H824" s="3">
        <v>133643.5</v>
      </c>
      <c r="I824" s="3">
        <v>311866200</v>
      </c>
      <c r="J824" s="3">
        <v>0</v>
      </c>
      <c r="K824" s="3">
        <v>0</v>
      </c>
      <c r="L824" s="3">
        <v>98364670</v>
      </c>
      <c r="M824" s="3">
        <v>6071091</v>
      </c>
      <c r="N824" s="3">
        <v>41035770</v>
      </c>
      <c r="O824" s="3">
        <v>8931163000</v>
      </c>
      <c r="P824" s="3">
        <v>13653.9</v>
      </c>
      <c r="Q824" s="3">
        <v>156315200000</v>
      </c>
      <c r="R824" s="3">
        <v>0</v>
      </c>
      <c r="S824" s="3">
        <v>0</v>
      </c>
      <c r="T824" s="3">
        <v>0</v>
      </c>
      <c r="U824" s="3">
        <v>0</v>
      </c>
      <c r="V824" s="3">
        <v>0</v>
      </c>
      <c r="W824" s="3">
        <v>32439.02</v>
      </c>
      <c r="X824" s="3">
        <v>175022.4</v>
      </c>
      <c r="Y824" s="3">
        <v>0</v>
      </c>
      <c r="Z824" s="3">
        <v>0</v>
      </c>
      <c r="AA824" s="3">
        <v>0.25899260000000002</v>
      </c>
      <c r="AB824" s="3">
        <v>0</v>
      </c>
      <c r="AC824" s="3">
        <v>20934.02</v>
      </c>
      <c r="AD824" s="3">
        <v>7953.6139999999996</v>
      </c>
      <c r="AE824" s="3">
        <v>174192.8</v>
      </c>
      <c r="AF824" s="3">
        <v>2668.9180000000001</v>
      </c>
      <c r="AG824" s="3">
        <v>0</v>
      </c>
      <c r="AH824" s="3">
        <v>0</v>
      </c>
      <c r="AI824" s="3">
        <v>0</v>
      </c>
      <c r="AJ824" s="3">
        <v>150333.6</v>
      </c>
      <c r="AK824" s="3">
        <v>89187.42</v>
      </c>
      <c r="AL824" s="3">
        <v>127557.2</v>
      </c>
      <c r="AM824" s="3">
        <v>0</v>
      </c>
      <c r="AN824" s="1">
        <v>4</v>
      </c>
    </row>
    <row r="825" spans="1:40" x14ac:dyDescent="0.3">
      <c r="A825" s="2">
        <v>30318</v>
      </c>
      <c r="B825" s="3">
        <v>4648577</v>
      </c>
      <c r="C825" s="3">
        <v>0</v>
      </c>
      <c r="D825" s="3">
        <v>4935.1329999999998</v>
      </c>
      <c r="E825" s="3">
        <v>33827.050000000003</v>
      </c>
      <c r="F825" s="3">
        <v>0</v>
      </c>
      <c r="G825" s="3">
        <v>-156328.70000000001</v>
      </c>
      <c r="H825" s="3">
        <v>102369.9</v>
      </c>
      <c r="I825" s="3">
        <v>311621300</v>
      </c>
      <c r="J825" s="3">
        <v>0</v>
      </c>
      <c r="K825" s="3">
        <v>0</v>
      </c>
      <c r="L825" s="3">
        <v>98365610</v>
      </c>
      <c r="M825" s="3">
        <v>5956421</v>
      </c>
      <c r="N825" s="3">
        <v>41025840</v>
      </c>
      <c r="O825" s="3">
        <v>8931003000</v>
      </c>
      <c r="P825" s="3">
        <v>13406.16</v>
      </c>
      <c r="Q825" s="3">
        <v>156310500000</v>
      </c>
      <c r="R825" s="3">
        <v>0</v>
      </c>
      <c r="S825" s="3">
        <v>0</v>
      </c>
      <c r="T825" s="3">
        <v>0</v>
      </c>
      <c r="U825" s="3">
        <v>0</v>
      </c>
      <c r="V825" s="3">
        <v>0</v>
      </c>
      <c r="W825" s="3">
        <v>31273.58</v>
      </c>
      <c r="X825" s="3">
        <v>244865.3</v>
      </c>
      <c r="Y825" s="3">
        <v>0</v>
      </c>
      <c r="Z825" s="3">
        <v>0</v>
      </c>
      <c r="AA825" s="3">
        <v>2.618436</v>
      </c>
      <c r="AB825" s="3">
        <v>0</v>
      </c>
      <c r="AC825" s="3">
        <v>27813.5</v>
      </c>
      <c r="AD825" s="3">
        <v>10399.49</v>
      </c>
      <c r="AE825" s="3">
        <v>227789.8</v>
      </c>
      <c r="AF825" s="3">
        <v>2469.4859999999999</v>
      </c>
      <c r="AG825" s="3">
        <v>0</v>
      </c>
      <c r="AH825" s="3">
        <v>0</v>
      </c>
      <c r="AI825" s="3">
        <v>0</v>
      </c>
      <c r="AJ825" s="3">
        <v>145887.5</v>
      </c>
      <c r="AK825" s="3">
        <v>88043.86</v>
      </c>
      <c r="AL825" s="3">
        <v>128013.7</v>
      </c>
      <c r="AM825" s="3">
        <v>0</v>
      </c>
      <c r="AN825" s="1">
        <v>5</v>
      </c>
    </row>
    <row r="826" spans="1:40" x14ac:dyDescent="0.3">
      <c r="A826" s="2">
        <v>30319</v>
      </c>
      <c r="B826" s="3">
        <v>4306049</v>
      </c>
      <c r="C826" s="3">
        <v>0</v>
      </c>
      <c r="D826" s="3">
        <v>4815.0020000000004</v>
      </c>
      <c r="E826" s="3">
        <v>31700.95</v>
      </c>
      <c r="F826" s="3">
        <v>0</v>
      </c>
      <c r="G826" s="3">
        <v>-154492.9</v>
      </c>
      <c r="H826" s="3">
        <v>63413.32</v>
      </c>
      <c r="I826" s="3">
        <v>311232400</v>
      </c>
      <c r="J826" s="3">
        <v>0</v>
      </c>
      <c r="K826" s="3">
        <v>0</v>
      </c>
      <c r="L826" s="3">
        <v>98366480</v>
      </c>
      <c r="M826" s="3">
        <v>5847102</v>
      </c>
      <c r="N826" s="3">
        <v>40999000</v>
      </c>
      <c r="O826" s="3">
        <v>8930840000</v>
      </c>
      <c r="P826" s="3">
        <v>13175.22</v>
      </c>
      <c r="Q826" s="3">
        <v>156306200000</v>
      </c>
      <c r="R826" s="3">
        <v>0</v>
      </c>
      <c r="S826" s="3">
        <v>0</v>
      </c>
      <c r="T826" s="3">
        <v>0</v>
      </c>
      <c r="U826" s="3">
        <v>0</v>
      </c>
      <c r="V826" s="3">
        <v>0</v>
      </c>
      <c r="W826" s="3">
        <v>38956.61</v>
      </c>
      <c r="X826" s="3">
        <v>388933.4</v>
      </c>
      <c r="Y826" s="3">
        <v>0</v>
      </c>
      <c r="Z826" s="3">
        <v>0</v>
      </c>
      <c r="AA826" s="3">
        <v>15.176170000000001</v>
      </c>
      <c r="AB826" s="3">
        <v>0</v>
      </c>
      <c r="AC826" s="3">
        <v>41548.54</v>
      </c>
      <c r="AD826" s="3">
        <v>15774.98</v>
      </c>
      <c r="AE826" s="3">
        <v>295980.40000000002</v>
      </c>
      <c r="AF826" s="3">
        <v>2292.201</v>
      </c>
      <c r="AG826" s="3">
        <v>0</v>
      </c>
      <c r="AH826" s="3">
        <v>0</v>
      </c>
      <c r="AI826" s="3">
        <v>0</v>
      </c>
      <c r="AJ826" s="3">
        <v>141861.9</v>
      </c>
      <c r="AK826" s="3">
        <v>85717.57</v>
      </c>
      <c r="AL826" s="3">
        <v>127162.4</v>
      </c>
      <c r="AM826" s="3">
        <v>0</v>
      </c>
      <c r="AN826" s="1">
        <v>4</v>
      </c>
    </row>
    <row r="827" spans="1:40" x14ac:dyDescent="0.3">
      <c r="A827" s="2">
        <v>30320</v>
      </c>
      <c r="B827" s="3">
        <v>3033822</v>
      </c>
      <c r="C827" s="3">
        <v>40.908720000000002</v>
      </c>
      <c r="D827" s="3">
        <v>4833.625</v>
      </c>
      <c r="E827" s="3">
        <v>30320.7</v>
      </c>
      <c r="F827" s="3">
        <v>0</v>
      </c>
      <c r="G827" s="3">
        <v>-153098.29999999999</v>
      </c>
      <c r="H827" s="3">
        <v>30050.69</v>
      </c>
      <c r="I827" s="3">
        <v>310582200</v>
      </c>
      <c r="J827" s="3">
        <v>0</v>
      </c>
      <c r="K827" s="3">
        <v>0</v>
      </c>
      <c r="L827" s="3">
        <v>98367620</v>
      </c>
      <c r="M827" s="3">
        <v>5740990</v>
      </c>
      <c r="N827" s="3">
        <v>40936180</v>
      </c>
      <c r="O827" s="3">
        <v>8930685000</v>
      </c>
      <c r="P827" s="3">
        <v>12961.68</v>
      </c>
      <c r="Q827" s="3">
        <v>156302900000</v>
      </c>
      <c r="R827" s="3">
        <v>0</v>
      </c>
      <c r="S827" s="3">
        <v>0</v>
      </c>
      <c r="T827" s="3">
        <v>0</v>
      </c>
      <c r="U827" s="3">
        <v>0</v>
      </c>
      <c r="V827" s="3">
        <v>0</v>
      </c>
      <c r="W827" s="3">
        <v>33362.620000000003</v>
      </c>
      <c r="X827" s="3">
        <v>648459.1</v>
      </c>
      <c r="Y827" s="3">
        <v>0</v>
      </c>
      <c r="Z827" s="3">
        <v>0</v>
      </c>
      <c r="AA827" s="3">
        <v>67.88082</v>
      </c>
      <c r="AB827" s="3">
        <v>0</v>
      </c>
      <c r="AC827" s="3">
        <v>64699.68</v>
      </c>
      <c r="AD827" s="3">
        <v>24858.81</v>
      </c>
      <c r="AE827" s="3">
        <v>418308.9</v>
      </c>
      <c r="AF827" s="3">
        <v>2449.203</v>
      </c>
      <c r="AG827" s="3">
        <v>0</v>
      </c>
      <c r="AH827" s="3">
        <v>0</v>
      </c>
      <c r="AI827" s="3">
        <v>0</v>
      </c>
      <c r="AJ827" s="3">
        <v>138703</v>
      </c>
      <c r="AK827" s="3">
        <v>82307.210000000006</v>
      </c>
      <c r="AL827" s="3">
        <v>136837.6</v>
      </c>
      <c r="AM827" s="3">
        <v>1667.203</v>
      </c>
      <c r="AN827" s="1">
        <v>6</v>
      </c>
    </row>
    <row r="828" spans="1:40" x14ac:dyDescent="0.3">
      <c r="A828" s="2">
        <v>30321</v>
      </c>
      <c r="B828" s="3">
        <v>2091885</v>
      </c>
      <c r="C828" s="3">
        <v>267.26400000000001</v>
      </c>
      <c r="D828" s="3">
        <v>5974.1639999999998</v>
      </c>
      <c r="E828" s="3">
        <v>28309.439999999999</v>
      </c>
      <c r="F828" s="3">
        <v>0</v>
      </c>
      <c r="G828" s="3">
        <v>-151676</v>
      </c>
      <c r="H828" s="3">
        <v>17190.16</v>
      </c>
      <c r="I828" s="3">
        <v>309810900</v>
      </c>
      <c r="J828" s="3">
        <v>0</v>
      </c>
      <c r="K828" s="3">
        <v>0</v>
      </c>
      <c r="L828" s="3">
        <v>98371090</v>
      </c>
      <c r="M828" s="3">
        <v>5645075</v>
      </c>
      <c r="N828" s="3">
        <v>40868250</v>
      </c>
      <c r="O828" s="3">
        <v>8930519000</v>
      </c>
      <c r="P828" s="3">
        <v>12819.29</v>
      </c>
      <c r="Q828" s="3">
        <v>156300500000</v>
      </c>
      <c r="R828" s="3">
        <v>0</v>
      </c>
      <c r="S828" s="3">
        <v>0</v>
      </c>
      <c r="T828" s="3">
        <v>0</v>
      </c>
      <c r="U828" s="3">
        <v>0</v>
      </c>
      <c r="V828" s="3">
        <v>0</v>
      </c>
      <c r="W828" s="3">
        <v>12860.53</v>
      </c>
      <c r="X828" s="3">
        <v>759176.5</v>
      </c>
      <c r="Y828" s="3">
        <v>0</v>
      </c>
      <c r="Z828" s="3">
        <v>0</v>
      </c>
      <c r="AA828" s="3">
        <v>224.8202</v>
      </c>
      <c r="AB828" s="3">
        <v>0</v>
      </c>
      <c r="AC828" s="3">
        <v>76157.240000000005</v>
      </c>
      <c r="AD828" s="3">
        <v>26382.53</v>
      </c>
      <c r="AE828" s="3">
        <v>575597.69999999995</v>
      </c>
      <c r="AF828" s="3">
        <v>3106.2950000000001</v>
      </c>
      <c r="AG828" s="3">
        <v>41.567749999999997</v>
      </c>
      <c r="AH828" s="3">
        <v>0</v>
      </c>
      <c r="AI828" s="3">
        <v>0</v>
      </c>
      <c r="AJ828" s="3">
        <v>134655.79999999999</v>
      </c>
      <c r="AK828" s="3">
        <v>79913.149999999994</v>
      </c>
      <c r="AL828" s="3">
        <v>126443.2</v>
      </c>
      <c r="AM828" s="3">
        <v>11866.18</v>
      </c>
      <c r="AN828" s="1">
        <v>3</v>
      </c>
    </row>
    <row r="829" spans="1:40" x14ac:dyDescent="0.3">
      <c r="A829" s="2">
        <v>30322</v>
      </c>
      <c r="B829" s="3">
        <v>1605011</v>
      </c>
      <c r="C829" s="3">
        <v>76.360550000000003</v>
      </c>
      <c r="D829" s="3">
        <v>4940.8720000000003</v>
      </c>
      <c r="E829" s="3">
        <v>28098.77</v>
      </c>
      <c r="F829" s="3">
        <v>0</v>
      </c>
      <c r="G829" s="3">
        <v>-150536.4</v>
      </c>
      <c r="H829" s="3">
        <v>11847.55</v>
      </c>
      <c r="I829" s="3">
        <v>309188600</v>
      </c>
      <c r="J829" s="3">
        <v>0</v>
      </c>
      <c r="K829" s="3">
        <v>0</v>
      </c>
      <c r="L829" s="3">
        <v>98372240</v>
      </c>
      <c r="M829" s="3">
        <v>5550677</v>
      </c>
      <c r="N829" s="3">
        <v>40767610</v>
      </c>
      <c r="O829" s="3">
        <v>8930407000</v>
      </c>
      <c r="P829" s="3">
        <v>12612.58</v>
      </c>
      <c r="Q829" s="3">
        <v>156298700000</v>
      </c>
      <c r="R829" s="3">
        <v>0</v>
      </c>
      <c r="S829" s="3">
        <v>0</v>
      </c>
      <c r="T829" s="3">
        <v>0</v>
      </c>
      <c r="U829" s="3">
        <v>0</v>
      </c>
      <c r="V829" s="3">
        <v>0</v>
      </c>
      <c r="W829" s="3">
        <v>5342.616</v>
      </c>
      <c r="X829" s="3">
        <v>617262.19999999995</v>
      </c>
      <c r="Y829" s="3">
        <v>0</v>
      </c>
      <c r="Z829" s="3">
        <v>0</v>
      </c>
      <c r="AA829" s="3">
        <v>423.86169999999998</v>
      </c>
      <c r="AB829" s="3">
        <v>0</v>
      </c>
      <c r="AC829" s="3">
        <v>59735</v>
      </c>
      <c r="AD829" s="3">
        <v>21276.81</v>
      </c>
      <c r="AE829" s="3">
        <v>371172.6</v>
      </c>
      <c r="AF829" s="3">
        <v>2545.788</v>
      </c>
      <c r="AG829" s="3">
        <v>12.5121</v>
      </c>
      <c r="AH829" s="3">
        <v>0</v>
      </c>
      <c r="AI829" s="3">
        <v>0</v>
      </c>
      <c r="AJ829" s="3">
        <v>131069.4</v>
      </c>
      <c r="AK829" s="3">
        <v>79522.460000000006</v>
      </c>
      <c r="AL829" s="3">
        <v>171985.3</v>
      </c>
      <c r="AM829" s="3">
        <v>4914.1130000000003</v>
      </c>
      <c r="AN829" s="1">
        <v>12</v>
      </c>
    </row>
    <row r="830" spans="1:40" x14ac:dyDescent="0.3">
      <c r="A830" s="2">
        <v>30323</v>
      </c>
      <c r="B830" s="3">
        <v>1607454</v>
      </c>
      <c r="C830" s="3">
        <v>871.87369999999999</v>
      </c>
      <c r="D830" s="3">
        <v>8605.1280000000006</v>
      </c>
      <c r="E830" s="3">
        <v>29132.75</v>
      </c>
      <c r="F830" s="3">
        <v>0</v>
      </c>
      <c r="G830" s="3">
        <v>-148028.9</v>
      </c>
      <c r="H830" s="3">
        <v>8058.951</v>
      </c>
      <c r="I830" s="3">
        <v>308314900</v>
      </c>
      <c r="J830" s="3">
        <v>0</v>
      </c>
      <c r="K830" s="3">
        <v>0</v>
      </c>
      <c r="L830" s="3">
        <v>98381260</v>
      </c>
      <c r="M830" s="3">
        <v>5485290</v>
      </c>
      <c r="N830" s="3">
        <v>40670870</v>
      </c>
      <c r="O830" s="3">
        <v>8930267000</v>
      </c>
      <c r="P830" s="3">
        <v>12666.57</v>
      </c>
      <c r="Q830" s="3">
        <v>156296700000</v>
      </c>
      <c r="R830" s="3">
        <v>0</v>
      </c>
      <c r="S830" s="3">
        <v>0</v>
      </c>
      <c r="T830" s="3">
        <v>0</v>
      </c>
      <c r="U830" s="3">
        <v>0</v>
      </c>
      <c r="V830" s="3">
        <v>0</v>
      </c>
      <c r="W830" s="3">
        <v>3788.5940000000001</v>
      </c>
      <c r="X830" s="3">
        <v>820547.9</v>
      </c>
      <c r="Y830" s="3">
        <v>0</v>
      </c>
      <c r="Z830" s="3">
        <v>0</v>
      </c>
      <c r="AA830" s="3">
        <v>864.60429999999997</v>
      </c>
      <c r="AB830" s="3">
        <v>0</v>
      </c>
      <c r="AC830" s="3">
        <v>82064.38</v>
      </c>
      <c r="AD830" s="3">
        <v>27312.04</v>
      </c>
      <c r="AE830" s="3">
        <v>605664.5</v>
      </c>
      <c r="AF830" s="3">
        <v>5361.8050000000003</v>
      </c>
      <c r="AG830" s="3">
        <v>113.1484</v>
      </c>
      <c r="AH830" s="3">
        <v>0</v>
      </c>
      <c r="AI830" s="3">
        <v>0</v>
      </c>
      <c r="AJ830" s="3">
        <v>131063.5</v>
      </c>
      <c r="AK830" s="3">
        <v>77964.5</v>
      </c>
      <c r="AL830" s="3">
        <v>145753.60000000001</v>
      </c>
      <c r="AM830" s="3">
        <v>52140.04</v>
      </c>
      <c r="AN830" s="1">
        <v>14</v>
      </c>
    </row>
    <row r="831" spans="1:40" x14ac:dyDescent="0.3">
      <c r="A831" s="2">
        <v>30324</v>
      </c>
      <c r="B831" s="3">
        <v>1607450</v>
      </c>
      <c r="C831" s="3">
        <v>1666.288</v>
      </c>
      <c r="D831" s="3">
        <v>18006.580000000002</v>
      </c>
      <c r="E831" s="3">
        <v>35128.33</v>
      </c>
      <c r="F831" s="3">
        <v>0</v>
      </c>
      <c r="G831" s="3">
        <v>-142164.79999999999</v>
      </c>
      <c r="H831" s="3">
        <v>5463.6210000000001</v>
      </c>
      <c r="I831" s="3">
        <v>307249700</v>
      </c>
      <c r="J831" s="3">
        <v>0</v>
      </c>
      <c r="K831" s="3">
        <v>0</v>
      </c>
      <c r="L831" s="3">
        <v>98404350</v>
      </c>
      <c r="M831" s="3">
        <v>5466128</v>
      </c>
      <c r="N831" s="3">
        <v>40588180</v>
      </c>
      <c r="O831" s="3">
        <v>8930114000</v>
      </c>
      <c r="P831" s="3">
        <v>12811.47</v>
      </c>
      <c r="Q831" s="3">
        <v>156294800000</v>
      </c>
      <c r="R831" s="3">
        <v>0</v>
      </c>
      <c r="S831" s="3">
        <v>0</v>
      </c>
      <c r="T831" s="3">
        <v>0</v>
      </c>
      <c r="U831" s="3">
        <v>0</v>
      </c>
      <c r="V831" s="3">
        <v>0</v>
      </c>
      <c r="W831" s="3">
        <v>2595.33</v>
      </c>
      <c r="X831" s="3">
        <v>918148</v>
      </c>
      <c r="Y831" s="3">
        <v>0</v>
      </c>
      <c r="Z831" s="3">
        <v>0</v>
      </c>
      <c r="AA831" s="3">
        <v>1927.835</v>
      </c>
      <c r="AB831" s="3">
        <v>0</v>
      </c>
      <c r="AC831" s="3">
        <v>90409.79</v>
      </c>
      <c r="AD831" s="3">
        <v>29989.4</v>
      </c>
      <c r="AE831" s="3">
        <v>609503.80000000005</v>
      </c>
      <c r="AF831" s="3">
        <v>11833.75</v>
      </c>
      <c r="AG831" s="3">
        <v>270.15690000000001</v>
      </c>
      <c r="AH831" s="3">
        <v>0</v>
      </c>
      <c r="AI831" s="3">
        <v>0</v>
      </c>
      <c r="AJ831" s="3">
        <v>137050.79999999999</v>
      </c>
      <c r="AK831" s="3">
        <v>75856.679999999993</v>
      </c>
      <c r="AL831" s="3">
        <v>129344.7</v>
      </c>
      <c r="AM831" s="3">
        <v>145120.70000000001</v>
      </c>
      <c r="AN831" s="1">
        <v>4</v>
      </c>
    </row>
    <row r="832" spans="1:40" x14ac:dyDescent="0.3">
      <c r="A832" s="2">
        <v>30325</v>
      </c>
      <c r="B832" s="3">
        <v>1607453</v>
      </c>
      <c r="C832" s="3">
        <v>3014.7669999999998</v>
      </c>
      <c r="D832" s="3">
        <v>45480.38</v>
      </c>
      <c r="E832" s="3">
        <v>45685.87</v>
      </c>
      <c r="F832" s="3">
        <v>0</v>
      </c>
      <c r="G832" s="3">
        <v>-130650.4</v>
      </c>
      <c r="H832" s="3">
        <v>4119.9309999999996</v>
      </c>
      <c r="I832" s="3">
        <v>306009500</v>
      </c>
      <c r="J832" s="3">
        <v>0</v>
      </c>
      <c r="K832" s="3">
        <v>0</v>
      </c>
      <c r="L832" s="3">
        <v>98446520</v>
      </c>
      <c r="M832" s="3">
        <v>5512489</v>
      </c>
      <c r="N832" s="3">
        <v>40516740</v>
      </c>
      <c r="O832" s="3">
        <v>8929972000</v>
      </c>
      <c r="P832" s="3">
        <v>12935.66</v>
      </c>
      <c r="Q832" s="3">
        <v>156292800000</v>
      </c>
      <c r="R832" s="3">
        <v>0</v>
      </c>
      <c r="S832" s="3">
        <v>0</v>
      </c>
      <c r="T832" s="3">
        <v>0</v>
      </c>
      <c r="U832" s="3">
        <v>0</v>
      </c>
      <c r="V832" s="3">
        <v>0</v>
      </c>
      <c r="W832" s="3">
        <v>1343.69</v>
      </c>
      <c r="X832" s="3">
        <v>932960.7</v>
      </c>
      <c r="Y832" s="3">
        <v>0</v>
      </c>
      <c r="Z832" s="3">
        <v>0</v>
      </c>
      <c r="AA832" s="3">
        <v>4200.0339999999997</v>
      </c>
      <c r="AB832" s="3">
        <v>0</v>
      </c>
      <c r="AC832" s="3">
        <v>94088.14</v>
      </c>
      <c r="AD832" s="3">
        <v>31277.759999999998</v>
      </c>
      <c r="AE832" s="3">
        <v>678775.7</v>
      </c>
      <c r="AF832" s="3">
        <v>28075.52</v>
      </c>
      <c r="AG832" s="3">
        <v>434.75189999999998</v>
      </c>
      <c r="AH832" s="3">
        <v>0</v>
      </c>
      <c r="AI832" s="3">
        <v>0</v>
      </c>
      <c r="AJ832" s="3">
        <v>148769</v>
      </c>
      <c r="AK832" s="3">
        <v>74467.509999999995</v>
      </c>
      <c r="AL832" s="3">
        <v>126128</v>
      </c>
      <c r="AM832" s="3">
        <v>303859.7</v>
      </c>
      <c r="AN832" s="1">
        <v>5</v>
      </c>
    </row>
    <row r="833" spans="1:40" x14ac:dyDescent="0.3">
      <c r="A833" s="2">
        <v>30326</v>
      </c>
      <c r="B833" s="3">
        <v>1605066</v>
      </c>
      <c r="C833" s="3">
        <v>2541.9279999999999</v>
      </c>
      <c r="D833" s="3">
        <v>48714.16</v>
      </c>
      <c r="E833" s="3">
        <v>48396.04</v>
      </c>
      <c r="F833" s="3">
        <v>0</v>
      </c>
      <c r="G833" s="3">
        <v>-129102.2</v>
      </c>
      <c r="H833" s="3">
        <v>3520.0880000000002</v>
      </c>
      <c r="I833" s="3">
        <v>305014400</v>
      </c>
      <c r="J833" s="3">
        <v>0</v>
      </c>
      <c r="K833" s="3">
        <v>0</v>
      </c>
      <c r="L833" s="3">
        <v>98474350</v>
      </c>
      <c r="M833" s="3">
        <v>5527579</v>
      </c>
      <c r="N833" s="3">
        <v>40464120</v>
      </c>
      <c r="O833" s="3">
        <v>8929834000</v>
      </c>
      <c r="P833" s="3">
        <v>12850</v>
      </c>
      <c r="Q833" s="3">
        <v>156290800000</v>
      </c>
      <c r="R833" s="3">
        <v>0</v>
      </c>
      <c r="S833" s="3">
        <v>0</v>
      </c>
      <c r="T833" s="3">
        <v>0</v>
      </c>
      <c r="U833" s="3">
        <v>0</v>
      </c>
      <c r="V833" s="3">
        <v>0</v>
      </c>
      <c r="W833" s="3">
        <v>599.84249999999997</v>
      </c>
      <c r="X833" s="3">
        <v>731685.5</v>
      </c>
      <c r="Y833" s="3">
        <v>0</v>
      </c>
      <c r="Z833" s="3">
        <v>0</v>
      </c>
      <c r="AA833" s="3">
        <v>6255.6890000000003</v>
      </c>
      <c r="AB833" s="3">
        <v>0</v>
      </c>
      <c r="AC833" s="3">
        <v>76081.69</v>
      </c>
      <c r="AD833" s="3">
        <v>24888.48</v>
      </c>
      <c r="AE833" s="3">
        <v>579051.5</v>
      </c>
      <c r="AF833" s="3">
        <v>25040.41</v>
      </c>
      <c r="AG833" s="3">
        <v>363.3843</v>
      </c>
      <c r="AH833" s="3">
        <v>0</v>
      </c>
      <c r="AI833" s="3">
        <v>0</v>
      </c>
      <c r="AJ833" s="3">
        <v>146721.60000000001</v>
      </c>
      <c r="AK833" s="3">
        <v>74997.45</v>
      </c>
      <c r="AL833" s="3">
        <v>123276.4</v>
      </c>
      <c r="AM833" s="3">
        <v>260501.7</v>
      </c>
      <c r="AN833" s="1">
        <v>6</v>
      </c>
    </row>
    <row r="834" spans="1:40" x14ac:dyDescent="0.3">
      <c r="A834" s="2">
        <v>30327</v>
      </c>
      <c r="B834" s="3">
        <v>1401980</v>
      </c>
      <c r="C834" s="3">
        <v>1027.855</v>
      </c>
      <c r="D834" s="3">
        <v>31040.55</v>
      </c>
      <c r="E834" s="3">
        <v>43036.959999999999</v>
      </c>
      <c r="F834" s="3">
        <v>0</v>
      </c>
      <c r="G834" s="3">
        <v>-133836.9</v>
      </c>
      <c r="H834" s="3">
        <v>3148.721</v>
      </c>
      <c r="I834" s="3">
        <v>304304000</v>
      </c>
      <c r="J834" s="3">
        <v>0</v>
      </c>
      <c r="K834" s="3">
        <v>0</v>
      </c>
      <c r="L834" s="3">
        <v>98480560</v>
      </c>
      <c r="M834" s="3">
        <v>5471211</v>
      </c>
      <c r="N834" s="3">
        <v>40416440</v>
      </c>
      <c r="O834" s="3">
        <v>8929689000</v>
      </c>
      <c r="P834" s="3">
        <v>12647.8</v>
      </c>
      <c r="Q834" s="3">
        <v>156289300000</v>
      </c>
      <c r="R834" s="3">
        <v>0</v>
      </c>
      <c r="S834" s="3">
        <v>0</v>
      </c>
      <c r="T834" s="3">
        <v>0</v>
      </c>
      <c r="U834" s="3">
        <v>0</v>
      </c>
      <c r="V834" s="3">
        <v>0</v>
      </c>
      <c r="W834" s="3">
        <v>371.36750000000001</v>
      </c>
      <c r="X834" s="3">
        <v>593414.6</v>
      </c>
      <c r="Y834" s="3">
        <v>0</v>
      </c>
      <c r="Z834" s="3">
        <v>0</v>
      </c>
      <c r="AA834" s="3">
        <v>6713.9809999999998</v>
      </c>
      <c r="AB834" s="3">
        <v>0</v>
      </c>
      <c r="AC834" s="3">
        <v>62073.79</v>
      </c>
      <c r="AD834" s="3">
        <v>19851.61</v>
      </c>
      <c r="AE834" s="3">
        <v>453263.8</v>
      </c>
      <c r="AF834" s="3">
        <v>10676.66</v>
      </c>
      <c r="AG834" s="3">
        <v>167.00190000000001</v>
      </c>
      <c r="AH834" s="3">
        <v>0</v>
      </c>
      <c r="AI834" s="3">
        <v>0</v>
      </c>
      <c r="AJ834" s="3">
        <v>135720.9</v>
      </c>
      <c r="AK834" s="3">
        <v>74968</v>
      </c>
      <c r="AL834" s="3">
        <v>121341.9</v>
      </c>
      <c r="AM834" s="3">
        <v>115756.9</v>
      </c>
      <c r="AN834" s="1">
        <v>2</v>
      </c>
    </row>
    <row r="835" spans="1:40" x14ac:dyDescent="0.3">
      <c r="A835" s="2">
        <v>30328</v>
      </c>
      <c r="B835" s="3">
        <v>743813.3</v>
      </c>
      <c r="C835" s="3">
        <v>353.40289999999999</v>
      </c>
      <c r="D835" s="3">
        <v>27159.64</v>
      </c>
      <c r="E835" s="3">
        <v>40009.620000000003</v>
      </c>
      <c r="F835" s="3">
        <v>0</v>
      </c>
      <c r="G835" s="3">
        <v>-133500.1</v>
      </c>
      <c r="H835" s="3">
        <v>2855.7939999999999</v>
      </c>
      <c r="I835" s="3">
        <v>303665400</v>
      </c>
      <c r="J835" s="3">
        <v>0</v>
      </c>
      <c r="K835" s="3">
        <v>0</v>
      </c>
      <c r="L835" s="3">
        <v>98483000</v>
      </c>
      <c r="M835" s="3">
        <v>5404500</v>
      </c>
      <c r="N835" s="3">
        <v>40358620</v>
      </c>
      <c r="O835" s="3">
        <v>8929556000</v>
      </c>
      <c r="P835" s="3">
        <v>12556.11</v>
      </c>
      <c r="Q835" s="3">
        <v>156288400000</v>
      </c>
      <c r="R835" s="3">
        <v>0</v>
      </c>
      <c r="S835" s="3">
        <v>0</v>
      </c>
      <c r="T835" s="3">
        <v>0</v>
      </c>
      <c r="U835" s="3">
        <v>0</v>
      </c>
      <c r="V835" s="3">
        <v>0</v>
      </c>
      <c r="W835" s="3">
        <v>292.92669999999998</v>
      </c>
      <c r="X835" s="3">
        <v>558686.19999999995</v>
      </c>
      <c r="Y835" s="3">
        <v>0</v>
      </c>
      <c r="Z835" s="3">
        <v>0</v>
      </c>
      <c r="AA835" s="3">
        <v>6580.9750000000004</v>
      </c>
      <c r="AB835" s="3">
        <v>0</v>
      </c>
      <c r="AC835" s="3">
        <v>57119.66</v>
      </c>
      <c r="AD835" s="3">
        <v>19257.189999999999</v>
      </c>
      <c r="AE835" s="3">
        <v>367571.1</v>
      </c>
      <c r="AF835" s="3">
        <v>6179.1940000000004</v>
      </c>
      <c r="AG835" s="3">
        <v>73.152079999999998</v>
      </c>
      <c r="AH835" s="3">
        <v>0</v>
      </c>
      <c r="AI835" s="3">
        <v>0</v>
      </c>
      <c r="AJ835" s="3">
        <v>126964</v>
      </c>
      <c r="AK835" s="3">
        <v>74422.5</v>
      </c>
      <c r="AL835" s="3">
        <v>127673.8</v>
      </c>
      <c r="AM835" s="3">
        <v>79548.149999999994</v>
      </c>
      <c r="AN835" s="1">
        <v>7</v>
      </c>
    </row>
    <row r="836" spans="1:40" x14ac:dyDescent="0.3">
      <c r="A836" s="2">
        <v>30329</v>
      </c>
      <c r="B836" s="3">
        <v>734122.8</v>
      </c>
      <c r="C836" s="3">
        <v>2141.212</v>
      </c>
      <c r="D836" s="3">
        <v>66093.63</v>
      </c>
      <c r="E836" s="3">
        <v>47870.03</v>
      </c>
      <c r="F836" s="3">
        <v>0</v>
      </c>
      <c r="G836" s="3">
        <v>-122703.6</v>
      </c>
      <c r="H836" s="3">
        <v>2588.3850000000002</v>
      </c>
      <c r="I836" s="3">
        <v>302757600</v>
      </c>
      <c r="J836" s="3">
        <v>0</v>
      </c>
      <c r="K836" s="3">
        <v>0</v>
      </c>
      <c r="L836" s="3">
        <v>98499450</v>
      </c>
      <c r="M836" s="3">
        <v>5411227</v>
      </c>
      <c r="N836" s="3">
        <v>40304010</v>
      </c>
      <c r="O836" s="3">
        <v>8929422000</v>
      </c>
      <c r="P836" s="3">
        <v>12763.99</v>
      </c>
      <c r="Q836" s="3">
        <v>156287400000</v>
      </c>
      <c r="R836" s="3">
        <v>0</v>
      </c>
      <c r="S836" s="3">
        <v>0</v>
      </c>
      <c r="T836" s="3">
        <v>0</v>
      </c>
      <c r="U836" s="3">
        <v>0</v>
      </c>
      <c r="V836" s="3">
        <v>0</v>
      </c>
      <c r="W836" s="3">
        <v>267.40879999999999</v>
      </c>
      <c r="X836" s="3">
        <v>666839.69999999995</v>
      </c>
      <c r="Y836" s="3">
        <v>0</v>
      </c>
      <c r="Z836" s="3">
        <v>0</v>
      </c>
      <c r="AA836" s="3">
        <v>9030.3449999999993</v>
      </c>
      <c r="AB836" s="3">
        <v>0</v>
      </c>
      <c r="AC836" s="3">
        <v>70413.77</v>
      </c>
      <c r="AD836" s="3">
        <v>22802.03</v>
      </c>
      <c r="AE836" s="3">
        <v>508879.4</v>
      </c>
      <c r="AF836" s="3">
        <v>18419.759999999998</v>
      </c>
      <c r="AG836" s="3">
        <v>292.14440000000002</v>
      </c>
      <c r="AH836" s="3">
        <v>0</v>
      </c>
      <c r="AI836" s="3">
        <v>0</v>
      </c>
      <c r="AJ836" s="3">
        <v>134403.79999999999</v>
      </c>
      <c r="AK836" s="3">
        <v>73847.27</v>
      </c>
      <c r="AL836" s="3">
        <v>118615.5</v>
      </c>
      <c r="AM836" s="3">
        <v>238479.4</v>
      </c>
      <c r="AN836" s="1">
        <v>4</v>
      </c>
    </row>
    <row r="837" spans="1:40" x14ac:dyDescent="0.3">
      <c r="A837" s="2">
        <v>30330</v>
      </c>
      <c r="B837" s="3">
        <v>731684.7</v>
      </c>
      <c r="C837" s="3">
        <v>1812.027</v>
      </c>
      <c r="D837" s="3">
        <v>58573.66</v>
      </c>
      <c r="E837" s="3">
        <v>47493.58</v>
      </c>
      <c r="F837" s="3">
        <v>0</v>
      </c>
      <c r="G837" s="3">
        <v>-124997.9</v>
      </c>
      <c r="H837" s="3">
        <v>2389.5509999999999</v>
      </c>
      <c r="I837" s="3">
        <v>301970500</v>
      </c>
      <c r="J837" s="3">
        <v>0</v>
      </c>
      <c r="K837" s="3">
        <v>0</v>
      </c>
      <c r="L837" s="3">
        <v>98510430</v>
      </c>
      <c r="M837" s="3">
        <v>5396603</v>
      </c>
      <c r="N837" s="3">
        <v>40258580</v>
      </c>
      <c r="O837" s="3">
        <v>8929285000</v>
      </c>
      <c r="P837" s="3">
        <v>12825.55</v>
      </c>
      <c r="Q837" s="3">
        <v>156286500000</v>
      </c>
      <c r="R837" s="3">
        <v>0</v>
      </c>
      <c r="S837" s="3">
        <v>0</v>
      </c>
      <c r="T837" s="3">
        <v>0</v>
      </c>
      <c r="U837" s="3">
        <v>0</v>
      </c>
      <c r="V837" s="3">
        <v>0</v>
      </c>
      <c r="W837" s="3">
        <v>198.83410000000001</v>
      </c>
      <c r="X837" s="3">
        <v>584271.5</v>
      </c>
      <c r="Y837" s="3">
        <v>0</v>
      </c>
      <c r="Z837" s="3">
        <v>0</v>
      </c>
      <c r="AA837" s="3">
        <v>9621.8819999999996</v>
      </c>
      <c r="AB837" s="3">
        <v>0</v>
      </c>
      <c r="AC837" s="3">
        <v>62403.56</v>
      </c>
      <c r="AD837" s="3">
        <v>19751.88</v>
      </c>
      <c r="AE837" s="3">
        <v>447285.2</v>
      </c>
      <c r="AF837" s="3">
        <v>16708.150000000001</v>
      </c>
      <c r="AG837" s="3">
        <v>236.90950000000001</v>
      </c>
      <c r="AH837" s="3">
        <v>0</v>
      </c>
      <c r="AI837" s="3">
        <v>0</v>
      </c>
      <c r="AJ837" s="3">
        <v>132429.29999999999</v>
      </c>
      <c r="AK837" s="3">
        <v>73578.66</v>
      </c>
      <c r="AL837" s="3">
        <v>115463.3</v>
      </c>
      <c r="AM837" s="3">
        <v>200819.20000000001</v>
      </c>
      <c r="AN837" s="1">
        <v>3</v>
      </c>
    </row>
    <row r="838" spans="1:40" x14ac:dyDescent="0.3">
      <c r="A838" s="2">
        <v>30331</v>
      </c>
      <c r="B838" s="3">
        <v>729246.5</v>
      </c>
      <c r="C838" s="3">
        <v>2398.761</v>
      </c>
      <c r="D838" s="3">
        <v>24041.4</v>
      </c>
      <c r="E838" s="3">
        <v>45752.46</v>
      </c>
      <c r="F838" s="3">
        <v>0</v>
      </c>
      <c r="G838" s="3">
        <v>-134051.4</v>
      </c>
      <c r="H838" s="3">
        <v>532369.19999999995</v>
      </c>
      <c r="I838" s="3">
        <v>305387300</v>
      </c>
      <c r="J838" s="3">
        <v>0</v>
      </c>
      <c r="K838" s="3">
        <v>0</v>
      </c>
      <c r="L838" s="3">
        <v>98537240</v>
      </c>
      <c r="M838" s="3">
        <v>5375969</v>
      </c>
      <c r="N838" s="3">
        <v>40240490</v>
      </c>
      <c r="O838" s="3">
        <v>8929150000</v>
      </c>
      <c r="P838" s="3">
        <v>12921.4</v>
      </c>
      <c r="Q838" s="3">
        <v>156287400000</v>
      </c>
      <c r="R838" s="3">
        <v>0</v>
      </c>
      <c r="S838" s="3">
        <v>6001393</v>
      </c>
      <c r="T838" s="3">
        <v>0</v>
      </c>
      <c r="U838" s="3">
        <v>0</v>
      </c>
      <c r="V838" s="3">
        <v>0</v>
      </c>
      <c r="W838" s="3">
        <v>0</v>
      </c>
      <c r="X838" s="3">
        <v>320832.59999999998</v>
      </c>
      <c r="Y838" s="3">
        <v>0</v>
      </c>
      <c r="Z838" s="3">
        <v>0</v>
      </c>
      <c r="AA838" s="3">
        <v>2304.2350000000001</v>
      </c>
      <c r="AB838" s="3">
        <v>0</v>
      </c>
      <c r="AC838" s="3">
        <v>31656.48</v>
      </c>
      <c r="AD838" s="3">
        <v>11134.85</v>
      </c>
      <c r="AE838" s="3">
        <v>191097.7</v>
      </c>
      <c r="AF838" s="3">
        <v>15208.14</v>
      </c>
      <c r="AG838" s="3">
        <v>253.3347</v>
      </c>
      <c r="AH838" s="3">
        <v>0</v>
      </c>
      <c r="AI838" s="3">
        <v>0</v>
      </c>
      <c r="AJ838" s="3">
        <v>132013.5</v>
      </c>
      <c r="AK838" s="3">
        <v>75327.58</v>
      </c>
      <c r="AL838" s="3">
        <v>118460.5</v>
      </c>
      <c r="AM838" s="3">
        <v>163956</v>
      </c>
      <c r="AN838" s="1">
        <v>6</v>
      </c>
    </row>
    <row r="839" spans="1:40" x14ac:dyDescent="0.3">
      <c r="A839" s="2">
        <v>30332</v>
      </c>
      <c r="B839" s="3">
        <v>731604.2</v>
      </c>
      <c r="C839" s="3">
        <v>0</v>
      </c>
      <c r="D839" s="3">
        <v>4809.5010000000002</v>
      </c>
      <c r="E839" s="3">
        <v>33635.040000000001</v>
      </c>
      <c r="F839" s="3">
        <v>0</v>
      </c>
      <c r="G839" s="3">
        <v>-142457.29999999999</v>
      </c>
      <c r="H839" s="3">
        <v>201580</v>
      </c>
      <c r="I839" s="3">
        <v>304977200</v>
      </c>
      <c r="J839" s="3">
        <v>0</v>
      </c>
      <c r="K839" s="3">
        <v>0</v>
      </c>
      <c r="L839" s="3">
        <v>98527290</v>
      </c>
      <c r="M839" s="3">
        <v>5276944</v>
      </c>
      <c r="N839" s="3">
        <v>40166620</v>
      </c>
      <c r="O839" s="3">
        <v>8928999000</v>
      </c>
      <c r="P839" s="3">
        <v>12529.44</v>
      </c>
      <c r="Q839" s="3">
        <v>156286400000</v>
      </c>
      <c r="R839" s="3">
        <v>0</v>
      </c>
      <c r="S839" s="3">
        <v>0</v>
      </c>
      <c r="T839" s="3">
        <v>0</v>
      </c>
      <c r="U839" s="3">
        <v>0</v>
      </c>
      <c r="V839" s="3">
        <v>0</v>
      </c>
      <c r="W839" s="3">
        <v>330789.2</v>
      </c>
      <c r="X839" s="3">
        <v>405642.3</v>
      </c>
      <c r="Y839" s="3">
        <v>0</v>
      </c>
      <c r="Z839" s="3">
        <v>0</v>
      </c>
      <c r="AA839" s="3">
        <v>11739.46</v>
      </c>
      <c r="AB839" s="3">
        <v>0</v>
      </c>
      <c r="AC839" s="3">
        <v>74470.52</v>
      </c>
      <c r="AD839" s="3">
        <v>25043.02</v>
      </c>
      <c r="AE839" s="3">
        <v>452093</v>
      </c>
      <c r="AF839" s="3">
        <v>3240.0590000000002</v>
      </c>
      <c r="AG839" s="3">
        <v>0</v>
      </c>
      <c r="AH839" s="3">
        <v>0</v>
      </c>
      <c r="AI839" s="3">
        <v>0</v>
      </c>
      <c r="AJ839" s="3">
        <v>122283.5</v>
      </c>
      <c r="AK839" s="3">
        <v>73010.61</v>
      </c>
      <c r="AL839" s="3">
        <v>121698.2</v>
      </c>
      <c r="AM839" s="3">
        <v>4502.7020000000002</v>
      </c>
      <c r="AN839" s="1">
        <v>7</v>
      </c>
    </row>
    <row r="840" spans="1:40" x14ac:dyDescent="0.3">
      <c r="A840" s="2">
        <v>30333</v>
      </c>
      <c r="B840" s="3">
        <v>734348.6</v>
      </c>
      <c r="C840" s="3">
        <v>6670.9</v>
      </c>
      <c r="D840" s="3">
        <v>89374.05</v>
      </c>
      <c r="E840" s="3">
        <v>61274.45</v>
      </c>
      <c r="F840" s="3">
        <v>0</v>
      </c>
      <c r="G840" s="3">
        <v>-117681.9</v>
      </c>
      <c r="H840" s="3">
        <v>533422</v>
      </c>
      <c r="I840" s="3">
        <v>308051400</v>
      </c>
      <c r="J840" s="3">
        <v>0</v>
      </c>
      <c r="K840" s="3">
        <v>0</v>
      </c>
      <c r="L840" s="3">
        <v>98589380</v>
      </c>
      <c r="M840" s="3">
        <v>5419439</v>
      </c>
      <c r="N840" s="3">
        <v>40150010</v>
      </c>
      <c r="O840" s="3">
        <v>8928866000</v>
      </c>
      <c r="P840" s="3">
        <v>13155.95</v>
      </c>
      <c r="Q840" s="3">
        <v>156287300000</v>
      </c>
      <c r="R840" s="3">
        <v>0</v>
      </c>
      <c r="S840" s="3">
        <v>6001393</v>
      </c>
      <c r="T840" s="3">
        <v>0</v>
      </c>
      <c r="U840" s="3">
        <v>0</v>
      </c>
      <c r="V840" s="3">
        <v>0</v>
      </c>
      <c r="W840" s="3">
        <v>0</v>
      </c>
      <c r="X840" s="3">
        <v>507000.5</v>
      </c>
      <c r="Y840" s="3">
        <v>0</v>
      </c>
      <c r="Z840" s="3">
        <v>0</v>
      </c>
      <c r="AA840" s="3">
        <v>7535.9489999999996</v>
      </c>
      <c r="AB840" s="3">
        <v>0</v>
      </c>
      <c r="AC840" s="3">
        <v>54147</v>
      </c>
      <c r="AD840" s="3">
        <v>16752.740000000002</v>
      </c>
      <c r="AE840" s="3">
        <v>255338.3</v>
      </c>
      <c r="AF840" s="3">
        <v>51468.94</v>
      </c>
      <c r="AG840" s="3">
        <v>687.31060000000002</v>
      </c>
      <c r="AH840" s="3">
        <v>0</v>
      </c>
      <c r="AI840" s="3">
        <v>0</v>
      </c>
      <c r="AJ840" s="3">
        <v>150904.5</v>
      </c>
      <c r="AK840" s="3">
        <v>74124.14</v>
      </c>
      <c r="AL840" s="3">
        <v>113387.1</v>
      </c>
      <c r="AM840" s="3">
        <v>513803.6</v>
      </c>
      <c r="AN840" s="1">
        <v>2</v>
      </c>
    </row>
    <row r="841" spans="1:40" x14ac:dyDescent="0.3">
      <c r="A841" s="2">
        <v>30334</v>
      </c>
      <c r="B841" s="3">
        <v>734650.8</v>
      </c>
      <c r="C841" s="3">
        <v>10631.88</v>
      </c>
      <c r="D841" s="3">
        <v>268891</v>
      </c>
      <c r="E841" s="3">
        <v>92357.55</v>
      </c>
      <c r="F841" s="3">
        <v>0</v>
      </c>
      <c r="G841" s="3">
        <v>-77190.52</v>
      </c>
      <c r="H841" s="3">
        <v>534867.6</v>
      </c>
      <c r="I841" s="3">
        <v>319776200</v>
      </c>
      <c r="J841" s="3">
        <v>0</v>
      </c>
      <c r="K841" s="3">
        <v>0</v>
      </c>
      <c r="L841" s="3">
        <v>98705740</v>
      </c>
      <c r="M841" s="3">
        <v>5717844</v>
      </c>
      <c r="N841" s="3">
        <v>40179940</v>
      </c>
      <c r="O841" s="3">
        <v>8928778000</v>
      </c>
      <c r="P841" s="3">
        <v>14306.04</v>
      </c>
      <c r="Q841" s="3">
        <v>156291600000</v>
      </c>
      <c r="R841" s="3">
        <v>0</v>
      </c>
      <c r="S841" s="3">
        <v>18004180</v>
      </c>
      <c r="T841" s="3">
        <v>0</v>
      </c>
      <c r="U841" s="3">
        <v>0</v>
      </c>
      <c r="V841" s="3">
        <v>0</v>
      </c>
      <c r="W841" s="3">
        <v>0</v>
      </c>
      <c r="X841" s="3">
        <v>495197.3</v>
      </c>
      <c r="Y841" s="3">
        <v>0</v>
      </c>
      <c r="Z841" s="3">
        <v>0</v>
      </c>
      <c r="AA841" s="3">
        <v>8502.5290000000005</v>
      </c>
      <c r="AB841" s="3">
        <v>0</v>
      </c>
      <c r="AC841" s="3">
        <v>53071.56</v>
      </c>
      <c r="AD841" s="3">
        <v>16672.45</v>
      </c>
      <c r="AE841" s="3">
        <v>287900.5</v>
      </c>
      <c r="AF841" s="3">
        <v>124675.1</v>
      </c>
      <c r="AG841" s="3">
        <v>1190.68</v>
      </c>
      <c r="AH841" s="3">
        <v>0</v>
      </c>
      <c r="AI841" s="3">
        <v>0</v>
      </c>
      <c r="AJ841" s="3">
        <v>196993.6</v>
      </c>
      <c r="AK841" s="3">
        <v>74497.38</v>
      </c>
      <c r="AL841" s="3">
        <v>114002.6</v>
      </c>
      <c r="AM841" s="3">
        <v>1069570</v>
      </c>
      <c r="AN841" s="1">
        <v>4</v>
      </c>
    </row>
    <row r="842" spans="1:40" x14ac:dyDescent="0.3">
      <c r="A842" s="2">
        <v>30335</v>
      </c>
      <c r="B842" s="3">
        <v>746835.1</v>
      </c>
      <c r="C842" s="3">
        <v>7899.3940000000002</v>
      </c>
      <c r="D842" s="3">
        <v>190331.5</v>
      </c>
      <c r="E842" s="3">
        <v>89679.31</v>
      </c>
      <c r="F842" s="3">
        <v>0</v>
      </c>
      <c r="G842" s="3">
        <v>-92787.23</v>
      </c>
      <c r="H842" s="3">
        <v>534867.6</v>
      </c>
      <c r="I842" s="3">
        <v>334155000</v>
      </c>
      <c r="J842" s="3">
        <v>0</v>
      </c>
      <c r="K842" s="3">
        <v>0</v>
      </c>
      <c r="L842" s="3">
        <v>98786770</v>
      </c>
      <c r="M842" s="3">
        <v>5858815</v>
      </c>
      <c r="N842" s="3">
        <v>40216100</v>
      </c>
      <c r="O842" s="3">
        <v>8928682000</v>
      </c>
      <c r="P842" s="3">
        <v>14059.84</v>
      </c>
      <c r="Q842" s="3">
        <v>156296500000</v>
      </c>
      <c r="R842" s="3">
        <v>0</v>
      </c>
      <c r="S842" s="3">
        <v>21004880</v>
      </c>
      <c r="T842" s="3">
        <v>0</v>
      </c>
      <c r="U842" s="3">
        <v>0</v>
      </c>
      <c r="V842" s="3">
        <v>0</v>
      </c>
      <c r="W842" s="3">
        <v>0</v>
      </c>
      <c r="X842" s="3">
        <v>365406.9</v>
      </c>
      <c r="Y842" s="3">
        <v>0</v>
      </c>
      <c r="Z842" s="3">
        <v>0</v>
      </c>
      <c r="AA842" s="3">
        <v>3424.6689999999999</v>
      </c>
      <c r="AB842" s="3">
        <v>0</v>
      </c>
      <c r="AC842" s="3">
        <v>39128.620000000003</v>
      </c>
      <c r="AD842" s="3">
        <v>12620.58</v>
      </c>
      <c r="AE842" s="3">
        <v>243482.1</v>
      </c>
      <c r="AF842" s="3">
        <v>103838</v>
      </c>
      <c r="AG842" s="3">
        <v>920.56150000000002</v>
      </c>
      <c r="AH842" s="3">
        <v>0</v>
      </c>
      <c r="AI842" s="3">
        <v>0</v>
      </c>
      <c r="AJ842" s="3">
        <v>193440.4</v>
      </c>
      <c r="AK842" s="3">
        <v>76129.600000000006</v>
      </c>
      <c r="AL842" s="3">
        <v>118159.5</v>
      </c>
      <c r="AM842" s="3">
        <v>766800.1</v>
      </c>
      <c r="AN842" s="1">
        <v>7</v>
      </c>
    </row>
    <row r="843" spans="1:40" x14ac:dyDescent="0.3">
      <c r="A843" s="2">
        <v>30336</v>
      </c>
      <c r="B843" s="3">
        <v>744008.5</v>
      </c>
      <c r="C843" s="3">
        <v>0</v>
      </c>
      <c r="D843" s="3">
        <v>4808.0140000000001</v>
      </c>
      <c r="E843" s="3">
        <v>54161.54</v>
      </c>
      <c r="F843" s="3">
        <v>0</v>
      </c>
      <c r="G843" s="3">
        <v>-141146.1</v>
      </c>
      <c r="H843" s="3">
        <v>357004.9</v>
      </c>
      <c r="I843" s="3">
        <v>333951500</v>
      </c>
      <c r="J843" s="3">
        <v>0</v>
      </c>
      <c r="K843" s="3">
        <v>0</v>
      </c>
      <c r="L843" s="3">
        <v>98784370</v>
      </c>
      <c r="M843" s="3">
        <v>5696113</v>
      </c>
      <c r="N843" s="3">
        <v>40213240</v>
      </c>
      <c r="O843" s="3">
        <v>8928530000</v>
      </c>
      <c r="P843" s="3">
        <v>13054</v>
      </c>
      <c r="Q843" s="3">
        <v>156295800000</v>
      </c>
      <c r="R843" s="3">
        <v>0</v>
      </c>
      <c r="S843" s="3">
        <v>0</v>
      </c>
      <c r="T843" s="3">
        <v>0</v>
      </c>
      <c r="U843" s="3">
        <v>0</v>
      </c>
      <c r="V843" s="3">
        <v>0</v>
      </c>
      <c r="W843" s="3">
        <v>177862.7</v>
      </c>
      <c r="X843" s="3">
        <v>203523.1</v>
      </c>
      <c r="Y843" s="3">
        <v>0</v>
      </c>
      <c r="Z843" s="3">
        <v>0</v>
      </c>
      <c r="AA843" s="3">
        <v>5320.2749999999996</v>
      </c>
      <c r="AB843" s="3">
        <v>0</v>
      </c>
      <c r="AC843" s="3">
        <v>38085.370000000003</v>
      </c>
      <c r="AD843" s="3">
        <v>13449.24</v>
      </c>
      <c r="AE843" s="3">
        <v>185571.5</v>
      </c>
      <c r="AF843" s="3">
        <v>5688.8180000000002</v>
      </c>
      <c r="AG843" s="3">
        <v>0</v>
      </c>
      <c r="AH843" s="3">
        <v>0</v>
      </c>
      <c r="AI843" s="3">
        <v>0</v>
      </c>
      <c r="AJ843" s="3">
        <v>146621.5</v>
      </c>
      <c r="AK843" s="3">
        <v>75446.490000000005</v>
      </c>
      <c r="AL843" s="3">
        <v>111419.5</v>
      </c>
      <c r="AM843" s="3">
        <v>0</v>
      </c>
      <c r="AN843" s="1">
        <v>4</v>
      </c>
    </row>
    <row r="844" spans="1:40" x14ac:dyDescent="0.3">
      <c r="A844" s="2">
        <v>30337</v>
      </c>
      <c r="B844" s="3">
        <v>944581.9</v>
      </c>
      <c r="C844" s="3">
        <v>0</v>
      </c>
      <c r="D844" s="3">
        <v>4748.4560000000001</v>
      </c>
      <c r="E844" s="3">
        <v>45450.47</v>
      </c>
      <c r="F844" s="3">
        <v>0</v>
      </c>
      <c r="G844" s="3">
        <v>-146476.6</v>
      </c>
      <c r="H844" s="3">
        <v>217533</v>
      </c>
      <c r="I844" s="3">
        <v>333770900</v>
      </c>
      <c r="J844" s="3">
        <v>0</v>
      </c>
      <c r="K844" s="3">
        <v>0</v>
      </c>
      <c r="L844" s="3">
        <v>98783340</v>
      </c>
      <c r="M844" s="3">
        <v>5562817</v>
      </c>
      <c r="N844" s="3">
        <v>40187200</v>
      </c>
      <c r="O844" s="3">
        <v>8928385000</v>
      </c>
      <c r="P844" s="3">
        <v>12656.94</v>
      </c>
      <c r="Q844" s="3">
        <v>156294900000</v>
      </c>
      <c r="R844" s="3">
        <v>0</v>
      </c>
      <c r="S844" s="3">
        <v>0</v>
      </c>
      <c r="T844" s="3">
        <v>0</v>
      </c>
      <c r="U844" s="3">
        <v>0</v>
      </c>
      <c r="V844" s="3">
        <v>0</v>
      </c>
      <c r="W844" s="3">
        <v>139471.9</v>
      </c>
      <c r="X844" s="3">
        <v>180607.4</v>
      </c>
      <c r="Y844" s="3">
        <v>0</v>
      </c>
      <c r="Z844" s="3">
        <v>0</v>
      </c>
      <c r="AA844" s="3">
        <v>5614.1670000000004</v>
      </c>
      <c r="AB844" s="3">
        <v>0</v>
      </c>
      <c r="AC844" s="3">
        <v>33725.89</v>
      </c>
      <c r="AD844" s="3">
        <v>11487.73</v>
      </c>
      <c r="AE844" s="3">
        <v>196197.4</v>
      </c>
      <c r="AF844" s="3">
        <v>4743.1239999999998</v>
      </c>
      <c r="AG844" s="3">
        <v>0</v>
      </c>
      <c r="AH844" s="3">
        <v>0</v>
      </c>
      <c r="AI844" s="3">
        <v>0</v>
      </c>
      <c r="AJ844" s="3">
        <v>129425.3</v>
      </c>
      <c r="AK844" s="3">
        <v>75089.460000000006</v>
      </c>
      <c r="AL844" s="3">
        <v>121768.8</v>
      </c>
      <c r="AM844" s="3">
        <v>0</v>
      </c>
      <c r="AN844" s="1">
        <v>18</v>
      </c>
    </row>
    <row r="845" spans="1:40" x14ac:dyDescent="0.3">
      <c r="A845" s="2">
        <v>30338</v>
      </c>
      <c r="B845" s="3">
        <v>1221011</v>
      </c>
      <c r="C845" s="3">
        <v>308.22969999999998</v>
      </c>
      <c r="D845" s="3">
        <v>4861.1099999999997</v>
      </c>
      <c r="E845" s="3">
        <v>39533.46</v>
      </c>
      <c r="F845" s="3">
        <v>0</v>
      </c>
      <c r="G845" s="3">
        <v>-142759.6</v>
      </c>
      <c r="H845" s="3">
        <v>534867.6</v>
      </c>
      <c r="I845" s="3">
        <v>355367500</v>
      </c>
      <c r="J845" s="3">
        <v>0</v>
      </c>
      <c r="K845" s="3">
        <v>0</v>
      </c>
      <c r="L845" s="3">
        <v>98790630</v>
      </c>
      <c r="M845" s="3">
        <v>5449462</v>
      </c>
      <c r="N845" s="3">
        <v>40179200</v>
      </c>
      <c r="O845" s="3">
        <v>8928232000</v>
      </c>
      <c r="P845" s="3">
        <v>12463.12</v>
      </c>
      <c r="Q845" s="3">
        <v>156301500000</v>
      </c>
      <c r="R845" s="3">
        <v>0</v>
      </c>
      <c r="S845" s="3">
        <v>30006960</v>
      </c>
      <c r="T845" s="3">
        <v>0</v>
      </c>
      <c r="U845" s="3">
        <v>0</v>
      </c>
      <c r="V845" s="3">
        <v>0</v>
      </c>
      <c r="W845" s="3">
        <v>0</v>
      </c>
      <c r="X845" s="3">
        <v>248099.20000000001</v>
      </c>
      <c r="Y845" s="3">
        <v>0</v>
      </c>
      <c r="Z845" s="3">
        <v>0</v>
      </c>
      <c r="AA845" s="3">
        <v>0</v>
      </c>
      <c r="AB845" s="3">
        <v>0</v>
      </c>
      <c r="AC845" s="3">
        <v>24978.2</v>
      </c>
      <c r="AD845" s="3">
        <v>8922.0810000000001</v>
      </c>
      <c r="AE845" s="3">
        <v>148602.5</v>
      </c>
      <c r="AF845" s="3">
        <v>4177.4660000000003</v>
      </c>
      <c r="AG845" s="3">
        <v>39.240749999999998</v>
      </c>
      <c r="AH845" s="3">
        <v>0</v>
      </c>
      <c r="AI845" s="3">
        <v>0</v>
      </c>
      <c r="AJ845" s="3">
        <v>124155.3</v>
      </c>
      <c r="AK845" s="3">
        <v>75404.87</v>
      </c>
      <c r="AL845" s="3">
        <v>107189.4</v>
      </c>
      <c r="AM845" s="3">
        <v>8906.5439999999999</v>
      </c>
      <c r="AN845" s="1">
        <v>5</v>
      </c>
    </row>
    <row r="846" spans="1:40" x14ac:dyDescent="0.3">
      <c r="A846" s="2">
        <v>30339</v>
      </c>
      <c r="B846" s="3">
        <v>1194073</v>
      </c>
      <c r="C846" s="3">
        <v>378.94619999999998</v>
      </c>
      <c r="D846" s="3">
        <v>5450.2340000000004</v>
      </c>
      <c r="E846" s="3">
        <v>35437.85</v>
      </c>
      <c r="F846" s="3">
        <v>0</v>
      </c>
      <c r="G846" s="3">
        <v>-135289.4</v>
      </c>
      <c r="H846" s="3">
        <v>534867.6</v>
      </c>
      <c r="I846" s="3">
        <v>383949100</v>
      </c>
      <c r="J846" s="3">
        <v>0</v>
      </c>
      <c r="K846" s="3">
        <v>0</v>
      </c>
      <c r="L846" s="3">
        <v>98794050</v>
      </c>
      <c r="M846" s="3">
        <v>5352706</v>
      </c>
      <c r="N846" s="3">
        <v>40166540</v>
      </c>
      <c r="O846" s="3">
        <v>8928089000</v>
      </c>
      <c r="P846" s="3">
        <v>12277.39</v>
      </c>
      <c r="Q846" s="3">
        <v>156310400000</v>
      </c>
      <c r="R846" s="3">
        <v>0</v>
      </c>
      <c r="S846" s="3">
        <v>39009050</v>
      </c>
      <c r="T846" s="3">
        <v>0</v>
      </c>
      <c r="U846" s="3">
        <v>0</v>
      </c>
      <c r="V846" s="3">
        <v>0</v>
      </c>
      <c r="W846" s="3">
        <v>0</v>
      </c>
      <c r="X846" s="3">
        <v>228336.5</v>
      </c>
      <c r="Y846" s="3">
        <v>0</v>
      </c>
      <c r="Z846" s="3">
        <v>0</v>
      </c>
      <c r="AA846" s="3">
        <v>0</v>
      </c>
      <c r="AB846" s="3">
        <v>0</v>
      </c>
      <c r="AC846" s="3">
        <v>23130.959999999999</v>
      </c>
      <c r="AD846" s="3">
        <v>8233.0609999999997</v>
      </c>
      <c r="AE846" s="3">
        <v>138247.1</v>
      </c>
      <c r="AF846" s="3">
        <v>4288.9399999999996</v>
      </c>
      <c r="AG846" s="3">
        <v>47.94932</v>
      </c>
      <c r="AH846" s="3">
        <v>0</v>
      </c>
      <c r="AI846" s="3">
        <v>0</v>
      </c>
      <c r="AJ846" s="3">
        <v>119469.4</v>
      </c>
      <c r="AK846" s="3">
        <v>75861.17</v>
      </c>
      <c r="AL846" s="3">
        <v>109010.9</v>
      </c>
      <c r="AM846" s="3">
        <v>12339.15</v>
      </c>
      <c r="AN846" s="1">
        <v>20</v>
      </c>
    </row>
    <row r="847" spans="1:40" x14ac:dyDescent="0.3">
      <c r="A847" s="2">
        <v>30340</v>
      </c>
      <c r="B847" s="3">
        <v>1196952</v>
      </c>
      <c r="C847" s="3">
        <v>11333.86</v>
      </c>
      <c r="D847" s="3">
        <v>161843.6</v>
      </c>
      <c r="E847" s="3">
        <v>68246.350000000006</v>
      </c>
      <c r="F847" s="3">
        <v>0</v>
      </c>
      <c r="G847" s="3">
        <v>-99925.77</v>
      </c>
      <c r="H847" s="3">
        <v>534867.6</v>
      </c>
      <c r="I847" s="3">
        <v>404819800</v>
      </c>
      <c r="J847" s="3">
        <v>0</v>
      </c>
      <c r="K847" s="3">
        <v>0</v>
      </c>
      <c r="L847" s="3">
        <v>98858070</v>
      </c>
      <c r="M847" s="3">
        <v>5565727</v>
      </c>
      <c r="N847" s="3">
        <v>40151530</v>
      </c>
      <c r="O847" s="3">
        <v>8927972000</v>
      </c>
      <c r="P847" s="3">
        <v>12883.87</v>
      </c>
      <c r="Q847" s="3">
        <v>156316700000</v>
      </c>
      <c r="R847" s="3">
        <v>0</v>
      </c>
      <c r="S847" s="3">
        <v>30006960</v>
      </c>
      <c r="T847" s="3">
        <v>0</v>
      </c>
      <c r="U847" s="3">
        <v>0</v>
      </c>
      <c r="V847" s="3">
        <v>0</v>
      </c>
      <c r="W847" s="3">
        <v>0</v>
      </c>
      <c r="X847" s="3">
        <v>571634</v>
      </c>
      <c r="Y847" s="3">
        <v>0</v>
      </c>
      <c r="Z847" s="3">
        <v>0</v>
      </c>
      <c r="AA847" s="3">
        <v>0</v>
      </c>
      <c r="AB847" s="3">
        <v>0</v>
      </c>
      <c r="AC847" s="3">
        <v>63651.5</v>
      </c>
      <c r="AD847" s="3">
        <v>20294.740000000002</v>
      </c>
      <c r="AE847" s="3">
        <v>662793.1</v>
      </c>
      <c r="AF847" s="3">
        <v>89705.600000000006</v>
      </c>
      <c r="AG847" s="3">
        <v>1140.0219999999999</v>
      </c>
      <c r="AH847" s="3">
        <v>0</v>
      </c>
      <c r="AI847" s="3">
        <v>0</v>
      </c>
      <c r="AJ847" s="3">
        <v>157900.20000000001</v>
      </c>
      <c r="AK847" s="3">
        <v>74799.13</v>
      </c>
      <c r="AL847" s="3">
        <v>109276.4</v>
      </c>
      <c r="AM847" s="3">
        <v>716558.5</v>
      </c>
      <c r="AN847" s="1">
        <v>5</v>
      </c>
    </row>
    <row r="848" spans="1:40" x14ac:dyDescent="0.3">
      <c r="A848" s="2">
        <v>30341</v>
      </c>
      <c r="B848" s="3">
        <v>1813099</v>
      </c>
      <c r="C848" s="3">
        <v>0</v>
      </c>
      <c r="D848" s="3">
        <v>4675.3450000000003</v>
      </c>
      <c r="E848" s="3">
        <v>40555.58</v>
      </c>
      <c r="F848" s="3">
        <v>0</v>
      </c>
      <c r="G848" s="3">
        <v>-136622.20000000001</v>
      </c>
      <c r="H848" s="3">
        <v>332913.2</v>
      </c>
      <c r="I848" s="3">
        <v>404586100</v>
      </c>
      <c r="J848" s="3">
        <v>0</v>
      </c>
      <c r="K848" s="3">
        <v>0</v>
      </c>
      <c r="L848" s="3">
        <v>98858140</v>
      </c>
      <c r="M848" s="3">
        <v>5437759</v>
      </c>
      <c r="N848" s="3">
        <v>40126890</v>
      </c>
      <c r="O848" s="3">
        <v>8927821000</v>
      </c>
      <c r="P848" s="3">
        <v>12378.87</v>
      </c>
      <c r="Q848" s="3">
        <v>156314800000</v>
      </c>
      <c r="R848" s="3">
        <v>0</v>
      </c>
      <c r="S848" s="3">
        <v>0</v>
      </c>
      <c r="T848" s="3">
        <v>0</v>
      </c>
      <c r="U848" s="3">
        <v>0</v>
      </c>
      <c r="V848" s="3">
        <v>0</v>
      </c>
      <c r="W848" s="3">
        <v>201954.4</v>
      </c>
      <c r="X848" s="3">
        <v>233690.4</v>
      </c>
      <c r="Y848" s="3">
        <v>0</v>
      </c>
      <c r="Z848" s="3">
        <v>0</v>
      </c>
      <c r="AA848" s="3">
        <v>988.82090000000005</v>
      </c>
      <c r="AB848" s="3">
        <v>0</v>
      </c>
      <c r="AC848" s="3">
        <v>47223.63</v>
      </c>
      <c r="AD848" s="3">
        <v>15064.8</v>
      </c>
      <c r="AE848" s="3">
        <v>346056.7</v>
      </c>
      <c r="AF848" s="3">
        <v>4479.7700000000004</v>
      </c>
      <c r="AG848" s="3">
        <v>0</v>
      </c>
      <c r="AH848" s="3">
        <v>0</v>
      </c>
      <c r="AI848" s="3">
        <v>0</v>
      </c>
      <c r="AJ848" s="3">
        <v>129272.6</v>
      </c>
      <c r="AK848" s="3">
        <v>73788</v>
      </c>
      <c r="AL848" s="3">
        <v>106706.3</v>
      </c>
      <c r="AM848" s="3">
        <v>0</v>
      </c>
      <c r="AN848" s="1">
        <v>3</v>
      </c>
    </row>
    <row r="849" spans="1:40" x14ac:dyDescent="0.3">
      <c r="A849" s="2">
        <v>30342</v>
      </c>
      <c r="B849" s="3">
        <v>2789882</v>
      </c>
      <c r="C849" s="3">
        <v>11278.39</v>
      </c>
      <c r="D849" s="3">
        <v>320525.2</v>
      </c>
      <c r="E849" s="3">
        <v>101217.2</v>
      </c>
      <c r="F849" s="3">
        <v>0</v>
      </c>
      <c r="G849" s="3">
        <v>-71419.67</v>
      </c>
      <c r="H849" s="3">
        <v>534867.6</v>
      </c>
      <c r="I849" s="3">
        <v>415635700</v>
      </c>
      <c r="J849" s="3">
        <v>0</v>
      </c>
      <c r="K849" s="3">
        <v>0</v>
      </c>
      <c r="L849" s="3">
        <v>98982810</v>
      </c>
      <c r="M849" s="3">
        <v>5819847</v>
      </c>
      <c r="N849" s="3">
        <v>40131280</v>
      </c>
      <c r="O849" s="3">
        <v>8927729000</v>
      </c>
      <c r="P849" s="3">
        <v>14433.02</v>
      </c>
      <c r="Q849" s="3">
        <v>156316700000</v>
      </c>
      <c r="R849" s="3">
        <v>0</v>
      </c>
      <c r="S849" s="3">
        <v>18004180</v>
      </c>
      <c r="T849" s="3">
        <v>0</v>
      </c>
      <c r="U849" s="3">
        <v>0</v>
      </c>
      <c r="V849" s="3">
        <v>0</v>
      </c>
      <c r="W849" s="3">
        <v>0</v>
      </c>
      <c r="X849" s="3">
        <v>795828</v>
      </c>
      <c r="Y849" s="3">
        <v>0</v>
      </c>
      <c r="Z849" s="3">
        <v>0</v>
      </c>
      <c r="AA849" s="3">
        <v>1301.672</v>
      </c>
      <c r="AB849" s="3">
        <v>0</v>
      </c>
      <c r="AC849" s="3">
        <v>85752.87</v>
      </c>
      <c r="AD849" s="3">
        <v>26188.09</v>
      </c>
      <c r="AE849" s="3">
        <v>634527.80000000005</v>
      </c>
      <c r="AF849" s="3">
        <v>140033.20000000001</v>
      </c>
      <c r="AG849" s="3">
        <v>1298.7059999999999</v>
      </c>
      <c r="AH849" s="3">
        <v>0</v>
      </c>
      <c r="AI849" s="3">
        <v>0</v>
      </c>
      <c r="AJ849" s="3">
        <v>200181.1</v>
      </c>
      <c r="AK849" s="3">
        <v>71885.62</v>
      </c>
      <c r="AL849" s="3">
        <v>110054</v>
      </c>
      <c r="AM849" s="3">
        <v>1242753</v>
      </c>
      <c r="AN849" s="1">
        <v>3</v>
      </c>
    </row>
    <row r="850" spans="1:40" x14ac:dyDescent="0.3">
      <c r="A850" s="2">
        <v>30343</v>
      </c>
      <c r="B850" s="3">
        <v>3623158</v>
      </c>
      <c r="C850" s="3">
        <v>16885.78</v>
      </c>
      <c r="D850" s="3">
        <v>950213.8</v>
      </c>
      <c r="E850" s="3">
        <v>169699.4</v>
      </c>
      <c r="F850" s="3">
        <v>0</v>
      </c>
      <c r="G850" s="3">
        <v>29925.91</v>
      </c>
      <c r="H850" s="3">
        <v>534867.6</v>
      </c>
      <c r="I850" s="3">
        <v>425364800</v>
      </c>
      <c r="J850" s="3">
        <v>0</v>
      </c>
      <c r="K850" s="3">
        <v>0</v>
      </c>
      <c r="L850" s="3">
        <v>99263820</v>
      </c>
      <c r="M850" s="3">
        <v>6476544</v>
      </c>
      <c r="N850" s="3">
        <v>40236870</v>
      </c>
      <c r="O850" s="3">
        <v>8927744000</v>
      </c>
      <c r="P850" s="3">
        <v>17826.45</v>
      </c>
      <c r="Q850" s="3">
        <v>156318400000</v>
      </c>
      <c r="R850" s="3">
        <v>0</v>
      </c>
      <c r="S850" s="3">
        <v>18004180</v>
      </c>
      <c r="T850" s="3">
        <v>0</v>
      </c>
      <c r="U850" s="3">
        <v>0</v>
      </c>
      <c r="V850" s="3">
        <v>0</v>
      </c>
      <c r="W850" s="3">
        <v>0</v>
      </c>
      <c r="X850" s="3">
        <v>842497.2</v>
      </c>
      <c r="Y850" s="3">
        <v>0</v>
      </c>
      <c r="Z850" s="3">
        <v>0</v>
      </c>
      <c r="AA850" s="3">
        <v>5138.6750000000002</v>
      </c>
      <c r="AB850" s="3">
        <v>0</v>
      </c>
      <c r="AC850" s="3">
        <v>93667.12</v>
      </c>
      <c r="AD850" s="3">
        <v>26515.49</v>
      </c>
      <c r="AE850" s="3">
        <v>750571.5</v>
      </c>
      <c r="AF850" s="3">
        <v>341727.7</v>
      </c>
      <c r="AG850" s="3">
        <v>2210.6289999999999</v>
      </c>
      <c r="AH850" s="3">
        <v>0</v>
      </c>
      <c r="AI850" s="3">
        <v>0</v>
      </c>
      <c r="AJ850" s="3">
        <v>313590.5</v>
      </c>
      <c r="AK850" s="3">
        <v>71631.149999999994</v>
      </c>
      <c r="AL850" s="3">
        <v>114346.2</v>
      </c>
      <c r="AM850" s="3">
        <v>2712080</v>
      </c>
      <c r="AN850" s="1">
        <v>4</v>
      </c>
    </row>
    <row r="851" spans="1:40" x14ac:dyDescent="0.3">
      <c r="A851" s="2">
        <v>30344</v>
      </c>
      <c r="B851" s="3">
        <v>4575649</v>
      </c>
      <c r="C851" s="3">
        <v>721.44209999999998</v>
      </c>
      <c r="D851" s="3">
        <v>20825.900000000001</v>
      </c>
      <c r="E851" s="3">
        <v>96733.28</v>
      </c>
      <c r="F851" s="3">
        <v>0</v>
      </c>
      <c r="G851" s="3">
        <v>-133256.9</v>
      </c>
      <c r="H851" s="3">
        <v>534867.6</v>
      </c>
      <c r="I851" s="3">
        <v>436066100</v>
      </c>
      <c r="J851" s="3">
        <v>0</v>
      </c>
      <c r="K851" s="3">
        <v>0</v>
      </c>
      <c r="L851" s="3">
        <v>99288450</v>
      </c>
      <c r="M851" s="3">
        <v>6357366</v>
      </c>
      <c r="N851" s="3">
        <v>40307200</v>
      </c>
      <c r="O851" s="3">
        <v>8927628000</v>
      </c>
      <c r="P851" s="3">
        <v>15590.55</v>
      </c>
      <c r="Q851" s="3">
        <v>156317900000</v>
      </c>
      <c r="R851" s="3">
        <v>0</v>
      </c>
      <c r="S851" s="3">
        <v>15003480</v>
      </c>
      <c r="T851" s="3">
        <v>0</v>
      </c>
      <c r="U851" s="3">
        <v>0</v>
      </c>
      <c r="V851" s="3">
        <v>0</v>
      </c>
      <c r="W851" s="3">
        <v>0</v>
      </c>
      <c r="X851" s="3">
        <v>184648.2</v>
      </c>
      <c r="Y851" s="3">
        <v>0</v>
      </c>
      <c r="Z851" s="3">
        <v>0</v>
      </c>
      <c r="AA851" s="3">
        <v>0</v>
      </c>
      <c r="AB851" s="3">
        <v>0</v>
      </c>
      <c r="AC851" s="3">
        <v>19171.330000000002</v>
      </c>
      <c r="AD851" s="3">
        <v>6303.0649999999996</v>
      </c>
      <c r="AE851" s="3">
        <v>118181.7</v>
      </c>
      <c r="AF851" s="3">
        <v>13833.63</v>
      </c>
      <c r="AG851" s="3">
        <v>97.443420000000003</v>
      </c>
      <c r="AH851" s="3">
        <v>0</v>
      </c>
      <c r="AI851" s="3">
        <v>0</v>
      </c>
      <c r="AJ851" s="3">
        <v>197351.8</v>
      </c>
      <c r="AK851" s="3">
        <v>73913.570000000007</v>
      </c>
      <c r="AL851" s="3">
        <v>107869.2</v>
      </c>
      <c r="AM851" s="3">
        <v>198885.3</v>
      </c>
      <c r="AN851" s="1">
        <v>3</v>
      </c>
    </row>
    <row r="852" spans="1:40" x14ac:dyDescent="0.3">
      <c r="A852" s="2">
        <v>30345</v>
      </c>
      <c r="B852" s="3">
        <v>4795685</v>
      </c>
      <c r="C852" s="3">
        <v>644.9873</v>
      </c>
      <c r="D852" s="3">
        <v>7545.518</v>
      </c>
      <c r="E852" s="3">
        <v>71025.89</v>
      </c>
      <c r="F852" s="3">
        <v>0</v>
      </c>
      <c r="G852" s="3">
        <v>-162517.79999999999</v>
      </c>
      <c r="H852" s="3">
        <v>534867.6</v>
      </c>
      <c r="I852" s="3">
        <v>444688300</v>
      </c>
      <c r="J852" s="3">
        <v>0</v>
      </c>
      <c r="K852" s="3">
        <v>0</v>
      </c>
      <c r="L852" s="3">
        <v>99292290</v>
      </c>
      <c r="M852" s="3">
        <v>6162216</v>
      </c>
      <c r="N852" s="3">
        <v>40340540</v>
      </c>
      <c r="O852" s="3">
        <v>8927455000</v>
      </c>
      <c r="P852" s="3">
        <v>14728.11</v>
      </c>
      <c r="Q852" s="3">
        <v>156316400000</v>
      </c>
      <c r="R852" s="3">
        <v>0</v>
      </c>
      <c r="S852" s="3">
        <v>12002790</v>
      </c>
      <c r="T852" s="3">
        <v>0</v>
      </c>
      <c r="U852" s="3">
        <v>0</v>
      </c>
      <c r="V852" s="3">
        <v>0</v>
      </c>
      <c r="W852" s="3">
        <v>0</v>
      </c>
      <c r="X852" s="3">
        <v>229471.9</v>
      </c>
      <c r="Y852" s="3">
        <v>0</v>
      </c>
      <c r="Z852" s="3">
        <v>0</v>
      </c>
      <c r="AA852" s="3">
        <v>0</v>
      </c>
      <c r="AB852" s="3">
        <v>0</v>
      </c>
      <c r="AC852" s="3">
        <v>23786.400000000001</v>
      </c>
      <c r="AD852" s="3">
        <v>7945.0780000000004</v>
      </c>
      <c r="AE852" s="3">
        <v>152350.5</v>
      </c>
      <c r="AF852" s="3">
        <v>9054.4509999999991</v>
      </c>
      <c r="AG852" s="3">
        <v>84.680850000000007</v>
      </c>
      <c r="AH852" s="3">
        <v>0</v>
      </c>
      <c r="AI852" s="3">
        <v>0</v>
      </c>
      <c r="AJ852" s="3">
        <v>164253.1</v>
      </c>
      <c r="AK852" s="3">
        <v>75157.83</v>
      </c>
      <c r="AL852" s="3">
        <v>107153.4</v>
      </c>
      <c r="AM852" s="3">
        <v>16206.32</v>
      </c>
      <c r="AN852" s="1">
        <v>3</v>
      </c>
    </row>
    <row r="853" spans="1:40" x14ac:dyDescent="0.3">
      <c r="A853" s="2">
        <v>30346</v>
      </c>
      <c r="B853" s="3">
        <v>4795613</v>
      </c>
      <c r="C853" s="3">
        <v>0</v>
      </c>
      <c r="D853" s="3">
        <v>5095.8829999999998</v>
      </c>
      <c r="E853" s="3">
        <v>59422.14</v>
      </c>
      <c r="F853" s="3">
        <v>0</v>
      </c>
      <c r="G853" s="3">
        <v>-163837.79999999999</v>
      </c>
      <c r="H853" s="3">
        <v>356110.4</v>
      </c>
      <c r="I853" s="3">
        <v>444481200</v>
      </c>
      <c r="J853" s="3">
        <v>0</v>
      </c>
      <c r="K853" s="3">
        <v>0</v>
      </c>
      <c r="L853" s="3">
        <v>99293120</v>
      </c>
      <c r="M853" s="3">
        <v>5985325</v>
      </c>
      <c r="N853" s="3">
        <v>40345270</v>
      </c>
      <c r="O853" s="3">
        <v>8927278000</v>
      </c>
      <c r="P853" s="3">
        <v>14294.22</v>
      </c>
      <c r="Q853" s="3">
        <v>156311600000</v>
      </c>
      <c r="R853" s="3">
        <v>0</v>
      </c>
      <c r="S853" s="3">
        <v>0</v>
      </c>
      <c r="T853" s="3">
        <v>0</v>
      </c>
      <c r="U853" s="3">
        <v>0</v>
      </c>
      <c r="V853" s="3">
        <v>0</v>
      </c>
      <c r="W853" s="3">
        <v>178757.2</v>
      </c>
      <c r="X853" s="3">
        <v>207073.1</v>
      </c>
      <c r="Y853" s="3">
        <v>0</v>
      </c>
      <c r="Z853" s="3">
        <v>0</v>
      </c>
      <c r="AA853" s="3">
        <v>1141.9949999999999</v>
      </c>
      <c r="AB853" s="3">
        <v>0</v>
      </c>
      <c r="AC853" s="3">
        <v>39673.42</v>
      </c>
      <c r="AD853" s="3">
        <v>13541.3</v>
      </c>
      <c r="AE853" s="3">
        <v>213848.4</v>
      </c>
      <c r="AF853" s="3">
        <v>5749.0259999999998</v>
      </c>
      <c r="AG853" s="3">
        <v>0</v>
      </c>
      <c r="AH853" s="3">
        <v>0</v>
      </c>
      <c r="AI853" s="3">
        <v>0</v>
      </c>
      <c r="AJ853" s="3">
        <v>152056.29999999999</v>
      </c>
      <c r="AK853" s="3">
        <v>74626.210000000006</v>
      </c>
      <c r="AL853" s="3">
        <v>107673.5</v>
      </c>
      <c r="AM853" s="3">
        <v>0</v>
      </c>
      <c r="AN853" s="1">
        <v>5</v>
      </c>
    </row>
    <row r="854" spans="1:40" x14ac:dyDescent="0.3">
      <c r="A854" s="2">
        <v>30347</v>
      </c>
      <c r="B854" s="3">
        <v>4771108</v>
      </c>
      <c r="C854" s="3">
        <v>1677.617</v>
      </c>
      <c r="D854" s="3">
        <v>11474.99</v>
      </c>
      <c r="E854" s="3">
        <v>52196.03</v>
      </c>
      <c r="F854" s="3">
        <v>0</v>
      </c>
      <c r="G854" s="3">
        <v>-158778.1</v>
      </c>
      <c r="H854" s="3">
        <v>534186.69999999995</v>
      </c>
      <c r="I854" s="3">
        <v>446212900</v>
      </c>
      <c r="J854" s="3">
        <v>0</v>
      </c>
      <c r="K854" s="3">
        <v>0</v>
      </c>
      <c r="L854" s="3">
        <v>99298760</v>
      </c>
      <c r="M854" s="3">
        <v>5850858</v>
      </c>
      <c r="N854" s="3">
        <v>40356410</v>
      </c>
      <c r="O854" s="3">
        <v>8927110000</v>
      </c>
      <c r="P854" s="3">
        <v>13930.43</v>
      </c>
      <c r="Q854" s="3">
        <v>156307700000</v>
      </c>
      <c r="R854" s="3">
        <v>0</v>
      </c>
      <c r="S854" s="3">
        <v>3000696</v>
      </c>
      <c r="T854" s="3">
        <v>0</v>
      </c>
      <c r="U854" s="3">
        <v>0</v>
      </c>
      <c r="V854" s="3">
        <v>0</v>
      </c>
      <c r="W854" s="3">
        <v>0</v>
      </c>
      <c r="X854" s="3">
        <v>258843.5</v>
      </c>
      <c r="Y854" s="3">
        <v>0</v>
      </c>
      <c r="Z854" s="3">
        <v>0</v>
      </c>
      <c r="AA854" s="3">
        <v>746.59720000000004</v>
      </c>
      <c r="AB854" s="3">
        <v>0</v>
      </c>
      <c r="AC854" s="3">
        <v>28069.51</v>
      </c>
      <c r="AD854" s="3">
        <v>9105.8809999999994</v>
      </c>
      <c r="AE854" s="3">
        <v>184958.9</v>
      </c>
      <c r="AF854" s="3">
        <v>11251.23</v>
      </c>
      <c r="AG854" s="3">
        <v>205.511</v>
      </c>
      <c r="AH854" s="3">
        <v>0</v>
      </c>
      <c r="AI854" s="3">
        <v>0</v>
      </c>
      <c r="AJ854" s="3">
        <v>147172.29999999999</v>
      </c>
      <c r="AK854" s="3">
        <v>75257.89</v>
      </c>
      <c r="AL854" s="3">
        <v>107973.2</v>
      </c>
      <c r="AM854" s="3">
        <v>46666.080000000002</v>
      </c>
      <c r="AN854" s="1">
        <v>5</v>
      </c>
    </row>
    <row r="855" spans="1:40" x14ac:dyDescent="0.3">
      <c r="A855" s="2">
        <v>30348</v>
      </c>
      <c r="B855" s="3">
        <v>4746590</v>
      </c>
      <c r="C855" s="3">
        <v>0</v>
      </c>
      <c r="D855" s="3">
        <v>4706.62</v>
      </c>
      <c r="E855" s="3">
        <v>44293.34</v>
      </c>
      <c r="F855" s="3">
        <v>0</v>
      </c>
      <c r="G855" s="3">
        <v>-156732.20000000001</v>
      </c>
      <c r="H855" s="3">
        <v>348837</v>
      </c>
      <c r="I855" s="3">
        <v>446000100</v>
      </c>
      <c r="J855" s="3">
        <v>0</v>
      </c>
      <c r="K855" s="3">
        <v>0</v>
      </c>
      <c r="L855" s="3">
        <v>99297260</v>
      </c>
      <c r="M855" s="3">
        <v>5707247</v>
      </c>
      <c r="N855" s="3">
        <v>40341420</v>
      </c>
      <c r="O855" s="3">
        <v>8926939000</v>
      </c>
      <c r="P855" s="3">
        <v>13590.47</v>
      </c>
      <c r="Q855" s="3">
        <v>156302900000</v>
      </c>
      <c r="R855" s="3">
        <v>0</v>
      </c>
      <c r="S855" s="3">
        <v>0</v>
      </c>
      <c r="T855" s="3">
        <v>0</v>
      </c>
      <c r="U855" s="3">
        <v>0</v>
      </c>
      <c r="V855" s="3">
        <v>0</v>
      </c>
      <c r="W855" s="3">
        <v>185349.7</v>
      </c>
      <c r="X855" s="3">
        <v>212764</v>
      </c>
      <c r="Y855" s="3">
        <v>0</v>
      </c>
      <c r="Z855" s="3">
        <v>0</v>
      </c>
      <c r="AA855" s="3">
        <v>3100.6080000000002</v>
      </c>
      <c r="AB855" s="3">
        <v>0</v>
      </c>
      <c r="AC855" s="3">
        <v>45330.239999999998</v>
      </c>
      <c r="AD855" s="3">
        <v>13901.94</v>
      </c>
      <c r="AE855" s="3">
        <v>356684.6</v>
      </c>
      <c r="AF855" s="3">
        <v>4462.335</v>
      </c>
      <c r="AG855" s="3">
        <v>0</v>
      </c>
      <c r="AH855" s="3">
        <v>0</v>
      </c>
      <c r="AI855" s="3">
        <v>0</v>
      </c>
      <c r="AJ855" s="3">
        <v>138635.70000000001</v>
      </c>
      <c r="AK855" s="3">
        <v>74363.740000000005</v>
      </c>
      <c r="AL855" s="3">
        <v>108305.9</v>
      </c>
      <c r="AM855" s="3">
        <v>0</v>
      </c>
      <c r="AN855" s="1">
        <v>4</v>
      </c>
    </row>
    <row r="856" spans="1:40" x14ac:dyDescent="0.3">
      <c r="A856" s="2">
        <v>30349</v>
      </c>
      <c r="B856" s="3">
        <v>4722092</v>
      </c>
      <c r="C856" s="3">
        <v>0</v>
      </c>
      <c r="D856" s="3">
        <v>4639.0159999999996</v>
      </c>
      <c r="E856" s="3">
        <v>39300.120000000003</v>
      </c>
      <c r="F856" s="3">
        <v>0</v>
      </c>
      <c r="G856" s="3">
        <v>-153067.20000000001</v>
      </c>
      <c r="H856" s="3">
        <v>204525.7</v>
      </c>
      <c r="I856" s="3">
        <v>445741300</v>
      </c>
      <c r="J856" s="3">
        <v>0</v>
      </c>
      <c r="K856" s="3">
        <v>0</v>
      </c>
      <c r="L856" s="3">
        <v>99296270</v>
      </c>
      <c r="M856" s="3">
        <v>5577545</v>
      </c>
      <c r="N856" s="3">
        <v>40272840</v>
      </c>
      <c r="O856" s="3">
        <v>8926820000</v>
      </c>
      <c r="P856" s="3">
        <v>13305.24</v>
      </c>
      <c r="Q856" s="3">
        <v>156298100000</v>
      </c>
      <c r="R856" s="3">
        <v>0</v>
      </c>
      <c r="S856" s="3">
        <v>0</v>
      </c>
      <c r="T856" s="3">
        <v>0</v>
      </c>
      <c r="U856" s="3">
        <v>0</v>
      </c>
      <c r="V856" s="3">
        <v>0</v>
      </c>
      <c r="W856" s="3">
        <v>144311.29999999999</v>
      </c>
      <c r="X856" s="3">
        <v>258809</v>
      </c>
      <c r="Y856" s="3">
        <v>0</v>
      </c>
      <c r="Z856" s="3">
        <v>0</v>
      </c>
      <c r="AA856" s="3">
        <v>3461.0659999999998</v>
      </c>
      <c r="AB856" s="3">
        <v>0</v>
      </c>
      <c r="AC856" s="3">
        <v>45901.07</v>
      </c>
      <c r="AD856" s="3">
        <v>14058.89</v>
      </c>
      <c r="AE856" s="3">
        <v>355814.2</v>
      </c>
      <c r="AF856" s="3">
        <v>3918.7170000000001</v>
      </c>
      <c r="AG856" s="3">
        <v>0</v>
      </c>
      <c r="AH856" s="3">
        <v>0</v>
      </c>
      <c r="AI856" s="3">
        <v>0</v>
      </c>
      <c r="AJ856" s="3">
        <v>131279</v>
      </c>
      <c r="AK856" s="3">
        <v>73666.66</v>
      </c>
      <c r="AL856" s="3">
        <v>153976.6</v>
      </c>
      <c r="AM856" s="3">
        <v>0</v>
      </c>
      <c r="AN856" s="1">
        <v>13</v>
      </c>
    </row>
    <row r="857" spans="1:40" x14ac:dyDescent="0.3">
      <c r="A857" s="2">
        <v>30350</v>
      </c>
      <c r="B857" s="3">
        <v>4697603</v>
      </c>
      <c r="C857" s="3">
        <v>0</v>
      </c>
      <c r="D857" s="3">
        <v>4590.8230000000003</v>
      </c>
      <c r="E857" s="3">
        <v>35240.07</v>
      </c>
      <c r="F857" s="3">
        <v>0</v>
      </c>
      <c r="G857" s="3">
        <v>-152757.5</v>
      </c>
      <c r="H857" s="3">
        <v>126398.3</v>
      </c>
      <c r="I857" s="3">
        <v>445431300</v>
      </c>
      <c r="J857" s="3">
        <v>0</v>
      </c>
      <c r="K857" s="3">
        <v>0</v>
      </c>
      <c r="L857" s="3">
        <v>99295300</v>
      </c>
      <c r="M857" s="3">
        <v>5458652</v>
      </c>
      <c r="N857" s="3">
        <v>40245930</v>
      </c>
      <c r="O857" s="3">
        <v>8926657000</v>
      </c>
      <c r="P857" s="3">
        <v>13069.25</v>
      </c>
      <c r="Q857" s="3">
        <v>156293300000</v>
      </c>
      <c r="R857" s="3">
        <v>0</v>
      </c>
      <c r="S857" s="3">
        <v>0</v>
      </c>
      <c r="T857" s="3">
        <v>0</v>
      </c>
      <c r="U857" s="3">
        <v>0</v>
      </c>
      <c r="V857" s="3">
        <v>0</v>
      </c>
      <c r="W857" s="3">
        <v>78127.39</v>
      </c>
      <c r="X857" s="3">
        <v>309956.8</v>
      </c>
      <c r="Y857" s="3">
        <v>0</v>
      </c>
      <c r="Z857" s="3">
        <v>0</v>
      </c>
      <c r="AA857" s="3">
        <v>3399.241</v>
      </c>
      <c r="AB857" s="3">
        <v>0</v>
      </c>
      <c r="AC857" s="3">
        <v>42993.88</v>
      </c>
      <c r="AD857" s="3">
        <v>13452.95</v>
      </c>
      <c r="AE857" s="3">
        <v>296835.8</v>
      </c>
      <c r="AF857" s="3">
        <v>3488.192</v>
      </c>
      <c r="AG857" s="3">
        <v>0</v>
      </c>
      <c r="AH857" s="3">
        <v>0</v>
      </c>
      <c r="AI857" s="3">
        <v>0</v>
      </c>
      <c r="AJ857" s="3">
        <v>126567.9</v>
      </c>
      <c r="AK857" s="3">
        <v>73287.399999999994</v>
      </c>
      <c r="AL857" s="3">
        <v>110491.5</v>
      </c>
      <c r="AM857" s="3">
        <v>0</v>
      </c>
      <c r="AN857" s="1">
        <v>17</v>
      </c>
    </row>
    <row r="858" spans="1:40" x14ac:dyDescent="0.3">
      <c r="A858" s="2">
        <v>30351</v>
      </c>
      <c r="B858" s="3">
        <v>4648652</v>
      </c>
      <c r="C858" s="3">
        <v>0</v>
      </c>
      <c r="D858" s="3">
        <v>4636.0739999999996</v>
      </c>
      <c r="E858" s="3">
        <v>32081.4</v>
      </c>
      <c r="F858" s="3">
        <v>0</v>
      </c>
      <c r="G858" s="3">
        <v>-150231.29999999999</v>
      </c>
      <c r="H858" s="3">
        <v>104273</v>
      </c>
      <c r="I858" s="3">
        <v>445240700</v>
      </c>
      <c r="J858" s="3">
        <v>0</v>
      </c>
      <c r="K858" s="3">
        <v>0</v>
      </c>
      <c r="L858" s="3">
        <v>99295240</v>
      </c>
      <c r="M858" s="3">
        <v>5350752</v>
      </c>
      <c r="N858" s="3">
        <v>40220590</v>
      </c>
      <c r="O858" s="3">
        <v>8926514000</v>
      </c>
      <c r="P858" s="3">
        <v>12868.34</v>
      </c>
      <c r="Q858" s="3">
        <v>156288700000</v>
      </c>
      <c r="R858" s="3">
        <v>0</v>
      </c>
      <c r="S858" s="3">
        <v>0</v>
      </c>
      <c r="T858" s="3">
        <v>0</v>
      </c>
      <c r="U858" s="3">
        <v>0</v>
      </c>
      <c r="V858" s="3">
        <v>0</v>
      </c>
      <c r="W858" s="3">
        <v>22125.34</v>
      </c>
      <c r="X858" s="3">
        <v>190607.6</v>
      </c>
      <c r="Y858" s="3">
        <v>0</v>
      </c>
      <c r="Z858" s="3">
        <v>0</v>
      </c>
      <c r="AA858" s="3">
        <v>2306.2910000000002</v>
      </c>
      <c r="AB858" s="3">
        <v>0</v>
      </c>
      <c r="AC858" s="3">
        <v>24775.93</v>
      </c>
      <c r="AD858" s="3">
        <v>7821.4539999999997</v>
      </c>
      <c r="AE858" s="3">
        <v>182071.2</v>
      </c>
      <c r="AF858" s="3">
        <v>3157.2579999999998</v>
      </c>
      <c r="AG858" s="3">
        <v>0</v>
      </c>
      <c r="AH858" s="3">
        <v>0</v>
      </c>
      <c r="AI858" s="3">
        <v>0</v>
      </c>
      <c r="AJ858" s="3">
        <v>121419.8</v>
      </c>
      <c r="AK858" s="3">
        <v>74176.19</v>
      </c>
      <c r="AL858" s="3">
        <v>121995.4</v>
      </c>
      <c r="AM858" s="3">
        <v>0</v>
      </c>
      <c r="AN858" s="1">
        <v>11</v>
      </c>
    </row>
    <row r="859" spans="1:40" x14ac:dyDescent="0.3">
      <c r="A859" s="2">
        <v>30352</v>
      </c>
      <c r="B859" s="3">
        <v>4648636</v>
      </c>
      <c r="C859" s="3">
        <v>109.9888</v>
      </c>
      <c r="D859" s="3">
        <v>4690.3739999999998</v>
      </c>
      <c r="E859" s="3">
        <v>29651.41</v>
      </c>
      <c r="F859" s="3">
        <v>0</v>
      </c>
      <c r="G859" s="3">
        <v>-147523.4</v>
      </c>
      <c r="H859" s="3">
        <v>525092.30000000005</v>
      </c>
      <c r="I859" s="3">
        <v>446913800</v>
      </c>
      <c r="J859" s="3">
        <v>0</v>
      </c>
      <c r="K859" s="3">
        <v>0</v>
      </c>
      <c r="L859" s="3">
        <v>99297100</v>
      </c>
      <c r="M859" s="3">
        <v>5253405</v>
      </c>
      <c r="N859" s="3">
        <v>40209360</v>
      </c>
      <c r="O859" s="3">
        <v>8926355000</v>
      </c>
      <c r="P859" s="3">
        <v>12719.3</v>
      </c>
      <c r="Q859" s="3">
        <v>156284900000</v>
      </c>
      <c r="R859" s="3">
        <v>0</v>
      </c>
      <c r="S859" s="3">
        <v>3095932</v>
      </c>
      <c r="T859" s="3">
        <v>0</v>
      </c>
      <c r="U859" s="3">
        <v>0</v>
      </c>
      <c r="V859" s="3">
        <v>0</v>
      </c>
      <c r="W859" s="3">
        <v>0</v>
      </c>
      <c r="X859" s="3">
        <v>215625.5</v>
      </c>
      <c r="Y859" s="3">
        <v>0</v>
      </c>
      <c r="Z859" s="3">
        <v>0</v>
      </c>
      <c r="AA859" s="3">
        <v>379.09269999999998</v>
      </c>
      <c r="AB859" s="3">
        <v>0</v>
      </c>
      <c r="AC859" s="3">
        <v>22537.32</v>
      </c>
      <c r="AD859" s="3">
        <v>7772.1180000000004</v>
      </c>
      <c r="AE859" s="3">
        <v>136992.9</v>
      </c>
      <c r="AF859" s="3">
        <v>3138.3580000000002</v>
      </c>
      <c r="AG859" s="3">
        <v>31.008579999999998</v>
      </c>
      <c r="AH859" s="3">
        <v>0</v>
      </c>
      <c r="AI859" s="3">
        <v>0</v>
      </c>
      <c r="AJ859" s="3">
        <v>117499</v>
      </c>
      <c r="AK859" s="3">
        <v>74338.38</v>
      </c>
      <c r="AL859" s="3">
        <v>106202.8</v>
      </c>
      <c r="AM859" s="3">
        <v>2846.116</v>
      </c>
      <c r="AN859" s="1">
        <v>4</v>
      </c>
    </row>
    <row r="860" spans="1:40" x14ac:dyDescent="0.3">
      <c r="A860" s="2">
        <v>30353</v>
      </c>
      <c r="B860" s="3">
        <v>4648624</v>
      </c>
      <c r="C860" s="3">
        <v>861.1232</v>
      </c>
      <c r="D860" s="3">
        <v>6120.7839999999997</v>
      </c>
      <c r="E860" s="3">
        <v>27837.68</v>
      </c>
      <c r="F860" s="3">
        <v>0</v>
      </c>
      <c r="G860" s="3">
        <v>-143340.70000000001</v>
      </c>
      <c r="H860" s="3">
        <v>534867.6</v>
      </c>
      <c r="I860" s="3">
        <v>472003400</v>
      </c>
      <c r="J860" s="3">
        <v>0</v>
      </c>
      <c r="K860" s="3">
        <v>0</v>
      </c>
      <c r="L860" s="3">
        <v>99304480</v>
      </c>
      <c r="M860" s="3">
        <v>5175782</v>
      </c>
      <c r="N860" s="3">
        <v>40185410</v>
      </c>
      <c r="O860" s="3">
        <v>8926197000</v>
      </c>
      <c r="P860" s="3">
        <v>12626.58</v>
      </c>
      <c r="Q860" s="3">
        <v>156288700000</v>
      </c>
      <c r="R860" s="3">
        <v>0</v>
      </c>
      <c r="S860" s="3">
        <v>34055260</v>
      </c>
      <c r="T860" s="3">
        <v>0</v>
      </c>
      <c r="U860" s="3">
        <v>0</v>
      </c>
      <c r="V860" s="3">
        <v>0</v>
      </c>
      <c r="W860" s="3">
        <v>0</v>
      </c>
      <c r="X860" s="3">
        <v>311404.79999999999</v>
      </c>
      <c r="Y860" s="3">
        <v>0</v>
      </c>
      <c r="Z860" s="3">
        <v>0</v>
      </c>
      <c r="AA860" s="3">
        <v>0</v>
      </c>
      <c r="AB860" s="3">
        <v>0</v>
      </c>
      <c r="AC860" s="3">
        <v>33673.599999999999</v>
      </c>
      <c r="AD860" s="3">
        <v>10720.66</v>
      </c>
      <c r="AE860" s="3">
        <v>245071.1</v>
      </c>
      <c r="AF860" s="3">
        <v>3946.5819999999999</v>
      </c>
      <c r="AG860" s="3">
        <v>91.487949999999998</v>
      </c>
      <c r="AH860" s="3">
        <v>0</v>
      </c>
      <c r="AI860" s="3">
        <v>0</v>
      </c>
      <c r="AJ860" s="3">
        <v>114043.8</v>
      </c>
      <c r="AK860" s="3">
        <v>73253.59</v>
      </c>
      <c r="AL860" s="3">
        <v>104336</v>
      </c>
      <c r="AM860" s="3">
        <v>26131.89</v>
      </c>
      <c r="AN860" s="1">
        <v>3</v>
      </c>
    </row>
    <row r="861" spans="1:40" x14ac:dyDescent="0.3">
      <c r="A861" s="2">
        <v>30354</v>
      </c>
      <c r="B861" s="3">
        <v>4648829</v>
      </c>
      <c r="C861" s="3">
        <v>7316.1310000000003</v>
      </c>
      <c r="D861" s="3">
        <v>53913.94</v>
      </c>
      <c r="E861" s="3">
        <v>39856.61</v>
      </c>
      <c r="F861" s="3">
        <v>0</v>
      </c>
      <c r="G861" s="3">
        <v>-125820.7</v>
      </c>
      <c r="H861" s="3">
        <v>534867.6</v>
      </c>
      <c r="I861" s="3">
        <v>501319600</v>
      </c>
      <c r="J861" s="3">
        <v>0</v>
      </c>
      <c r="K861" s="3">
        <v>0</v>
      </c>
      <c r="L861" s="3">
        <v>99331730</v>
      </c>
      <c r="M861" s="3">
        <v>5230788</v>
      </c>
      <c r="N861" s="3">
        <v>40165170</v>
      </c>
      <c r="O861" s="3">
        <v>8926057000</v>
      </c>
      <c r="P861" s="3">
        <v>12862.94</v>
      </c>
      <c r="Q861" s="3">
        <v>156294100000</v>
      </c>
      <c r="R861" s="3">
        <v>0</v>
      </c>
      <c r="S861" s="3">
        <v>40247120</v>
      </c>
      <c r="T861" s="3">
        <v>0</v>
      </c>
      <c r="U861" s="3">
        <v>0</v>
      </c>
      <c r="V861" s="3">
        <v>0</v>
      </c>
      <c r="W861" s="3">
        <v>0</v>
      </c>
      <c r="X861" s="3">
        <v>430772.7</v>
      </c>
      <c r="Y861" s="3">
        <v>0</v>
      </c>
      <c r="Z861" s="3">
        <v>0</v>
      </c>
      <c r="AA861" s="3">
        <v>331.1164</v>
      </c>
      <c r="AB861" s="3">
        <v>0</v>
      </c>
      <c r="AC861" s="3">
        <v>46566.51</v>
      </c>
      <c r="AD861" s="3">
        <v>14973.68</v>
      </c>
      <c r="AE861" s="3">
        <v>340176.2</v>
      </c>
      <c r="AF861" s="3">
        <v>40082.089999999997</v>
      </c>
      <c r="AG861" s="3">
        <v>760.47720000000004</v>
      </c>
      <c r="AH861" s="3">
        <v>0</v>
      </c>
      <c r="AI861" s="3">
        <v>0</v>
      </c>
      <c r="AJ861" s="3">
        <v>132791</v>
      </c>
      <c r="AK861" s="3">
        <v>72312.33</v>
      </c>
      <c r="AL861" s="3">
        <v>106478.1</v>
      </c>
      <c r="AM861" s="3">
        <v>307865.40000000002</v>
      </c>
      <c r="AN861" s="1">
        <v>4</v>
      </c>
    </row>
    <row r="862" spans="1:40" x14ac:dyDescent="0.3">
      <c r="A862" s="2">
        <v>30355</v>
      </c>
      <c r="B862" s="3">
        <v>4624584</v>
      </c>
      <c r="C862" s="3">
        <v>8630.6869999999999</v>
      </c>
      <c r="D862" s="3">
        <v>118262.2</v>
      </c>
      <c r="E862" s="3">
        <v>53885.61</v>
      </c>
      <c r="F862" s="3">
        <v>0</v>
      </c>
      <c r="G862" s="3">
        <v>-110251.8</v>
      </c>
      <c r="H862" s="3">
        <v>534867.6</v>
      </c>
      <c r="I862" s="3">
        <v>511897600</v>
      </c>
      <c r="J862" s="3">
        <v>0</v>
      </c>
      <c r="K862" s="3">
        <v>0</v>
      </c>
      <c r="L862" s="3">
        <v>99374450</v>
      </c>
      <c r="M862" s="3">
        <v>5360669</v>
      </c>
      <c r="N862" s="3">
        <v>40169960</v>
      </c>
      <c r="O862" s="3">
        <v>8925937000</v>
      </c>
      <c r="P862" s="3">
        <v>12980.58</v>
      </c>
      <c r="Q862" s="3">
        <v>156293400000</v>
      </c>
      <c r="R862" s="3">
        <v>0</v>
      </c>
      <c r="S862" s="3">
        <v>15479660</v>
      </c>
      <c r="T862" s="3">
        <v>0</v>
      </c>
      <c r="U862" s="3">
        <v>0</v>
      </c>
      <c r="V862" s="3">
        <v>0</v>
      </c>
      <c r="W862" s="3">
        <v>0</v>
      </c>
      <c r="X862" s="3">
        <v>419154.4</v>
      </c>
      <c r="Y862" s="3">
        <v>0</v>
      </c>
      <c r="Z862" s="3">
        <v>0</v>
      </c>
      <c r="AA862" s="3">
        <v>1019.76</v>
      </c>
      <c r="AB862" s="3">
        <v>0</v>
      </c>
      <c r="AC862" s="3">
        <v>45891.6</v>
      </c>
      <c r="AD862" s="3">
        <v>14133.74</v>
      </c>
      <c r="AE862" s="3">
        <v>352475.1</v>
      </c>
      <c r="AF862" s="3">
        <v>82873.95</v>
      </c>
      <c r="AG862" s="3">
        <v>904.62099999999998</v>
      </c>
      <c r="AH862" s="3">
        <v>0</v>
      </c>
      <c r="AI862" s="3">
        <v>0</v>
      </c>
      <c r="AJ862" s="3">
        <v>158592</v>
      </c>
      <c r="AK862" s="3">
        <v>71776.740000000005</v>
      </c>
      <c r="AL862" s="3">
        <v>107918.39999999999</v>
      </c>
      <c r="AM862" s="3">
        <v>556030</v>
      </c>
      <c r="AN862" s="1">
        <v>7</v>
      </c>
    </row>
    <row r="863" spans="1:40" x14ac:dyDescent="0.3">
      <c r="A863" s="2">
        <v>30356</v>
      </c>
      <c r="B863" s="3">
        <v>4453254</v>
      </c>
      <c r="C863" s="3">
        <v>5046.9210000000003</v>
      </c>
      <c r="D863" s="3">
        <v>85800.18</v>
      </c>
      <c r="E863" s="3">
        <v>57097.760000000002</v>
      </c>
      <c r="F863" s="3">
        <v>0</v>
      </c>
      <c r="G863" s="3">
        <v>-116339</v>
      </c>
      <c r="H863" s="3">
        <v>534867.6</v>
      </c>
      <c r="I863" s="3">
        <v>520392500</v>
      </c>
      <c r="J863" s="3">
        <v>0</v>
      </c>
      <c r="K863" s="3">
        <v>0</v>
      </c>
      <c r="L863" s="3">
        <v>99408290</v>
      </c>
      <c r="M863" s="3">
        <v>5414333</v>
      </c>
      <c r="N863" s="3">
        <v>40184410</v>
      </c>
      <c r="O863" s="3">
        <v>8925809000</v>
      </c>
      <c r="P863" s="3">
        <v>13024.2</v>
      </c>
      <c r="Q863" s="3">
        <v>156292100000</v>
      </c>
      <c r="R863" s="3">
        <v>0</v>
      </c>
      <c r="S863" s="3">
        <v>12383730</v>
      </c>
      <c r="T863" s="3">
        <v>0</v>
      </c>
      <c r="U863" s="3">
        <v>0</v>
      </c>
      <c r="V863" s="3">
        <v>0</v>
      </c>
      <c r="W863" s="3">
        <v>0</v>
      </c>
      <c r="X863" s="3">
        <v>339850.3</v>
      </c>
      <c r="Y863" s="3">
        <v>0</v>
      </c>
      <c r="Z863" s="3">
        <v>0</v>
      </c>
      <c r="AA863" s="3">
        <v>1094.1780000000001</v>
      </c>
      <c r="AB863" s="3">
        <v>0</v>
      </c>
      <c r="AC863" s="3">
        <v>36639.78</v>
      </c>
      <c r="AD863" s="3">
        <v>11942.25</v>
      </c>
      <c r="AE863" s="3">
        <v>255500</v>
      </c>
      <c r="AF863" s="3">
        <v>55866.32</v>
      </c>
      <c r="AG863" s="3">
        <v>564.42669999999998</v>
      </c>
      <c r="AH863" s="3">
        <v>0</v>
      </c>
      <c r="AI863" s="3">
        <v>0</v>
      </c>
      <c r="AJ863" s="3">
        <v>156983.29999999999</v>
      </c>
      <c r="AK863" s="3">
        <v>71770.53</v>
      </c>
      <c r="AL863" s="3">
        <v>105901.8</v>
      </c>
      <c r="AM863" s="3">
        <v>409703.2</v>
      </c>
      <c r="AN863" s="1">
        <v>4</v>
      </c>
    </row>
    <row r="864" spans="1:40" x14ac:dyDescent="0.3">
      <c r="A864" s="2">
        <v>30357</v>
      </c>
      <c r="B864" s="3">
        <v>4453216</v>
      </c>
      <c r="C864" s="3">
        <v>3758.596</v>
      </c>
      <c r="D864" s="3">
        <v>71449.22</v>
      </c>
      <c r="E864" s="3">
        <v>60815.31</v>
      </c>
      <c r="F864" s="3">
        <v>0</v>
      </c>
      <c r="G864" s="3">
        <v>-121465.1</v>
      </c>
      <c r="H864" s="3">
        <v>534393.9</v>
      </c>
      <c r="I864" s="3">
        <v>521987800</v>
      </c>
      <c r="J864" s="3">
        <v>0</v>
      </c>
      <c r="K864" s="3">
        <v>0</v>
      </c>
      <c r="L864" s="3">
        <v>99438530</v>
      </c>
      <c r="M864" s="3">
        <v>5446165</v>
      </c>
      <c r="N864" s="3">
        <v>40167600</v>
      </c>
      <c r="O864" s="3">
        <v>8925703000</v>
      </c>
      <c r="P864" s="3">
        <v>13132.06</v>
      </c>
      <c r="Q864" s="3">
        <v>156288500000</v>
      </c>
      <c r="R864" s="3">
        <v>0</v>
      </c>
      <c r="S864" s="3">
        <v>3095932</v>
      </c>
      <c r="T864" s="3">
        <v>0</v>
      </c>
      <c r="U864" s="3">
        <v>0</v>
      </c>
      <c r="V864" s="3">
        <v>0</v>
      </c>
      <c r="W864" s="3">
        <v>0</v>
      </c>
      <c r="X864" s="3">
        <v>358203.7</v>
      </c>
      <c r="Y864" s="3">
        <v>0</v>
      </c>
      <c r="Z864" s="3">
        <v>0</v>
      </c>
      <c r="AA864" s="3">
        <v>2124.8589999999999</v>
      </c>
      <c r="AB864" s="3">
        <v>0</v>
      </c>
      <c r="AC864" s="3">
        <v>37570.730000000003</v>
      </c>
      <c r="AD864" s="3">
        <v>12205.36</v>
      </c>
      <c r="AE864" s="3">
        <v>231512.5</v>
      </c>
      <c r="AF864" s="3">
        <v>43755.06</v>
      </c>
      <c r="AG864" s="3">
        <v>407.24439999999998</v>
      </c>
      <c r="AH864" s="3">
        <v>0</v>
      </c>
      <c r="AI864" s="3">
        <v>0</v>
      </c>
      <c r="AJ864" s="3">
        <v>153108.70000000001</v>
      </c>
      <c r="AK864" s="3">
        <v>71328.259999999995</v>
      </c>
      <c r="AL864" s="3">
        <v>132364.20000000001</v>
      </c>
      <c r="AM864" s="3">
        <v>355373.4</v>
      </c>
      <c r="AN864" s="1">
        <v>13</v>
      </c>
    </row>
    <row r="865" spans="1:40" x14ac:dyDescent="0.3">
      <c r="A865" s="2">
        <v>30358</v>
      </c>
      <c r="B865" s="3">
        <v>4306996</v>
      </c>
      <c r="C865" s="3">
        <v>9790.07</v>
      </c>
      <c r="D865" s="3">
        <v>299725.09999999998</v>
      </c>
      <c r="E865" s="3">
        <v>94096.7</v>
      </c>
      <c r="F865" s="3">
        <v>0</v>
      </c>
      <c r="G865" s="3">
        <v>-75545.19</v>
      </c>
      <c r="H865" s="3">
        <v>534867.6</v>
      </c>
      <c r="I865" s="3">
        <v>527278100</v>
      </c>
      <c r="J865" s="3">
        <v>0</v>
      </c>
      <c r="K865" s="3">
        <v>0</v>
      </c>
      <c r="L865" s="3">
        <v>99531680</v>
      </c>
      <c r="M865" s="3">
        <v>5715011</v>
      </c>
      <c r="N865" s="3">
        <v>40205010</v>
      </c>
      <c r="O865" s="3">
        <v>8925613000</v>
      </c>
      <c r="P865" s="3">
        <v>14746.16</v>
      </c>
      <c r="Q865" s="3">
        <v>156286800000</v>
      </c>
      <c r="R865" s="3">
        <v>0</v>
      </c>
      <c r="S865" s="3">
        <v>9287797</v>
      </c>
      <c r="T865" s="3">
        <v>0</v>
      </c>
      <c r="U865" s="3">
        <v>0</v>
      </c>
      <c r="V865" s="3">
        <v>0</v>
      </c>
      <c r="W865" s="3">
        <v>0</v>
      </c>
      <c r="X865" s="3">
        <v>553616.69999999995</v>
      </c>
      <c r="Y865" s="3">
        <v>0</v>
      </c>
      <c r="Z865" s="3">
        <v>0</v>
      </c>
      <c r="AA865" s="3">
        <v>3637.1280000000002</v>
      </c>
      <c r="AB865" s="3">
        <v>0</v>
      </c>
      <c r="AC865" s="3">
        <v>60321.83</v>
      </c>
      <c r="AD865" s="3">
        <v>18730.09</v>
      </c>
      <c r="AE865" s="3">
        <v>360904.8</v>
      </c>
      <c r="AF865" s="3">
        <v>141152.70000000001</v>
      </c>
      <c r="AG865" s="3">
        <v>1103.374</v>
      </c>
      <c r="AH865" s="3">
        <v>0</v>
      </c>
      <c r="AI865" s="3">
        <v>0</v>
      </c>
      <c r="AJ865" s="3">
        <v>204330.3</v>
      </c>
      <c r="AK865" s="3">
        <v>70076.91</v>
      </c>
      <c r="AL865" s="3">
        <v>106610.5</v>
      </c>
      <c r="AM865" s="3">
        <v>1082296</v>
      </c>
      <c r="AN865" s="1">
        <v>6</v>
      </c>
    </row>
    <row r="866" spans="1:40" x14ac:dyDescent="0.3">
      <c r="A866" s="2">
        <v>30359</v>
      </c>
      <c r="B866" s="3">
        <v>4237970</v>
      </c>
      <c r="C866" s="3">
        <v>19760.689999999999</v>
      </c>
      <c r="D866" s="3">
        <v>1155501</v>
      </c>
      <c r="E866" s="3">
        <v>179679.2</v>
      </c>
      <c r="F866" s="3">
        <v>0</v>
      </c>
      <c r="G866" s="3">
        <v>47806.81</v>
      </c>
      <c r="H866" s="3">
        <v>534867.6</v>
      </c>
      <c r="I866" s="3">
        <v>551078900</v>
      </c>
      <c r="J866" s="3">
        <v>0</v>
      </c>
      <c r="K866" s="3">
        <v>0</v>
      </c>
      <c r="L866" s="3">
        <v>99794000</v>
      </c>
      <c r="M866" s="3">
        <v>6446271</v>
      </c>
      <c r="N866" s="3">
        <v>40336140</v>
      </c>
      <c r="O866" s="3">
        <v>8925645000</v>
      </c>
      <c r="P866" s="3">
        <v>19924.330000000002</v>
      </c>
      <c r="Q866" s="3">
        <v>156292600000</v>
      </c>
      <c r="R866" s="3">
        <v>0</v>
      </c>
      <c r="S866" s="3">
        <v>37151190</v>
      </c>
      <c r="T866" s="3">
        <v>0</v>
      </c>
      <c r="U866" s="3">
        <v>0</v>
      </c>
      <c r="V866" s="3">
        <v>0</v>
      </c>
      <c r="W866" s="3">
        <v>0</v>
      </c>
      <c r="X866" s="3">
        <v>835553.9</v>
      </c>
      <c r="Y866" s="3">
        <v>0</v>
      </c>
      <c r="Z866" s="3">
        <v>0</v>
      </c>
      <c r="AA866" s="3">
        <v>7451.1769999999997</v>
      </c>
      <c r="AB866" s="3">
        <v>0</v>
      </c>
      <c r="AC866" s="3">
        <v>97940.47</v>
      </c>
      <c r="AD866" s="3">
        <v>27492.07</v>
      </c>
      <c r="AE866" s="3">
        <v>927325.1</v>
      </c>
      <c r="AF866" s="3">
        <v>411477.9</v>
      </c>
      <c r="AG866" s="3">
        <v>2558.817</v>
      </c>
      <c r="AH866" s="3">
        <v>0</v>
      </c>
      <c r="AI866" s="3">
        <v>0</v>
      </c>
      <c r="AJ866" s="3">
        <v>338714.6</v>
      </c>
      <c r="AK866" s="3">
        <v>68364.27</v>
      </c>
      <c r="AL866" s="3">
        <v>109659.4</v>
      </c>
      <c r="AM866" s="3">
        <v>3091695</v>
      </c>
      <c r="AN866" s="1">
        <v>3</v>
      </c>
    </row>
    <row r="867" spans="1:40" x14ac:dyDescent="0.3">
      <c r="A867" s="2">
        <v>30360</v>
      </c>
      <c r="B867" s="3">
        <v>4283299</v>
      </c>
      <c r="C867" s="3">
        <v>5731.8580000000002</v>
      </c>
      <c r="D867" s="3">
        <v>239015.9</v>
      </c>
      <c r="E867" s="3">
        <v>140044.1</v>
      </c>
      <c r="F867" s="3">
        <v>0</v>
      </c>
      <c r="G867" s="3">
        <v>-98731.48</v>
      </c>
      <c r="H867" s="3">
        <v>534867.6</v>
      </c>
      <c r="I867" s="3">
        <v>561420800</v>
      </c>
      <c r="J867" s="3">
        <v>0</v>
      </c>
      <c r="K867" s="3">
        <v>0</v>
      </c>
      <c r="L867" s="3">
        <v>99868590</v>
      </c>
      <c r="M867" s="3">
        <v>6488530</v>
      </c>
      <c r="N867" s="3">
        <v>40401090</v>
      </c>
      <c r="O867" s="3">
        <v>8925575000</v>
      </c>
      <c r="P867" s="3">
        <v>18366.71</v>
      </c>
      <c r="Q867" s="3">
        <v>156292500000</v>
      </c>
      <c r="R867" s="3">
        <v>0</v>
      </c>
      <c r="S867" s="3">
        <v>15479660</v>
      </c>
      <c r="T867" s="3">
        <v>0</v>
      </c>
      <c r="U867" s="3">
        <v>0</v>
      </c>
      <c r="V867" s="3">
        <v>0</v>
      </c>
      <c r="W867" s="3">
        <v>0</v>
      </c>
      <c r="X867" s="3">
        <v>374973.8</v>
      </c>
      <c r="Y867" s="3">
        <v>0</v>
      </c>
      <c r="Z867" s="3">
        <v>0</v>
      </c>
      <c r="AA867" s="3">
        <v>1971.374</v>
      </c>
      <c r="AB867" s="3">
        <v>0</v>
      </c>
      <c r="AC867" s="3">
        <v>40624.300000000003</v>
      </c>
      <c r="AD867" s="3">
        <v>12397.44</v>
      </c>
      <c r="AE867" s="3">
        <v>279515.2</v>
      </c>
      <c r="AF867" s="3">
        <v>106178.8</v>
      </c>
      <c r="AG867" s="3">
        <v>689.05719999999997</v>
      </c>
      <c r="AH867" s="3">
        <v>0</v>
      </c>
      <c r="AI867" s="3">
        <v>0</v>
      </c>
      <c r="AJ867" s="3">
        <v>250114.8</v>
      </c>
      <c r="AK867" s="3">
        <v>70445.119999999995</v>
      </c>
      <c r="AL867" s="3">
        <v>144533.29999999999</v>
      </c>
      <c r="AM867" s="3">
        <v>839448.3</v>
      </c>
      <c r="AN867" s="1">
        <v>24</v>
      </c>
    </row>
    <row r="868" spans="1:40" x14ac:dyDescent="0.3">
      <c r="A868" s="2">
        <v>30361</v>
      </c>
      <c r="B868" s="3">
        <v>4257814</v>
      </c>
      <c r="C868" s="3">
        <v>0</v>
      </c>
      <c r="D868" s="3">
        <v>4977.0110000000004</v>
      </c>
      <c r="E868" s="3">
        <v>84691.33</v>
      </c>
      <c r="F868" s="3">
        <v>0</v>
      </c>
      <c r="G868" s="3">
        <v>-159500.6</v>
      </c>
      <c r="H868" s="3">
        <v>245842.5</v>
      </c>
      <c r="I868" s="3">
        <v>561075100</v>
      </c>
      <c r="J868" s="3">
        <v>0</v>
      </c>
      <c r="K868" s="3">
        <v>0</v>
      </c>
      <c r="L868" s="3">
        <v>99866550</v>
      </c>
      <c r="M868" s="3">
        <v>6241101</v>
      </c>
      <c r="N868" s="3">
        <v>40404970</v>
      </c>
      <c r="O868" s="3">
        <v>8925402000</v>
      </c>
      <c r="P868" s="3">
        <v>16483.849999999999</v>
      </c>
      <c r="Q868" s="3">
        <v>156288100000</v>
      </c>
      <c r="R868" s="3">
        <v>0</v>
      </c>
      <c r="S868" s="3">
        <v>0</v>
      </c>
      <c r="T868" s="3">
        <v>0</v>
      </c>
      <c r="U868" s="3">
        <v>0</v>
      </c>
      <c r="V868" s="3">
        <v>0</v>
      </c>
      <c r="W868" s="3">
        <v>289025.2</v>
      </c>
      <c r="X868" s="3">
        <v>345687.2</v>
      </c>
      <c r="Y868" s="3">
        <v>0</v>
      </c>
      <c r="Z868" s="3">
        <v>0</v>
      </c>
      <c r="AA868" s="3">
        <v>4819.4889999999996</v>
      </c>
      <c r="AB868" s="3">
        <v>0</v>
      </c>
      <c r="AC868" s="3">
        <v>67441.820000000007</v>
      </c>
      <c r="AD868" s="3">
        <v>20672.7</v>
      </c>
      <c r="AE868" s="3">
        <v>409141.1</v>
      </c>
      <c r="AF868" s="3">
        <v>7848.6360000000004</v>
      </c>
      <c r="AG868" s="3">
        <v>0</v>
      </c>
      <c r="AH868" s="3">
        <v>0</v>
      </c>
      <c r="AI868" s="3">
        <v>0</v>
      </c>
      <c r="AJ868" s="3">
        <v>178781.6</v>
      </c>
      <c r="AK868" s="3">
        <v>68644.69</v>
      </c>
      <c r="AL868" s="3">
        <v>107501.1</v>
      </c>
      <c r="AM868" s="3">
        <v>0</v>
      </c>
      <c r="AN868" s="1">
        <v>5</v>
      </c>
    </row>
    <row r="869" spans="1:40" x14ac:dyDescent="0.3">
      <c r="A869" s="2">
        <v>30362</v>
      </c>
      <c r="B869" s="3">
        <v>4208716</v>
      </c>
      <c r="C869" s="3">
        <v>4.715018E-2</v>
      </c>
      <c r="D869" s="3">
        <v>4772.2569999999996</v>
      </c>
      <c r="E869" s="3">
        <v>68938.570000000007</v>
      </c>
      <c r="F869" s="3">
        <v>0</v>
      </c>
      <c r="G869" s="3">
        <v>-161937.79999999999</v>
      </c>
      <c r="H869" s="3">
        <v>47261.73</v>
      </c>
      <c r="I869" s="3">
        <v>560407500</v>
      </c>
      <c r="J869" s="3">
        <v>0</v>
      </c>
      <c r="K869" s="3">
        <v>0</v>
      </c>
      <c r="L869" s="3">
        <v>99862680</v>
      </c>
      <c r="M869" s="3">
        <v>6035960</v>
      </c>
      <c r="N869" s="3">
        <v>40363860</v>
      </c>
      <c r="O869" s="3">
        <v>8925221000</v>
      </c>
      <c r="P869" s="3">
        <v>15567.31</v>
      </c>
      <c r="Q869" s="3">
        <v>156283500000</v>
      </c>
      <c r="R869" s="3">
        <v>0</v>
      </c>
      <c r="S869" s="3">
        <v>0</v>
      </c>
      <c r="T869" s="3">
        <v>0</v>
      </c>
      <c r="U869" s="3">
        <v>0</v>
      </c>
      <c r="V869" s="3">
        <v>0</v>
      </c>
      <c r="W869" s="3">
        <v>198580.7</v>
      </c>
      <c r="X869" s="3">
        <v>663183.6</v>
      </c>
      <c r="Y869" s="3">
        <v>0</v>
      </c>
      <c r="Z869" s="3">
        <v>0</v>
      </c>
      <c r="AA869" s="3">
        <v>7824.1419999999998</v>
      </c>
      <c r="AB869" s="3">
        <v>0</v>
      </c>
      <c r="AC869" s="3">
        <v>93889.89</v>
      </c>
      <c r="AD869" s="3">
        <v>26835.74</v>
      </c>
      <c r="AE869" s="3">
        <v>645271</v>
      </c>
      <c r="AF869" s="3">
        <v>6398.1869999999999</v>
      </c>
      <c r="AG869" s="3">
        <v>8.4651540000000007E-6</v>
      </c>
      <c r="AH869" s="3">
        <v>0</v>
      </c>
      <c r="AI869" s="3">
        <v>0</v>
      </c>
      <c r="AJ869" s="3">
        <v>160042.4</v>
      </c>
      <c r="AK869" s="3">
        <v>66606.350000000006</v>
      </c>
      <c r="AL869" s="3">
        <v>107289</v>
      </c>
      <c r="AM869" s="3">
        <v>4390.17</v>
      </c>
      <c r="AN869" s="1">
        <v>4</v>
      </c>
    </row>
    <row r="870" spans="1:40" x14ac:dyDescent="0.3">
      <c r="A870" s="2">
        <v>30363</v>
      </c>
      <c r="B870" s="3">
        <v>4185076</v>
      </c>
      <c r="C870" s="3">
        <v>8139.7709999999997</v>
      </c>
      <c r="D870" s="3">
        <v>185061.1</v>
      </c>
      <c r="E870" s="3">
        <v>114043.9</v>
      </c>
      <c r="F870" s="3">
        <v>0</v>
      </c>
      <c r="G870" s="3">
        <v>-107682.6</v>
      </c>
      <c r="H870" s="3">
        <v>519944</v>
      </c>
      <c r="I870" s="3">
        <v>560613400</v>
      </c>
      <c r="J870" s="3">
        <v>0</v>
      </c>
      <c r="K870" s="3">
        <v>0</v>
      </c>
      <c r="L870" s="3">
        <v>99922500</v>
      </c>
      <c r="M870" s="3">
        <v>6267219</v>
      </c>
      <c r="N870" s="3">
        <v>40367960</v>
      </c>
      <c r="O870" s="3">
        <v>8925113000</v>
      </c>
      <c r="P870" s="3">
        <v>16671.009999999998</v>
      </c>
      <c r="Q870" s="3">
        <v>156279900000</v>
      </c>
      <c r="R870" s="3">
        <v>0</v>
      </c>
      <c r="S870" s="3">
        <v>3095932</v>
      </c>
      <c r="T870" s="3">
        <v>0</v>
      </c>
      <c r="U870" s="3">
        <v>0</v>
      </c>
      <c r="V870" s="3">
        <v>0</v>
      </c>
      <c r="W870" s="3">
        <v>0</v>
      </c>
      <c r="X870" s="3">
        <v>732240.2</v>
      </c>
      <c r="Y870" s="3">
        <v>0</v>
      </c>
      <c r="Z870" s="3">
        <v>0</v>
      </c>
      <c r="AA870" s="3">
        <v>6936.1080000000002</v>
      </c>
      <c r="AB870" s="3">
        <v>0</v>
      </c>
      <c r="AC870" s="3">
        <v>84190.99</v>
      </c>
      <c r="AD870" s="3">
        <v>23750.639999999999</v>
      </c>
      <c r="AE870" s="3">
        <v>740986.9</v>
      </c>
      <c r="AF870" s="3">
        <v>101402.1</v>
      </c>
      <c r="AG870" s="3">
        <v>942.17729999999995</v>
      </c>
      <c r="AH870" s="3">
        <v>0</v>
      </c>
      <c r="AI870" s="3">
        <v>0</v>
      </c>
      <c r="AJ870" s="3">
        <v>210955.3</v>
      </c>
      <c r="AK870" s="3">
        <v>67278.289999999994</v>
      </c>
      <c r="AL870" s="3">
        <v>122690.6</v>
      </c>
      <c r="AM870" s="3">
        <v>892686.2</v>
      </c>
      <c r="AN870" s="1">
        <v>29</v>
      </c>
    </row>
    <row r="871" spans="1:40" x14ac:dyDescent="0.3">
      <c r="A871" s="2">
        <v>30364</v>
      </c>
      <c r="B871" s="3">
        <v>4135358</v>
      </c>
      <c r="C871" s="3">
        <v>242.20179999999999</v>
      </c>
      <c r="D871" s="3">
        <v>29390.77</v>
      </c>
      <c r="E871" s="3">
        <v>85870.47</v>
      </c>
      <c r="F871" s="3">
        <v>0</v>
      </c>
      <c r="G871" s="3">
        <v>-144416.6</v>
      </c>
      <c r="H871" s="3">
        <v>65997.86</v>
      </c>
      <c r="I871" s="3">
        <v>559683200</v>
      </c>
      <c r="J871" s="3">
        <v>0</v>
      </c>
      <c r="K871" s="3">
        <v>0</v>
      </c>
      <c r="L871" s="3">
        <v>99926570</v>
      </c>
      <c r="M871" s="3">
        <v>6138857</v>
      </c>
      <c r="N871" s="3">
        <v>40303300</v>
      </c>
      <c r="O871" s="3">
        <v>8924945000</v>
      </c>
      <c r="P871" s="3">
        <v>16080.21</v>
      </c>
      <c r="Q871" s="3">
        <v>156275300000</v>
      </c>
      <c r="R871" s="3">
        <v>0</v>
      </c>
      <c r="S871" s="3">
        <v>0</v>
      </c>
      <c r="T871" s="3">
        <v>0</v>
      </c>
      <c r="U871" s="3">
        <v>0</v>
      </c>
      <c r="V871" s="3">
        <v>0</v>
      </c>
      <c r="W871" s="3">
        <v>453946.2</v>
      </c>
      <c r="X871" s="3">
        <v>768261.2</v>
      </c>
      <c r="Y871" s="3">
        <v>0</v>
      </c>
      <c r="Z871" s="3">
        <v>0</v>
      </c>
      <c r="AA871" s="3">
        <v>12717.9</v>
      </c>
      <c r="AB871" s="3">
        <v>0</v>
      </c>
      <c r="AC871" s="3">
        <v>130911.4</v>
      </c>
      <c r="AD871" s="3">
        <v>35297.910000000003</v>
      </c>
      <c r="AE871" s="3">
        <v>850480.5</v>
      </c>
      <c r="AF871" s="3">
        <v>10284.07</v>
      </c>
      <c r="AG871" s="3">
        <v>26.30387</v>
      </c>
      <c r="AH871" s="3">
        <v>0</v>
      </c>
      <c r="AI871" s="3">
        <v>0</v>
      </c>
      <c r="AJ871" s="3">
        <v>175191.3</v>
      </c>
      <c r="AK871" s="3">
        <v>63086.5</v>
      </c>
      <c r="AL871" s="3">
        <v>108962.5</v>
      </c>
      <c r="AM871" s="3">
        <v>161616.6</v>
      </c>
      <c r="AN871" s="1">
        <v>4</v>
      </c>
    </row>
    <row r="872" spans="1:40" x14ac:dyDescent="0.3">
      <c r="A872" s="2">
        <v>30365</v>
      </c>
      <c r="B872" s="3">
        <v>4164470</v>
      </c>
      <c r="C872" s="3">
        <v>15898.08</v>
      </c>
      <c r="D872" s="3">
        <v>957482.2</v>
      </c>
      <c r="E872" s="3">
        <v>189798.1</v>
      </c>
      <c r="F872" s="3">
        <v>0</v>
      </c>
      <c r="G872" s="3">
        <v>32976.14</v>
      </c>
      <c r="H872" s="3">
        <v>534867.6</v>
      </c>
      <c r="I872" s="3">
        <v>571774500</v>
      </c>
      <c r="J872" s="3">
        <v>0</v>
      </c>
      <c r="K872" s="3">
        <v>0</v>
      </c>
      <c r="L872" s="3">
        <v>100149100</v>
      </c>
      <c r="M872" s="3">
        <v>6735646</v>
      </c>
      <c r="N872" s="3">
        <v>40399970</v>
      </c>
      <c r="O872" s="3">
        <v>8924965000</v>
      </c>
      <c r="P872" s="3">
        <v>21773.13</v>
      </c>
      <c r="Q872" s="3">
        <v>156277100000</v>
      </c>
      <c r="R872" s="3">
        <v>0</v>
      </c>
      <c r="S872" s="3">
        <v>21671530</v>
      </c>
      <c r="T872" s="3">
        <v>0</v>
      </c>
      <c r="U872" s="3">
        <v>0</v>
      </c>
      <c r="V872" s="3">
        <v>0</v>
      </c>
      <c r="W872" s="3">
        <v>0</v>
      </c>
      <c r="X872" s="3">
        <v>940874.7</v>
      </c>
      <c r="Y872" s="3">
        <v>0</v>
      </c>
      <c r="Z872" s="3">
        <v>0</v>
      </c>
      <c r="AA872" s="3">
        <v>11519.88</v>
      </c>
      <c r="AB872" s="3">
        <v>0</v>
      </c>
      <c r="AC872" s="3">
        <v>110288.1</v>
      </c>
      <c r="AD872" s="3">
        <v>29824.28</v>
      </c>
      <c r="AE872" s="3">
        <v>937644.6</v>
      </c>
      <c r="AF872" s="3">
        <v>365289.5</v>
      </c>
      <c r="AG872" s="3">
        <v>2012.54</v>
      </c>
      <c r="AH872" s="3">
        <v>0</v>
      </c>
      <c r="AI872" s="3">
        <v>0</v>
      </c>
      <c r="AJ872" s="3">
        <v>320875.09999999998</v>
      </c>
      <c r="AK872" s="3">
        <v>64316.74</v>
      </c>
      <c r="AL872" s="3">
        <v>113933.2</v>
      </c>
      <c r="AM872" s="3">
        <v>2668810</v>
      </c>
      <c r="AN872" s="1">
        <v>5</v>
      </c>
    </row>
    <row r="873" spans="1:40" x14ac:dyDescent="0.3">
      <c r="A873" s="2">
        <v>30366</v>
      </c>
      <c r="B873" s="3">
        <v>4160727</v>
      </c>
      <c r="C873" s="3">
        <v>4482.2349999999997</v>
      </c>
      <c r="D873" s="3">
        <v>86883.82</v>
      </c>
      <c r="E873" s="3">
        <v>118726.2</v>
      </c>
      <c r="F873" s="3">
        <v>0</v>
      </c>
      <c r="G873" s="3">
        <v>-144030.1</v>
      </c>
      <c r="H873" s="3">
        <v>534305.1</v>
      </c>
      <c r="I873" s="3">
        <v>573339700</v>
      </c>
      <c r="J873" s="3">
        <v>0</v>
      </c>
      <c r="K873" s="3">
        <v>0</v>
      </c>
      <c r="L873" s="3">
        <v>100175600</v>
      </c>
      <c r="M873" s="3">
        <v>6625805</v>
      </c>
      <c r="N873" s="3">
        <v>40471390</v>
      </c>
      <c r="O873" s="3">
        <v>8924826000</v>
      </c>
      <c r="P873" s="3">
        <v>18353.07</v>
      </c>
      <c r="Q873" s="3">
        <v>156273900000</v>
      </c>
      <c r="R873" s="3">
        <v>0</v>
      </c>
      <c r="S873" s="3">
        <v>3095932</v>
      </c>
      <c r="T873" s="3">
        <v>0</v>
      </c>
      <c r="U873" s="3">
        <v>0</v>
      </c>
      <c r="V873" s="3">
        <v>0</v>
      </c>
      <c r="W873" s="3">
        <v>0</v>
      </c>
      <c r="X873" s="3">
        <v>348663.8</v>
      </c>
      <c r="Y873" s="3">
        <v>0</v>
      </c>
      <c r="Z873" s="3">
        <v>0</v>
      </c>
      <c r="AA873" s="3">
        <v>5475.567</v>
      </c>
      <c r="AB873" s="3">
        <v>0</v>
      </c>
      <c r="AC873" s="3">
        <v>39060.36</v>
      </c>
      <c r="AD873" s="3">
        <v>11413.62</v>
      </c>
      <c r="AE873" s="3">
        <v>267061</v>
      </c>
      <c r="AF873" s="3">
        <v>57480.18</v>
      </c>
      <c r="AG873" s="3">
        <v>518.52170000000001</v>
      </c>
      <c r="AH873" s="3">
        <v>0</v>
      </c>
      <c r="AI873" s="3">
        <v>0</v>
      </c>
      <c r="AJ873" s="3">
        <v>225817</v>
      </c>
      <c r="AK873" s="3">
        <v>67364.14</v>
      </c>
      <c r="AL873" s="3">
        <v>115348.3</v>
      </c>
      <c r="AM873" s="3">
        <v>394178.2</v>
      </c>
      <c r="AN873" s="1">
        <v>8</v>
      </c>
    </row>
    <row r="874" spans="1:40" x14ac:dyDescent="0.3">
      <c r="A874" s="2">
        <v>30367</v>
      </c>
      <c r="B874" s="3">
        <v>4111029</v>
      </c>
      <c r="C874" s="3">
        <v>0</v>
      </c>
      <c r="D874" s="3">
        <v>4734.9930000000004</v>
      </c>
      <c r="E874" s="3">
        <v>82352.38</v>
      </c>
      <c r="F874" s="3">
        <v>0</v>
      </c>
      <c r="G874" s="3">
        <v>-168854.1</v>
      </c>
      <c r="H874" s="3">
        <v>224714.1</v>
      </c>
      <c r="I874" s="3">
        <v>572963100</v>
      </c>
      <c r="J874" s="3">
        <v>0</v>
      </c>
      <c r="K874" s="3">
        <v>0</v>
      </c>
      <c r="L874" s="3">
        <v>100168800</v>
      </c>
      <c r="M874" s="3">
        <v>6376959</v>
      </c>
      <c r="N874" s="3">
        <v>40431020</v>
      </c>
      <c r="O874" s="3">
        <v>8924677000</v>
      </c>
      <c r="P874" s="3">
        <v>17167.52</v>
      </c>
      <c r="Q874" s="3">
        <v>156269500000</v>
      </c>
      <c r="R874" s="3">
        <v>0</v>
      </c>
      <c r="S874" s="3">
        <v>0</v>
      </c>
      <c r="T874" s="3">
        <v>0</v>
      </c>
      <c r="U874" s="3">
        <v>0</v>
      </c>
      <c r="V874" s="3">
        <v>0</v>
      </c>
      <c r="W874" s="3">
        <v>309591</v>
      </c>
      <c r="X874" s="3">
        <v>376481.5</v>
      </c>
      <c r="Y874" s="3">
        <v>0</v>
      </c>
      <c r="Z874" s="3">
        <v>0</v>
      </c>
      <c r="AA874" s="3">
        <v>10605.42</v>
      </c>
      <c r="AB874" s="3">
        <v>0</v>
      </c>
      <c r="AC874" s="3">
        <v>77482.28</v>
      </c>
      <c r="AD874" s="3">
        <v>22274.05</v>
      </c>
      <c r="AE874" s="3">
        <v>558327.9</v>
      </c>
      <c r="AF874" s="3">
        <v>7737.2030000000004</v>
      </c>
      <c r="AG874" s="3">
        <v>0</v>
      </c>
      <c r="AH874" s="3">
        <v>0</v>
      </c>
      <c r="AI874" s="3">
        <v>0</v>
      </c>
      <c r="AJ874" s="3">
        <v>180044.3</v>
      </c>
      <c r="AK874" s="3">
        <v>66719.02</v>
      </c>
      <c r="AL874" s="3">
        <v>142981.6</v>
      </c>
      <c r="AM874" s="3">
        <v>117.7176</v>
      </c>
      <c r="AN874" s="1">
        <v>52</v>
      </c>
    </row>
    <row r="875" spans="1:40" x14ac:dyDescent="0.3">
      <c r="A875" s="2">
        <v>30368</v>
      </c>
      <c r="B875" s="3">
        <v>4111794</v>
      </c>
      <c r="C875" s="3">
        <v>6524.1130000000003</v>
      </c>
      <c r="D875" s="3">
        <v>152894.9</v>
      </c>
      <c r="E875" s="3">
        <v>111266.8</v>
      </c>
      <c r="F875" s="3">
        <v>0</v>
      </c>
      <c r="G875" s="3">
        <v>-127036.9</v>
      </c>
      <c r="H875" s="3">
        <v>530659.4</v>
      </c>
      <c r="I875" s="3">
        <v>573692200</v>
      </c>
      <c r="J875" s="3">
        <v>0</v>
      </c>
      <c r="K875" s="3">
        <v>0</v>
      </c>
      <c r="L875" s="3">
        <v>100209200</v>
      </c>
      <c r="M875" s="3">
        <v>6447345</v>
      </c>
      <c r="N875" s="3">
        <v>40461890</v>
      </c>
      <c r="O875" s="3">
        <v>8924538000</v>
      </c>
      <c r="P875" s="3">
        <v>17586.07</v>
      </c>
      <c r="Q875" s="3">
        <v>156266300000</v>
      </c>
      <c r="R875" s="3">
        <v>0</v>
      </c>
      <c r="S875" s="3">
        <v>3095932</v>
      </c>
      <c r="T875" s="3">
        <v>0</v>
      </c>
      <c r="U875" s="3">
        <v>0</v>
      </c>
      <c r="V875" s="3">
        <v>0</v>
      </c>
      <c r="W875" s="3">
        <v>0</v>
      </c>
      <c r="X875" s="3">
        <v>618389.9</v>
      </c>
      <c r="Y875" s="3">
        <v>0</v>
      </c>
      <c r="Z875" s="3">
        <v>0</v>
      </c>
      <c r="AA875" s="3">
        <v>10292.08</v>
      </c>
      <c r="AB875" s="3">
        <v>0</v>
      </c>
      <c r="AC875" s="3">
        <v>68166.62</v>
      </c>
      <c r="AD875" s="3">
        <v>19616.21</v>
      </c>
      <c r="AE875" s="3">
        <v>369424.7</v>
      </c>
      <c r="AF875" s="3">
        <v>78111.06</v>
      </c>
      <c r="AG875" s="3">
        <v>746.54129999999998</v>
      </c>
      <c r="AH875" s="3">
        <v>0</v>
      </c>
      <c r="AI875" s="3">
        <v>0</v>
      </c>
      <c r="AJ875" s="3">
        <v>207260.3</v>
      </c>
      <c r="AK875" s="3">
        <v>65781.61</v>
      </c>
      <c r="AL875" s="3">
        <v>108237.4</v>
      </c>
      <c r="AM875" s="3">
        <v>651829.5</v>
      </c>
      <c r="AN875" s="1">
        <v>3</v>
      </c>
    </row>
    <row r="876" spans="1:40" x14ac:dyDescent="0.3">
      <c r="A876" s="2">
        <v>30369</v>
      </c>
      <c r="B876" s="3">
        <v>4062568</v>
      </c>
      <c r="C876" s="3">
        <v>1942.971</v>
      </c>
      <c r="D876" s="3">
        <v>136575.5</v>
      </c>
      <c r="E876" s="3">
        <v>120026.3</v>
      </c>
      <c r="F876" s="3">
        <v>0</v>
      </c>
      <c r="G876" s="3">
        <v>-120278.9</v>
      </c>
      <c r="H876" s="3">
        <v>53632.58</v>
      </c>
      <c r="I876" s="3">
        <v>572186700</v>
      </c>
      <c r="J876" s="3">
        <v>0</v>
      </c>
      <c r="K876" s="3">
        <v>0</v>
      </c>
      <c r="L876" s="3">
        <v>100242800</v>
      </c>
      <c r="M876" s="3">
        <v>6491623</v>
      </c>
      <c r="N876" s="3">
        <v>40380240</v>
      </c>
      <c r="O876" s="3">
        <v>8924420000</v>
      </c>
      <c r="P876" s="3">
        <v>17923.900000000001</v>
      </c>
      <c r="Q876" s="3">
        <v>156261500000</v>
      </c>
      <c r="R876" s="3">
        <v>0</v>
      </c>
      <c r="S876" s="3">
        <v>0</v>
      </c>
      <c r="T876" s="3">
        <v>0</v>
      </c>
      <c r="U876" s="3">
        <v>0</v>
      </c>
      <c r="V876" s="3">
        <v>0</v>
      </c>
      <c r="W876" s="3">
        <v>477026.8</v>
      </c>
      <c r="X876" s="3">
        <v>909177.3</v>
      </c>
      <c r="Y876" s="3">
        <v>0</v>
      </c>
      <c r="Z876" s="3">
        <v>0</v>
      </c>
      <c r="AA876" s="3">
        <v>25063.64</v>
      </c>
      <c r="AB876" s="3">
        <v>0</v>
      </c>
      <c r="AC876" s="3">
        <v>154305.79999999999</v>
      </c>
      <c r="AD876" s="3">
        <v>40767.07</v>
      </c>
      <c r="AE876" s="3">
        <v>1131283</v>
      </c>
      <c r="AF876" s="3">
        <v>44914.32</v>
      </c>
      <c r="AG876" s="3">
        <v>295.95080000000002</v>
      </c>
      <c r="AH876" s="3">
        <v>0</v>
      </c>
      <c r="AI876" s="3">
        <v>0</v>
      </c>
      <c r="AJ876" s="3">
        <v>208607.9</v>
      </c>
      <c r="AK876" s="3">
        <v>61941.38</v>
      </c>
      <c r="AL876" s="3">
        <v>135975.29999999999</v>
      </c>
      <c r="AM876" s="3">
        <v>594113.80000000005</v>
      </c>
      <c r="AN876" s="1">
        <v>10</v>
      </c>
    </row>
    <row r="877" spans="1:40" x14ac:dyDescent="0.3">
      <c r="A877" s="2">
        <v>30370</v>
      </c>
      <c r="B877" s="3">
        <v>4070578</v>
      </c>
      <c r="C877" s="3">
        <v>16644.689999999999</v>
      </c>
      <c r="D877" s="3">
        <v>1349588</v>
      </c>
      <c r="E877" s="3">
        <v>234233</v>
      </c>
      <c r="F877" s="3">
        <v>0</v>
      </c>
      <c r="G877" s="3">
        <v>93868.800000000003</v>
      </c>
      <c r="H877" s="3">
        <v>520911.3</v>
      </c>
      <c r="I877" s="3">
        <v>569466100</v>
      </c>
      <c r="J877" s="3">
        <v>0</v>
      </c>
      <c r="K877" s="3">
        <v>0</v>
      </c>
      <c r="L877" s="3">
        <v>100518400</v>
      </c>
      <c r="M877" s="3">
        <v>7110937</v>
      </c>
      <c r="N877" s="3">
        <v>40507920</v>
      </c>
      <c r="O877" s="3">
        <v>8924505000</v>
      </c>
      <c r="P877" s="3">
        <v>25451.88</v>
      </c>
      <c r="Q877" s="3">
        <v>156259100000</v>
      </c>
      <c r="R877" s="3">
        <v>0</v>
      </c>
      <c r="S877" s="3">
        <v>3095932</v>
      </c>
      <c r="T877" s="3">
        <v>0</v>
      </c>
      <c r="U877" s="3">
        <v>0</v>
      </c>
      <c r="V877" s="3">
        <v>0</v>
      </c>
      <c r="W877" s="3">
        <v>0</v>
      </c>
      <c r="X877" s="3">
        <v>1175464</v>
      </c>
      <c r="Y877" s="3">
        <v>0</v>
      </c>
      <c r="Z877" s="3">
        <v>0</v>
      </c>
      <c r="AA877" s="3">
        <v>23666.09</v>
      </c>
      <c r="AB877" s="3">
        <v>0</v>
      </c>
      <c r="AC877" s="3">
        <v>135178.6</v>
      </c>
      <c r="AD877" s="3">
        <v>35325.83</v>
      </c>
      <c r="AE877" s="3">
        <v>1059010</v>
      </c>
      <c r="AF877" s="3">
        <v>476069.5</v>
      </c>
      <c r="AG877" s="3">
        <v>2212.0650000000001</v>
      </c>
      <c r="AH877" s="3">
        <v>0</v>
      </c>
      <c r="AI877" s="3">
        <v>0</v>
      </c>
      <c r="AJ877" s="3">
        <v>383527.4</v>
      </c>
      <c r="AK877" s="3">
        <v>63322.67</v>
      </c>
      <c r="AL877" s="3">
        <v>120692.8</v>
      </c>
      <c r="AM877" s="3">
        <v>3371504</v>
      </c>
      <c r="AN877" s="1">
        <v>6</v>
      </c>
    </row>
    <row r="878" spans="1:40" x14ac:dyDescent="0.3">
      <c r="A878" s="2">
        <v>30371</v>
      </c>
      <c r="B878" s="3">
        <v>4063140</v>
      </c>
      <c r="C878" s="3">
        <v>1619.876</v>
      </c>
      <c r="D878" s="3">
        <v>130610.9</v>
      </c>
      <c r="E878" s="3">
        <v>151542.20000000001</v>
      </c>
      <c r="F878" s="3">
        <v>0</v>
      </c>
      <c r="G878" s="3">
        <v>-124409.2</v>
      </c>
      <c r="H878" s="3">
        <v>64407.8</v>
      </c>
      <c r="I878" s="3">
        <v>568127900</v>
      </c>
      <c r="J878" s="3">
        <v>0</v>
      </c>
      <c r="K878" s="3">
        <v>0</v>
      </c>
      <c r="L878" s="3">
        <v>100536700</v>
      </c>
      <c r="M878" s="3">
        <v>6998049</v>
      </c>
      <c r="N878" s="3">
        <v>40495730</v>
      </c>
      <c r="O878" s="3">
        <v>8924370000</v>
      </c>
      <c r="P878" s="3">
        <v>20801.080000000002</v>
      </c>
      <c r="Q878" s="3">
        <v>156254500000</v>
      </c>
      <c r="R878" s="3">
        <v>0</v>
      </c>
      <c r="S878" s="3">
        <v>0</v>
      </c>
      <c r="T878" s="3">
        <v>0</v>
      </c>
      <c r="U878" s="3">
        <v>0</v>
      </c>
      <c r="V878" s="3">
        <v>0</v>
      </c>
      <c r="W878" s="3">
        <v>456503.5</v>
      </c>
      <c r="X878" s="3">
        <v>835507.19999999995</v>
      </c>
      <c r="Y878" s="3">
        <v>0</v>
      </c>
      <c r="Z878" s="3">
        <v>0</v>
      </c>
      <c r="AA878" s="3">
        <v>33936.54</v>
      </c>
      <c r="AB878" s="3">
        <v>0</v>
      </c>
      <c r="AC878" s="3">
        <v>146568.1</v>
      </c>
      <c r="AD878" s="3">
        <v>38785.730000000003</v>
      </c>
      <c r="AE878" s="3">
        <v>1095783</v>
      </c>
      <c r="AF878" s="3">
        <v>40191.69</v>
      </c>
      <c r="AG878" s="3">
        <v>234.2818</v>
      </c>
      <c r="AH878" s="3">
        <v>0</v>
      </c>
      <c r="AI878" s="3">
        <v>0</v>
      </c>
      <c r="AJ878" s="3">
        <v>253170.6</v>
      </c>
      <c r="AK878" s="3">
        <v>61977.57</v>
      </c>
      <c r="AL878" s="3">
        <v>118813.1</v>
      </c>
      <c r="AM878" s="3">
        <v>500906.4</v>
      </c>
      <c r="AN878" s="1">
        <v>6</v>
      </c>
    </row>
    <row r="879" spans="1:40" x14ac:dyDescent="0.3">
      <c r="A879" s="2">
        <v>30372</v>
      </c>
      <c r="B879" s="3">
        <v>4069849</v>
      </c>
      <c r="C879" s="3">
        <v>14075.67</v>
      </c>
      <c r="D879" s="3">
        <v>1053795</v>
      </c>
      <c r="E879" s="3">
        <v>235049.60000000001</v>
      </c>
      <c r="F879" s="3">
        <v>0</v>
      </c>
      <c r="G879" s="3">
        <v>2767.75</v>
      </c>
      <c r="H879" s="3">
        <v>534867.6</v>
      </c>
      <c r="I879" s="3">
        <v>585106600</v>
      </c>
      <c r="J879" s="3">
        <v>0</v>
      </c>
      <c r="K879" s="3">
        <v>0</v>
      </c>
      <c r="L879" s="3">
        <v>100765500</v>
      </c>
      <c r="M879" s="3">
        <v>7343914</v>
      </c>
      <c r="N879" s="3">
        <v>40627840</v>
      </c>
      <c r="O879" s="3">
        <v>8924366000</v>
      </c>
      <c r="P879" s="3">
        <v>26326.400000000001</v>
      </c>
      <c r="Q879" s="3">
        <v>156258500000</v>
      </c>
      <c r="R879" s="3">
        <v>0</v>
      </c>
      <c r="S879" s="3">
        <v>27863390</v>
      </c>
      <c r="T879" s="3">
        <v>0</v>
      </c>
      <c r="U879" s="3">
        <v>0</v>
      </c>
      <c r="V879" s="3">
        <v>0</v>
      </c>
      <c r="W879" s="3">
        <v>0</v>
      </c>
      <c r="X879" s="3">
        <v>784235.9</v>
      </c>
      <c r="Y879" s="3">
        <v>0</v>
      </c>
      <c r="Z879" s="3">
        <v>0</v>
      </c>
      <c r="AA879" s="3">
        <v>12703.37</v>
      </c>
      <c r="AB879" s="3">
        <v>0</v>
      </c>
      <c r="AC879" s="3">
        <v>88635.08</v>
      </c>
      <c r="AD879" s="3">
        <v>24358.16</v>
      </c>
      <c r="AE879" s="3">
        <v>450940.1</v>
      </c>
      <c r="AF879" s="3">
        <v>347762.8</v>
      </c>
      <c r="AG879" s="3">
        <v>1722.0340000000001</v>
      </c>
      <c r="AH879" s="3">
        <v>0</v>
      </c>
      <c r="AI879" s="3">
        <v>0</v>
      </c>
      <c r="AJ879" s="3">
        <v>336849.6</v>
      </c>
      <c r="AK879" s="3">
        <v>63488.43</v>
      </c>
      <c r="AL879" s="3">
        <v>116133.7</v>
      </c>
      <c r="AM879" s="3">
        <v>2563521</v>
      </c>
      <c r="AN879" s="1">
        <v>3</v>
      </c>
    </row>
    <row r="880" spans="1:40" x14ac:dyDescent="0.3">
      <c r="A880" s="2">
        <v>30373</v>
      </c>
      <c r="B880" s="3">
        <v>4111361</v>
      </c>
      <c r="C880" s="3">
        <v>4.9223720000000002</v>
      </c>
      <c r="D880" s="3">
        <v>5062.0259999999998</v>
      </c>
      <c r="E880" s="3">
        <v>116790.6</v>
      </c>
      <c r="F880" s="3">
        <v>0</v>
      </c>
      <c r="G880" s="3">
        <v>-153031.20000000001</v>
      </c>
      <c r="H880" s="3">
        <v>534867.6</v>
      </c>
      <c r="I880" s="3">
        <v>621814000</v>
      </c>
      <c r="J880" s="3">
        <v>0</v>
      </c>
      <c r="K880" s="3">
        <v>0</v>
      </c>
      <c r="L880" s="3">
        <v>100772900</v>
      </c>
      <c r="M880" s="3">
        <v>7004331</v>
      </c>
      <c r="N880" s="3">
        <v>40709520</v>
      </c>
      <c r="O880" s="3">
        <v>8924220000</v>
      </c>
      <c r="P880" s="3">
        <v>21241.49</v>
      </c>
      <c r="Q880" s="3">
        <v>156266900000</v>
      </c>
      <c r="R880" s="3">
        <v>0</v>
      </c>
      <c r="S880" s="3">
        <v>49534920</v>
      </c>
      <c r="T880" s="3">
        <v>0</v>
      </c>
      <c r="U880" s="3">
        <v>0</v>
      </c>
      <c r="V880" s="3">
        <v>0</v>
      </c>
      <c r="W880" s="3">
        <v>0</v>
      </c>
      <c r="X880" s="3">
        <v>293034.40000000002</v>
      </c>
      <c r="Y880" s="3">
        <v>0</v>
      </c>
      <c r="Z880" s="3">
        <v>0</v>
      </c>
      <c r="AA880" s="3">
        <v>0</v>
      </c>
      <c r="AB880" s="3">
        <v>0</v>
      </c>
      <c r="AC880" s="3">
        <v>30735.67</v>
      </c>
      <c r="AD880" s="3">
        <v>9414.223</v>
      </c>
      <c r="AE880" s="3">
        <v>193309.2</v>
      </c>
      <c r="AF880" s="3">
        <v>9016.9709999999995</v>
      </c>
      <c r="AG880" s="3">
        <v>5.1850459999999998</v>
      </c>
      <c r="AH880" s="3">
        <v>0</v>
      </c>
      <c r="AI880" s="3">
        <v>0</v>
      </c>
      <c r="AJ880" s="3">
        <v>225324.5</v>
      </c>
      <c r="AK880" s="3">
        <v>66505.06</v>
      </c>
      <c r="AL880" s="3">
        <v>112944.6</v>
      </c>
      <c r="AM880" s="3">
        <v>90.966769999999997</v>
      </c>
      <c r="AN880" s="1">
        <v>4</v>
      </c>
    </row>
    <row r="881" spans="1:40" x14ac:dyDescent="0.3">
      <c r="A881" s="2">
        <v>30374</v>
      </c>
      <c r="B881" s="3">
        <v>4135596</v>
      </c>
      <c r="C881" s="3">
        <v>197.8852</v>
      </c>
      <c r="D881" s="3">
        <v>5000.5649999999996</v>
      </c>
      <c r="E881" s="3">
        <v>92518.85</v>
      </c>
      <c r="F881" s="3">
        <v>0</v>
      </c>
      <c r="G881" s="3">
        <v>-181913.7</v>
      </c>
      <c r="H881" s="3">
        <v>534867.6</v>
      </c>
      <c r="I881" s="3">
        <v>637682500</v>
      </c>
      <c r="J881" s="3">
        <v>0</v>
      </c>
      <c r="K881" s="3">
        <v>0</v>
      </c>
      <c r="L881" s="3">
        <v>100776100</v>
      </c>
      <c r="M881" s="3">
        <v>6738762</v>
      </c>
      <c r="N881" s="3">
        <v>40751680</v>
      </c>
      <c r="O881" s="3">
        <v>8924045000</v>
      </c>
      <c r="P881" s="3">
        <v>19539.689999999999</v>
      </c>
      <c r="Q881" s="3">
        <v>156268300000</v>
      </c>
      <c r="R881" s="3">
        <v>0</v>
      </c>
      <c r="S881" s="3">
        <v>21671530</v>
      </c>
      <c r="T881" s="3">
        <v>0</v>
      </c>
      <c r="U881" s="3">
        <v>0</v>
      </c>
      <c r="V881" s="3">
        <v>0</v>
      </c>
      <c r="W881" s="3">
        <v>0</v>
      </c>
      <c r="X881" s="3">
        <v>314926.8</v>
      </c>
      <c r="Y881" s="3">
        <v>0</v>
      </c>
      <c r="Z881" s="3">
        <v>0</v>
      </c>
      <c r="AA881" s="3">
        <v>0</v>
      </c>
      <c r="AB881" s="3">
        <v>0</v>
      </c>
      <c r="AC881" s="3">
        <v>33491.35</v>
      </c>
      <c r="AD881" s="3">
        <v>10380.34</v>
      </c>
      <c r="AE881" s="3">
        <v>219082.3</v>
      </c>
      <c r="AF881" s="3">
        <v>7478.5739999999996</v>
      </c>
      <c r="AG881" s="3">
        <v>39.076259999999998</v>
      </c>
      <c r="AH881" s="3">
        <v>0</v>
      </c>
      <c r="AI881" s="3">
        <v>0</v>
      </c>
      <c r="AJ881" s="3">
        <v>194659.5</v>
      </c>
      <c r="AK881" s="3">
        <v>68628.39</v>
      </c>
      <c r="AL881" s="3">
        <v>119043.7</v>
      </c>
      <c r="AM881" s="3">
        <v>4054.377</v>
      </c>
      <c r="AN881" s="1">
        <v>13</v>
      </c>
    </row>
    <row r="882" spans="1:40" x14ac:dyDescent="0.3">
      <c r="A882" s="2">
        <v>30375</v>
      </c>
      <c r="B882" s="3">
        <v>4110977</v>
      </c>
      <c r="C882" s="3">
        <v>826.27890000000002</v>
      </c>
      <c r="D882" s="3">
        <v>6918.5889999999999</v>
      </c>
      <c r="E882" s="3">
        <v>75926.02</v>
      </c>
      <c r="F882" s="3">
        <v>0</v>
      </c>
      <c r="G882" s="3">
        <v>-171690</v>
      </c>
      <c r="H882" s="3">
        <v>534867.6</v>
      </c>
      <c r="I882" s="3">
        <v>660443400</v>
      </c>
      <c r="J882" s="3">
        <v>0</v>
      </c>
      <c r="K882" s="3">
        <v>0</v>
      </c>
      <c r="L882" s="3">
        <v>100780600</v>
      </c>
      <c r="M882" s="3">
        <v>6520049</v>
      </c>
      <c r="N882" s="3">
        <v>40784560</v>
      </c>
      <c r="O882" s="3">
        <v>8923873000</v>
      </c>
      <c r="P882" s="3">
        <v>18482.2</v>
      </c>
      <c r="Q882" s="3">
        <v>156272000000</v>
      </c>
      <c r="R882" s="3">
        <v>0</v>
      </c>
      <c r="S882" s="3">
        <v>30959320</v>
      </c>
      <c r="T882" s="3">
        <v>0</v>
      </c>
      <c r="U882" s="3">
        <v>0</v>
      </c>
      <c r="V882" s="3">
        <v>0</v>
      </c>
      <c r="W882" s="3">
        <v>0</v>
      </c>
      <c r="X882" s="3">
        <v>340882.2</v>
      </c>
      <c r="Y882" s="3">
        <v>0</v>
      </c>
      <c r="Z882" s="3">
        <v>0</v>
      </c>
      <c r="AA882" s="3">
        <v>0</v>
      </c>
      <c r="AB882" s="3">
        <v>0</v>
      </c>
      <c r="AC882" s="3">
        <v>36021.53</v>
      </c>
      <c r="AD882" s="3">
        <v>11165.95</v>
      </c>
      <c r="AE882" s="3">
        <v>229425.8</v>
      </c>
      <c r="AF882" s="3">
        <v>7565.2179999999998</v>
      </c>
      <c r="AG882" s="3">
        <v>93.07647</v>
      </c>
      <c r="AH882" s="3">
        <v>0</v>
      </c>
      <c r="AI882" s="3">
        <v>0</v>
      </c>
      <c r="AJ882" s="3">
        <v>181756.5</v>
      </c>
      <c r="AK882" s="3">
        <v>68284.460000000006</v>
      </c>
      <c r="AL882" s="3">
        <v>112871.5</v>
      </c>
      <c r="AM882" s="3">
        <v>22680.73</v>
      </c>
      <c r="AN882" s="1">
        <v>3</v>
      </c>
    </row>
    <row r="883" spans="1:40" x14ac:dyDescent="0.3">
      <c r="A883" s="2">
        <v>30376</v>
      </c>
      <c r="B883" s="3">
        <v>4111054</v>
      </c>
      <c r="C883" s="3">
        <v>3438.5810000000001</v>
      </c>
      <c r="D883" s="3">
        <v>22397.62</v>
      </c>
      <c r="E883" s="3">
        <v>70973.38</v>
      </c>
      <c r="F883" s="3">
        <v>0</v>
      </c>
      <c r="G883" s="3">
        <v>-161409.70000000001</v>
      </c>
      <c r="H883" s="3">
        <v>534867.6</v>
      </c>
      <c r="I883" s="3">
        <v>684228500</v>
      </c>
      <c r="J883" s="3">
        <v>0</v>
      </c>
      <c r="K883" s="3">
        <v>0</v>
      </c>
      <c r="L883" s="3">
        <v>100795200</v>
      </c>
      <c r="M883" s="3">
        <v>6378409</v>
      </c>
      <c r="N883" s="3">
        <v>40792040</v>
      </c>
      <c r="O883" s="3">
        <v>8923709000</v>
      </c>
      <c r="P883" s="3">
        <v>17809.55</v>
      </c>
      <c r="Q883" s="3">
        <v>156275500000</v>
      </c>
      <c r="R883" s="3">
        <v>0</v>
      </c>
      <c r="S883" s="3">
        <v>32215910</v>
      </c>
      <c r="T883" s="3">
        <v>0</v>
      </c>
      <c r="U883" s="3">
        <v>0</v>
      </c>
      <c r="V883" s="3">
        <v>0</v>
      </c>
      <c r="W883" s="3">
        <v>0</v>
      </c>
      <c r="X883" s="3">
        <v>534667.69999999995</v>
      </c>
      <c r="Y883" s="3">
        <v>0</v>
      </c>
      <c r="Z883" s="3">
        <v>0</v>
      </c>
      <c r="AA883" s="3">
        <v>0</v>
      </c>
      <c r="AB883" s="3">
        <v>0</v>
      </c>
      <c r="AC883" s="3">
        <v>57464.81</v>
      </c>
      <c r="AD883" s="3">
        <v>16850.7</v>
      </c>
      <c r="AE883" s="3">
        <v>388272</v>
      </c>
      <c r="AF883" s="3">
        <v>20704.689999999999</v>
      </c>
      <c r="AG883" s="3">
        <v>322.46780000000001</v>
      </c>
      <c r="AH883" s="3">
        <v>0</v>
      </c>
      <c r="AI883" s="3">
        <v>0</v>
      </c>
      <c r="AJ883" s="3">
        <v>180326.9</v>
      </c>
      <c r="AK883" s="3">
        <v>67374.84</v>
      </c>
      <c r="AL883" s="3">
        <v>115398.39999999999</v>
      </c>
      <c r="AM883" s="3">
        <v>135236.29999999999</v>
      </c>
      <c r="AN883" s="1">
        <v>3</v>
      </c>
    </row>
    <row r="884" spans="1:40" x14ac:dyDescent="0.3">
      <c r="A884" s="2">
        <v>30377</v>
      </c>
      <c r="B884" s="3">
        <v>4037426</v>
      </c>
      <c r="C884" s="3">
        <v>137.40190000000001</v>
      </c>
      <c r="D884" s="3">
        <v>4859.0360000000001</v>
      </c>
      <c r="E884" s="3">
        <v>58264.61</v>
      </c>
      <c r="F884" s="3">
        <v>0</v>
      </c>
      <c r="G884" s="3">
        <v>-166430.79999999999</v>
      </c>
      <c r="H884" s="3">
        <v>87177.55</v>
      </c>
      <c r="I884" s="3">
        <v>683526000</v>
      </c>
      <c r="J884" s="3">
        <v>0</v>
      </c>
      <c r="K884" s="3">
        <v>0</v>
      </c>
      <c r="L884" s="3">
        <v>100796300</v>
      </c>
      <c r="M884" s="3">
        <v>6183508</v>
      </c>
      <c r="N884" s="3">
        <v>40703600</v>
      </c>
      <c r="O884" s="3">
        <v>8923543000</v>
      </c>
      <c r="P884" s="3">
        <v>17137.439999999999</v>
      </c>
      <c r="Q884" s="3">
        <v>156270900000</v>
      </c>
      <c r="R884" s="3">
        <v>0</v>
      </c>
      <c r="S884" s="3">
        <v>0</v>
      </c>
      <c r="T884" s="3">
        <v>0</v>
      </c>
      <c r="U884" s="3">
        <v>0</v>
      </c>
      <c r="V884" s="3">
        <v>0</v>
      </c>
      <c r="W884" s="3">
        <v>447690.1</v>
      </c>
      <c r="X884" s="3">
        <v>695443.2</v>
      </c>
      <c r="Y884" s="3">
        <v>0</v>
      </c>
      <c r="Z884" s="3">
        <v>0</v>
      </c>
      <c r="AA884" s="3">
        <v>154.0471</v>
      </c>
      <c r="AB884" s="3">
        <v>0</v>
      </c>
      <c r="AC884" s="3">
        <v>122922.7</v>
      </c>
      <c r="AD884" s="3">
        <v>34509.46</v>
      </c>
      <c r="AE884" s="3">
        <v>832623.4</v>
      </c>
      <c r="AF884" s="3">
        <v>5505.3770000000004</v>
      </c>
      <c r="AG884" s="3">
        <v>12.648490000000001</v>
      </c>
      <c r="AH884" s="3">
        <v>0</v>
      </c>
      <c r="AI884" s="3">
        <v>0</v>
      </c>
      <c r="AJ884" s="3">
        <v>167353.70000000001</v>
      </c>
      <c r="AK884" s="3">
        <v>65392.75</v>
      </c>
      <c r="AL884" s="3">
        <v>132897.60000000001</v>
      </c>
      <c r="AM884" s="3">
        <v>6973.0630000000001</v>
      </c>
      <c r="AN884" s="1">
        <v>18</v>
      </c>
    </row>
    <row r="885" spans="1:40" x14ac:dyDescent="0.3">
      <c r="A885" s="2">
        <v>30378</v>
      </c>
      <c r="B885" s="3">
        <v>3988603</v>
      </c>
      <c r="C885" s="3">
        <v>2638.8180000000002</v>
      </c>
      <c r="D885" s="3">
        <v>17880.099999999999</v>
      </c>
      <c r="E885" s="3">
        <v>56977.38</v>
      </c>
      <c r="F885" s="3">
        <v>0</v>
      </c>
      <c r="G885" s="3">
        <v>-158682</v>
      </c>
      <c r="H885" s="3">
        <v>534253.1</v>
      </c>
      <c r="I885" s="3">
        <v>687375800</v>
      </c>
      <c r="J885" s="3">
        <v>0</v>
      </c>
      <c r="K885" s="3">
        <v>0</v>
      </c>
      <c r="L885" s="3">
        <v>100807200</v>
      </c>
      <c r="M885" s="3">
        <v>6076123</v>
      </c>
      <c r="N885" s="3">
        <v>40700620</v>
      </c>
      <c r="O885" s="3">
        <v>8923389000</v>
      </c>
      <c r="P885" s="3">
        <v>16679.38</v>
      </c>
      <c r="Q885" s="3">
        <v>156268400000</v>
      </c>
      <c r="R885" s="3">
        <v>0</v>
      </c>
      <c r="S885" s="3">
        <v>6443183</v>
      </c>
      <c r="T885" s="3">
        <v>0</v>
      </c>
      <c r="U885" s="3">
        <v>0</v>
      </c>
      <c r="V885" s="3">
        <v>0</v>
      </c>
      <c r="W885" s="3">
        <v>0</v>
      </c>
      <c r="X885" s="3">
        <v>465615.5</v>
      </c>
      <c r="Y885" s="3">
        <v>0</v>
      </c>
      <c r="Z885" s="3">
        <v>0</v>
      </c>
      <c r="AA885" s="3">
        <v>0</v>
      </c>
      <c r="AB885" s="3">
        <v>0</v>
      </c>
      <c r="AC885" s="3">
        <v>49745.33</v>
      </c>
      <c r="AD885" s="3">
        <v>14725.13</v>
      </c>
      <c r="AE885" s="3">
        <v>325196.59999999998</v>
      </c>
      <c r="AF885" s="3">
        <v>16220.64</v>
      </c>
      <c r="AG885" s="3">
        <v>238.20099999999999</v>
      </c>
      <c r="AH885" s="3">
        <v>0</v>
      </c>
      <c r="AI885" s="3">
        <v>0</v>
      </c>
      <c r="AJ885" s="3">
        <v>165300.1</v>
      </c>
      <c r="AK885" s="3">
        <v>65237.08</v>
      </c>
      <c r="AL885" s="3">
        <v>118542.1</v>
      </c>
      <c r="AM885" s="3">
        <v>126418.6</v>
      </c>
      <c r="AN885" s="1">
        <v>4</v>
      </c>
    </row>
    <row r="886" spans="1:40" x14ac:dyDescent="0.3">
      <c r="A886" s="2">
        <v>30379</v>
      </c>
      <c r="B886" s="3">
        <v>3963938</v>
      </c>
      <c r="C886" s="3">
        <v>12.992599999999999</v>
      </c>
      <c r="D886" s="3">
        <v>4325.9319999999998</v>
      </c>
      <c r="E886" s="3">
        <v>46862.21</v>
      </c>
      <c r="F886" s="3">
        <v>0</v>
      </c>
      <c r="G886" s="3">
        <v>-159794</v>
      </c>
      <c r="H886" s="3">
        <v>117812.4</v>
      </c>
      <c r="I886" s="3">
        <v>686804400</v>
      </c>
      <c r="J886" s="3">
        <v>0</v>
      </c>
      <c r="K886" s="3">
        <v>0</v>
      </c>
      <c r="L886" s="3">
        <v>100807600</v>
      </c>
      <c r="M886" s="3">
        <v>5903029</v>
      </c>
      <c r="N886" s="3">
        <v>40631270</v>
      </c>
      <c r="O886" s="3">
        <v>8923217000</v>
      </c>
      <c r="P886" s="3">
        <v>16155.79</v>
      </c>
      <c r="Q886" s="3">
        <v>156264100000</v>
      </c>
      <c r="R886" s="3">
        <v>0</v>
      </c>
      <c r="S886" s="3">
        <v>0</v>
      </c>
      <c r="T886" s="3">
        <v>0</v>
      </c>
      <c r="U886" s="3">
        <v>0</v>
      </c>
      <c r="V886" s="3">
        <v>0</v>
      </c>
      <c r="W886" s="3">
        <v>416440.7</v>
      </c>
      <c r="X886" s="3">
        <v>569827.19999999995</v>
      </c>
      <c r="Y886" s="3">
        <v>0</v>
      </c>
      <c r="Z886" s="3">
        <v>0</v>
      </c>
      <c r="AA886" s="3">
        <v>504.89</v>
      </c>
      <c r="AB886" s="3">
        <v>0</v>
      </c>
      <c r="AC886" s="3">
        <v>103235.3</v>
      </c>
      <c r="AD886" s="3">
        <v>28744.16</v>
      </c>
      <c r="AE886" s="3">
        <v>622140.1</v>
      </c>
      <c r="AF886" s="3">
        <v>4517.5290000000005</v>
      </c>
      <c r="AG886" s="3">
        <v>1.170593</v>
      </c>
      <c r="AH886" s="3">
        <v>0</v>
      </c>
      <c r="AI886" s="3">
        <v>0</v>
      </c>
      <c r="AJ886" s="3">
        <v>153552.79999999999</v>
      </c>
      <c r="AK886" s="3">
        <v>61932.08</v>
      </c>
      <c r="AL886" s="3">
        <v>119694.2</v>
      </c>
      <c r="AM886" s="3">
        <v>1473.355</v>
      </c>
      <c r="AN886" s="1">
        <v>2</v>
      </c>
    </row>
    <row r="887" spans="1:40" x14ac:dyDescent="0.3">
      <c r="A887" s="2">
        <v>30380</v>
      </c>
      <c r="B887" s="3">
        <v>3988344</v>
      </c>
      <c r="C887" s="3">
        <v>260.72680000000003</v>
      </c>
      <c r="D887" s="3">
        <v>5527.4669999999996</v>
      </c>
      <c r="E887" s="3">
        <v>42359.839999999997</v>
      </c>
      <c r="F887" s="3">
        <v>0</v>
      </c>
      <c r="G887" s="3">
        <v>-160959.4</v>
      </c>
      <c r="H887" s="3">
        <v>6923.1210000000001</v>
      </c>
      <c r="I887" s="3">
        <v>685753600</v>
      </c>
      <c r="J887" s="3">
        <v>0</v>
      </c>
      <c r="K887" s="3">
        <v>0</v>
      </c>
      <c r="L887" s="3">
        <v>100808000</v>
      </c>
      <c r="M887" s="3">
        <v>5757597</v>
      </c>
      <c r="N887" s="3">
        <v>40530600</v>
      </c>
      <c r="O887" s="3">
        <v>8923057000</v>
      </c>
      <c r="P887" s="3">
        <v>15724.63</v>
      </c>
      <c r="Q887" s="3">
        <v>156259600000</v>
      </c>
      <c r="R887" s="3">
        <v>0</v>
      </c>
      <c r="S887" s="3">
        <v>0</v>
      </c>
      <c r="T887" s="3">
        <v>0</v>
      </c>
      <c r="U887" s="3">
        <v>0</v>
      </c>
      <c r="V887" s="3">
        <v>0</v>
      </c>
      <c r="W887" s="3">
        <v>110889.3</v>
      </c>
      <c r="X887" s="3">
        <v>1032889</v>
      </c>
      <c r="Y887" s="3">
        <v>0</v>
      </c>
      <c r="Z887" s="3">
        <v>0</v>
      </c>
      <c r="AA887" s="3">
        <v>796.26400000000001</v>
      </c>
      <c r="AB887" s="3">
        <v>0</v>
      </c>
      <c r="AC887" s="3">
        <v>119960.8</v>
      </c>
      <c r="AD887" s="3">
        <v>32591.279999999999</v>
      </c>
      <c r="AE887" s="3">
        <v>741178.6</v>
      </c>
      <c r="AF887" s="3">
        <v>4484.7730000000001</v>
      </c>
      <c r="AG887" s="3">
        <v>23.21463</v>
      </c>
      <c r="AH887" s="3">
        <v>0</v>
      </c>
      <c r="AI887" s="3">
        <v>0</v>
      </c>
      <c r="AJ887" s="3">
        <v>145626.1</v>
      </c>
      <c r="AK887" s="3">
        <v>60899.8</v>
      </c>
      <c r="AL887" s="3">
        <v>126348.1</v>
      </c>
      <c r="AM887" s="3">
        <v>17654.89</v>
      </c>
      <c r="AN887" s="1">
        <v>14</v>
      </c>
    </row>
    <row r="888" spans="1:40" x14ac:dyDescent="0.3">
      <c r="A888" s="2">
        <v>30381</v>
      </c>
      <c r="B888" s="3">
        <v>4037270</v>
      </c>
      <c r="C888" s="3">
        <v>2173.0500000000002</v>
      </c>
      <c r="D888" s="3">
        <v>12386.83</v>
      </c>
      <c r="E888" s="3">
        <v>41817.480000000003</v>
      </c>
      <c r="F888" s="3">
        <v>0</v>
      </c>
      <c r="G888" s="3">
        <v>-155115.4</v>
      </c>
      <c r="H888" s="3">
        <v>534867.6</v>
      </c>
      <c r="I888" s="3">
        <v>694397300</v>
      </c>
      <c r="J888" s="3">
        <v>0</v>
      </c>
      <c r="K888" s="3">
        <v>0</v>
      </c>
      <c r="L888" s="3">
        <v>100815800</v>
      </c>
      <c r="M888" s="3">
        <v>5663645</v>
      </c>
      <c r="N888" s="3">
        <v>40500930</v>
      </c>
      <c r="O888" s="3">
        <v>8922906000</v>
      </c>
      <c r="P888" s="3">
        <v>15450.27</v>
      </c>
      <c r="Q888" s="3">
        <v>156258500000</v>
      </c>
      <c r="R888" s="3">
        <v>0</v>
      </c>
      <c r="S888" s="3">
        <v>12886370</v>
      </c>
      <c r="T888" s="3">
        <v>0</v>
      </c>
      <c r="U888" s="3">
        <v>0</v>
      </c>
      <c r="V888" s="3">
        <v>0</v>
      </c>
      <c r="W888" s="3">
        <v>0</v>
      </c>
      <c r="X888" s="3">
        <v>525064.6</v>
      </c>
      <c r="Y888" s="3">
        <v>0</v>
      </c>
      <c r="Z888" s="3">
        <v>0</v>
      </c>
      <c r="AA888" s="3">
        <v>0</v>
      </c>
      <c r="AB888" s="3">
        <v>0</v>
      </c>
      <c r="AC888" s="3">
        <v>55032.37</v>
      </c>
      <c r="AD888" s="3">
        <v>15676.54</v>
      </c>
      <c r="AE888" s="3">
        <v>342775</v>
      </c>
      <c r="AF888" s="3">
        <v>10132.08</v>
      </c>
      <c r="AG888" s="3">
        <v>232.6516</v>
      </c>
      <c r="AH888" s="3">
        <v>0</v>
      </c>
      <c r="AI888" s="3">
        <v>0</v>
      </c>
      <c r="AJ888" s="3">
        <v>141878</v>
      </c>
      <c r="AK888" s="3">
        <v>61666.76</v>
      </c>
      <c r="AL888" s="3">
        <v>116533.6</v>
      </c>
      <c r="AM888" s="3">
        <v>84413.83</v>
      </c>
      <c r="AN888" s="1">
        <v>4</v>
      </c>
    </row>
    <row r="889" spans="1:40" x14ac:dyDescent="0.3">
      <c r="A889" s="2">
        <v>30382</v>
      </c>
      <c r="B889" s="3">
        <v>4037919</v>
      </c>
      <c r="C889" s="3">
        <v>7012.2150000000001</v>
      </c>
      <c r="D889" s="3">
        <v>88218.55</v>
      </c>
      <c r="E889" s="3">
        <v>64030.27</v>
      </c>
      <c r="F889" s="3">
        <v>0</v>
      </c>
      <c r="G889" s="3">
        <v>-133390.70000000001</v>
      </c>
      <c r="H889" s="3">
        <v>534216.6</v>
      </c>
      <c r="I889" s="3">
        <v>695699000</v>
      </c>
      <c r="J889" s="3">
        <v>0</v>
      </c>
      <c r="K889" s="3">
        <v>0</v>
      </c>
      <c r="L889" s="3">
        <v>100849400</v>
      </c>
      <c r="M889" s="3">
        <v>5771132</v>
      </c>
      <c r="N889" s="3">
        <v>40482790</v>
      </c>
      <c r="O889" s="3">
        <v>8922779000</v>
      </c>
      <c r="P889" s="3">
        <v>15523.64</v>
      </c>
      <c r="Q889" s="3">
        <v>156255100000</v>
      </c>
      <c r="R889" s="3">
        <v>0</v>
      </c>
      <c r="S889" s="3">
        <v>3221591</v>
      </c>
      <c r="T889" s="3">
        <v>0</v>
      </c>
      <c r="U889" s="3">
        <v>0</v>
      </c>
      <c r="V889" s="3">
        <v>0</v>
      </c>
      <c r="W889" s="3">
        <v>0</v>
      </c>
      <c r="X889" s="3">
        <v>641731.9</v>
      </c>
      <c r="Y889" s="3">
        <v>0</v>
      </c>
      <c r="Z889" s="3">
        <v>0</v>
      </c>
      <c r="AA889" s="3">
        <v>1071.4079999999999</v>
      </c>
      <c r="AB889" s="3">
        <v>0</v>
      </c>
      <c r="AC889" s="3">
        <v>68634.539999999994</v>
      </c>
      <c r="AD889" s="3">
        <v>19348.25</v>
      </c>
      <c r="AE889" s="3">
        <v>472254.3</v>
      </c>
      <c r="AF889" s="3">
        <v>54312.52</v>
      </c>
      <c r="AG889" s="3">
        <v>643.98389999999995</v>
      </c>
      <c r="AH889" s="3">
        <v>0</v>
      </c>
      <c r="AI889" s="3">
        <v>0</v>
      </c>
      <c r="AJ889" s="3">
        <v>170467.9</v>
      </c>
      <c r="AK889" s="3">
        <v>61633.45</v>
      </c>
      <c r="AL889" s="3">
        <v>119988.9</v>
      </c>
      <c r="AM889" s="3">
        <v>495416.3</v>
      </c>
      <c r="AN889" s="1">
        <v>8</v>
      </c>
    </row>
    <row r="890" spans="1:40" x14ac:dyDescent="0.3">
      <c r="A890" s="2">
        <v>30383</v>
      </c>
      <c r="B890" s="3">
        <v>4135189</v>
      </c>
      <c r="C890" s="3">
        <v>319.30610000000001</v>
      </c>
      <c r="D890" s="3">
        <v>13995.3</v>
      </c>
      <c r="E890" s="3">
        <v>47313.52</v>
      </c>
      <c r="F890" s="3">
        <v>0</v>
      </c>
      <c r="G890" s="3">
        <v>-147928.79999999999</v>
      </c>
      <c r="H890" s="3">
        <v>41972.69</v>
      </c>
      <c r="I890" s="3">
        <v>694783900</v>
      </c>
      <c r="J890" s="3">
        <v>0</v>
      </c>
      <c r="K890" s="3">
        <v>0</v>
      </c>
      <c r="L890" s="3">
        <v>100847300</v>
      </c>
      <c r="M890" s="3">
        <v>5640495</v>
      </c>
      <c r="N890" s="3">
        <v>40372040</v>
      </c>
      <c r="O890" s="3">
        <v>8922611000</v>
      </c>
      <c r="P890" s="3">
        <v>15000.58</v>
      </c>
      <c r="Q890" s="3">
        <v>156250300000</v>
      </c>
      <c r="R890" s="3">
        <v>0</v>
      </c>
      <c r="S890" s="3">
        <v>0</v>
      </c>
      <c r="T890" s="3">
        <v>0</v>
      </c>
      <c r="U890" s="3">
        <v>0</v>
      </c>
      <c r="V890" s="3">
        <v>0</v>
      </c>
      <c r="W890" s="3">
        <v>492243.9</v>
      </c>
      <c r="X890" s="3">
        <v>860530.4</v>
      </c>
      <c r="Y890" s="3">
        <v>0</v>
      </c>
      <c r="Z890" s="3">
        <v>0</v>
      </c>
      <c r="AA890" s="3">
        <v>4078.8319999999999</v>
      </c>
      <c r="AB890" s="3">
        <v>0</v>
      </c>
      <c r="AC890" s="3">
        <v>142715</v>
      </c>
      <c r="AD890" s="3">
        <v>37041.42</v>
      </c>
      <c r="AE890" s="3">
        <v>909797.4</v>
      </c>
      <c r="AF890" s="3">
        <v>5751.1629999999996</v>
      </c>
      <c r="AG890" s="3">
        <v>35.88449</v>
      </c>
      <c r="AH890" s="3">
        <v>0</v>
      </c>
      <c r="AI890" s="3">
        <v>0</v>
      </c>
      <c r="AJ890" s="3">
        <v>146902.5</v>
      </c>
      <c r="AK890" s="3">
        <v>57226.6</v>
      </c>
      <c r="AL890" s="3">
        <v>114965.7</v>
      </c>
      <c r="AM890" s="3">
        <v>54218.28</v>
      </c>
      <c r="AN890" s="1">
        <v>2</v>
      </c>
    </row>
    <row r="891" spans="1:40" x14ac:dyDescent="0.3">
      <c r="A891" s="2">
        <v>30384</v>
      </c>
      <c r="B891" s="3">
        <v>4380054</v>
      </c>
      <c r="C891" s="3">
        <v>2395.951</v>
      </c>
      <c r="D891" s="3">
        <v>55300.34</v>
      </c>
      <c r="E891" s="3">
        <v>59362.54</v>
      </c>
      <c r="F891" s="3">
        <v>0</v>
      </c>
      <c r="G891" s="3">
        <v>-135190.6</v>
      </c>
      <c r="H891" s="3">
        <v>835.16639999999995</v>
      </c>
      <c r="I891" s="3">
        <v>693010800</v>
      </c>
      <c r="J891" s="3">
        <v>0</v>
      </c>
      <c r="K891" s="3">
        <v>0</v>
      </c>
      <c r="L891" s="3">
        <v>100859900</v>
      </c>
      <c r="M891" s="3">
        <v>5652547</v>
      </c>
      <c r="N891" s="3">
        <v>40253100</v>
      </c>
      <c r="O891" s="3">
        <v>8922461000</v>
      </c>
      <c r="P891" s="3">
        <v>15065.95</v>
      </c>
      <c r="Q891" s="3">
        <v>156245200000</v>
      </c>
      <c r="R891" s="3">
        <v>0</v>
      </c>
      <c r="S891" s="3">
        <v>0</v>
      </c>
      <c r="T891" s="3">
        <v>0</v>
      </c>
      <c r="U891" s="3">
        <v>0</v>
      </c>
      <c r="V891" s="3">
        <v>0</v>
      </c>
      <c r="W891" s="3">
        <v>41137.519999999997</v>
      </c>
      <c r="X891" s="3">
        <v>1481871</v>
      </c>
      <c r="Y891" s="3">
        <v>0</v>
      </c>
      <c r="Z891" s="3">
        <v>0</v>
      </c>
      <c r="AA891" s="3">
        <v>4688.3500000000004</v>
      </c>
      <c r="AB891" s="3">
        <v>0</v>
      </c>
      <c r="AC891" s="3">
        <v>159241.4</v>
      </c>
      <c r="AD891" s="3">
        <v>38939.089999999997</v>
      </c>
      <c r="AE891" s="3">
        <v>1010081</v>
      </c>
      <c r="AF891" s="3">
        <v>18546.740000000002</v>
      </c>
      <c r="AG891" s="3">
        <v>256.4717</v>
      </c>
      <c r="AH891" s="3">
        <v>0</v>
      </c>
      <c r="AI891" s="3">
        <v>0</v>
      </c>
      <c r="AJ891" s="3">
        <v>153481.9</v>
      </c>
      <c r="AK891" s="3">
        <v>54566.63</v>
      </c>
      <c r="AL891" s="3">
        <v>113194.2</v>
      </c>
      <c r="AM891" s="3">
        <v>288645.8</v>
      </c>
      <c r="AN891" s="1">
        <v>3</v>
      </c>
    </row>
    <row r="892" spans="1:40" x14ac:dyDescent="0.3">
      <c r="A892" s="2">
        <v>30385</v>
      </c>
      <c r="B892" s="3">
        <v>4404860</v>
      </c>
      <c r="C892" s="3">
        <v>4519.4989999999998</v>
      </c>
      <c r="D892" s="3">
        <v>147601.1</v>
      </c>
      <c r="E892" s="3">
        <v>83029.95</v>
      </c>
      <c r="F892" s="3">
        <v>0</v>
      </c>
      <c r="G892" s="3">
        <v>-107000.5</v>
      </c>
      <c r="H892" s="3">
        <v>57.896769999999997</v>
      </c>
      <c r="I892" s="3">
        <v>690710400</v>
      </c>
      <c r="J892" s="3">
        <v>0</v>
      </c>
      <c r="K892" s="3">
        <v>0</v>
      </c>
      <c r="L892" s="3">
        <v>100892900</v>
      </c>
      <c r="M892" s="3">
        <v>5796127</v>
      </c>
      <c r="N892" s="3">
        <v>40139200</v>
      </c>
      <c r="O892" s="3">
        <v>8922346000</v>
      </c>
      <c r="P892" s="3">
        <v>15596.13</v>
      </c>
      <c r="Q892" s="3">
        <v>156240200000</v>
      </c>
      <c r="R892" s="3">
        <v>0</v>
      </c>
      <c r="S892" s="3">
        <v>0</v>
      </c>
      <c r="T892" s="3">
        <v>0</v>
      </c>
      <c r="U892" s="3">
        <v>0</v>
      </c>
      <c r="V892" s="3">
        <v>0</v>
      </c>
      <c r="W892" s="3">
        <v>777.26969999999994</v>
      </c>
      <c r="X892" s="3">
        <v>1672702</v>
      </c>
      <c r="Y892" s="3">
        <v>0</v>
      </c>
      <c r="Z892" s="3">
        <v>0</v>
      </c>
      <c r="AA892" s="3">
        <v>6770.1840000000002</v>
      </c>
      <c r="AB892" s="3">
        <v>0</v>
      </c>
      <c r="AC892" s="3">
        <v>173899.9</v>
      </c>
      <c r="AD892" s="3">
        <v>42883.09</v>
      </c>
      <c r="AE892" s="3">
        <v>1096834</v>
      </c>
      <c r="AF892" s="3">
        <v>47911.98</v>
      </c>
      <c r="AG892" s="3">
        <v>514.21410000000003</v>
      </c>
      <c r="AH892" s="3">
        <v>0</v>
      </c>
      <c r="AI892" s="3">
        <v>0</v>
      </c>
      <c r="AJ892" s="3">
        <v>180032.9</v>
      </c>
      <c r="AK892" s="3">
        <v>52863.57</v>
      </c>
      <c r="AL892" s="3">
        <v>120056.9</v>
      </c>
      <c r="AM892" s="3">
        <v>622680.19999999995</v>
      </c>
      <c r="AN892" s="1">
        <v>5</v>
      </c>
    </row>
    <row r="893" spans="1:40" x14ac:dyDescent="0.3">
      <c r="A893" s="2">
        <v>30386</v>
      </c>
      <c r="B893" s="3">
        <v>4380258</v>
      </c>
      <c r="C893" s="3">
        <v>3849.0360000000001</v>
      </c>
      <c r="D893" s="3">
        <v>115016.4</v>
      </c>
      <c r="E893" s="3">
        <v>78096.479999999996</v>
      </c>
      <c r="F893" s="3">
        <v>0</v>
      </c>
      <c r="G893" s="3">
        <v>-115776.3</v>
      </c>
      <c r="H893" s="3">
        <v>17.201750000000001</v>
      </c>
      <c r="I893" s="3">
        <v>689024500</v>
      </c>
      <c r="J893" s="3">
        <v>0</v>
      </c>
      <c r="K893" s="3">
        <v>0</v>
      </c>
      <c r="L893" s="3">
        <v>100905300</v>
      </c>
      <c r="M893" s="3">
        <v>5792286</v>
      </c>
      <c r="N893" s="3">
        <v>40060150</v>
      </c>
      <c r="O893" s="3">
        <v>8922224000</v>
      </c>
      <c r="P893" s="3">
        <v>15664.6</v>
      </c>
      <c r="Q893" s="3">
        <v>156235300000</v>
      </c>
      <c r="R893" s="3">
        <v>0</v>
      </c>
      <c r="S893" s="3">
        <v>0</v>
      </c>
      <c r="T893" s="3">
        <v>0</v>
      </c>
      <c r="U893" s="3">
        <v>0</v>
      </c>
      <c r="V893" s="3">
        <v>0</v>
      </c>
      <c r="W893" s="3">
        <v>40.69502</v>
      </c>
      <c r="X893" s="3">
        <v>1285196</v>
      </c>
      <c r="Y893" s="3">
        <v>0</v>
      </c>
      <c r="Z893" s="3">
        <v>0</v>
      </c>
      <c r="AA893" s="3">
        <v>8365.652</v>
      </c>
      <c r="AB893" s="3">
        <v>0</v>
      </c>
      <c r="AC893" s="3">
        <v>135643.5</v>
      </c>
      <c r="AD893" s="3">
        <v>34834.46</v>
      </c>
      <c r="AE893" s="3">
        <v>877879.2</v>
      </c>
      <c r="AF893" s="3">
        <v>37342.089999999997</v>
      </c>
      <c r="AG893" s="3">
        <v>457.4828</v>
      </c>
      <c r="AH893" s="3">
        <v>0</v>
      </c>
      <c r="AI893" s="3">
        <v>0</v>
      </c>
      <c r="AJ893" s="3">
        <v>170634.4</v>
      </c>
      <c r="AK893" s="3">
        <v>53184.639999999999</v>
      </c>
      <c r="AL893" s="3">
        <v>114065.4</v>
      </c>
      <c r="AM893" s="3">
        <v>396315.5</v>
      </c>
      <c r="AN893" s="1">
        <v>5</v>
      </c>
    </row>
    <row r="894" spans="1:40" x14ac:dyDescent="0.3">
      <c r="A894" s="2">
        <v>30387</v>
      </c>
      <c r="B894" s="3">
        <v>4381189</v>
      </c>
      <c r="C894" s="3">
        <v>10714.44</v>
      </c>
      <c r="D894" s="3">
        <v>228639.7</v>
      </c>
      <c r="E894" s="3">
        <v>100173.5</v>
      </c>
      <c r="F894" s="3">
        <v>0</v>
      </c>
      <c r="G894" s="3">
        <v>-98142.16</v>
      </c>
      <c r="H894" s="3">
        <v>534867.6</v>
      </c>
      <c r="I894" s="3">
        <v>750369300</v>
      </c>
      <c r="J894" s="3">
        <v>0</v>
      </c>
      <c r="K894" s="3">
        <v>0</v>
      </c>
      <c r="L894" s="3">
        <v>100982500</v>
      </c>
      <c r="M894" s="3">
        <v>5986707</v>
      </c>
      <c r="N894" s="3">
        <v>40081790</v>
      </c>
      <c r="O894" s="3">
        <v>8922126000</v>
      </c>
      <c r="P894" s="3">
        <v>15793.21</v>
      </c>
      <c r="Q894" s="3">
        <v>156250800000</v>
      </c>
      <c r="R894" s="3">
        <v>0</v>
      </c>
      <c r="S894" s="3">
        <v>83761380</v>
      </c>
      <c r="T894" s="3">
        <v>0</v>
      </c>
      <c r="U894" s="3">
        <v>0</v>
      </c>
      <c r="V894" s="3">
        <v>0</v>
      </c>
      <c r="W894" s="3">
        <v>0</v>
      </c>
      <c r="X894" s="3">
        <v>756024.6</v>
      </c>
      <c r="Y894" s="3">
        <v>0</v>
      </c>
      <c r="Z894" s="3">
        <v>0</v>
      </c>
      <c r="AA894" s="3">
        <v>0</v>
      </c>
      <c r="AB894" s="3">
        <v>0</v>
      </c>
      <c r="AC894" s="3">
        <v>82030.399999999994</v>
      </c>
      <c r="AD894" s="3">
        <v>21933.99</v>
      </c>
      <c r="AE894" s="3">
        <v>628952.19999999995</v>
      </c>
      <c r="AF894" s="3">
        <v>136165.9</v>
      </c>
      <c r="AG894" s="3">
        <v>1259.4760000000001</v>
      </c>
      <c r="AH894" s="3">
        <v>0</v>
      </c>
      <c r="AI894" s="3">
        <v>0</v>
      </c>
      <c r="AJ894" s="3">
        <v>213848.6</v>
      </c>
      <c r="AK894" s="3">
        <v>55324</v>
      </c>
      <c r="AL894" s="3">
        <v>110197.1</v>
      </c>
      <c r="AM894" s="3">
        <v>945319.7</v>
      </c>
      <c r="AN894" s="1">
        <v>3</v>
      </c>
    </row>
    <row r="895" spans="1:40" x14ac:dyDescent="0.3">
      <c r="A895" s="2">
        <v>30388</v>
      </c>
      <c r="B895" s="3">
        <v>3329470</v>
      </c>
      <c r="C895" s="3">
        <v>8232.6180000000004</v>
      </c>
      <c r="D895" s="3">
        <v>228668.6</v>
      </c>
      <c r="E895" s="3">
        <v>107670.5</v>
      </c>
      <c r="F895" s="3">
        <v>0</v>
      </c>
      <c r="G895" s="3">
        <v>-88599.05</v>
      </c>
      <c r="H895" s="3">
        <v>534867.6</v>
      </c>
      <c r="I895" s="3">
        <v>773325600</v>
      </c>
      <c r="J895" s="3">
        <v>0</v>
      </c>
      <c r="K895" s="3">
        <v>0</v>
      </c>
      <c r="L895" s="3">
        <v>101045100</v>
      </c>
      <c r="M895" s="3">
        <v>6113291</v>
      </c>
      <c r="N895" s="3">
        <v>40113730</v>
      </c>
      <c r="O895" s="3">
        <v>8922046000</v>
      </c>
      <c r="P895" s="3">
        <v>16184.94</v>
      </c>
      <c r="Q895" s="3">
        <v>156255100000</v>
      </c>
      <c r="R895" s="3">
        <v>0</v>
      </c>
      <c r="S895" s="3">
        <v>32215910</v>
      </c>
      <c r="T895" s="3">
        <v>0</v>
      </c>
      <c r="U895" s="3">
        <v>0</v>
      </c>
      <c r="V895" s="3">
        <v>0</v>
      </c>
      <c r="W895" s="3">
        <v>0</v>
      </c>
      <c r="X895" s="3">
        <v>633718.9</v>
      </c>
      <c r="Y895" s="3">
        <v>0</v>
      </c>
      <c r="Z895" s="3">
        <v>0</v>
      </c>
      <c r="AA895" s="3">
        <v>66.437529999999995</v>
      </c>
      <c r="AB895" s="3">
        <v>0</v>
      </c>
      <c r="AC895" s="3">
        <v>68971.61</v>
      </c>
      <c r="AD895" s="3">
        <v>19316.490000000002</v>
      </c>
      <c r="AE895" s="3">
        <v>527261.1</v>
      </c>
      <c r="AF895" s="3">
        <v>121636.6</v>
      </c>
      <c r="AG895" s="3">
        <v>988.84939999999995</v>
      </c>
      <c r="AH895" s="3">
        <v>0</v>
      </c>
      <c r="AI895" s="3">
        <v>0</v>
      </c>
      <c r="AJ895" s="3">
        <v>218903.3</v>
      </c>
      <c r="AK895" s="3">
        <v>57204.15</v>
      </c>
      <c r="AL895" s="3">
        <v>118005.4</v>
      </c>
      <c r="AM895" s="3">
        <v>859561.9</v>
      </c>
      <c r="AN895" s="1">
        <v>32</v>
      </c>
    </row>
    <row r="896" spans="1:40" x14ac:dyDescent="0.3">
      <c r="A896" s="2">
        <v>30389</v>
      </c>
      <c r="B896" s="3">
        <v>2716474</v>
      </c>
      <c r="C896" s="3">
        <v>53.359319999999997</v>
      </c>
      <c r="D896" s="3">
        <v>4851.3320000000003</v>
      </c>
      <c r="E896" s="3">
        <v>65775.240000000005</v>
      </c>
      <c r="F896" s="3">
        <v>0</v>
      </c>
      <c r="G896" s="3">
        <v>-151743.4</v>
      </c>
      <c r="H896" s="3">
        <v>129022.3</v>
      </c>
      <c r="I896" s="3">
        <v>772744900</v>
      </c>
      <c r="J896" s="3">
        <v>0</v>
      </c>
      <c r="K896" s="3">
        <v>0</v>
      </c>
      <c r="L896" s="3">
        <v>101044300</v>
      </c>
      <c r="M896" s="3">
        <v>5903098</v>
      </c>
      <c r="N896" s="3">
        <v>40048770</v>
      </c>
      <c r="O896" s="3">
        <v>8921896000</v>
      </c>
      <c r="P896" s="3">
        <v>14972.92</v>
      </c>
      <c r="Q896" s="3">
        <v>156251900000</v>
      </c>
      <c r="R896" s="3">
        <v>0</v>
      </c>
      <c r="S896" s="3">
        <v>0</v>
      </c>
      <c r="T896" s="3">
        <v>0</v>
      </c>
      <c r="U896" s="3">
        <v>0</v>
      </c>
      <c r="V896" s="3">
        <v>0</v>
      </c>
      <c r="W896" s="3">
        <v>405845.3</v>
      </c>
      <c r="X896" s="3">
        <v>575616.4</v>
      </c>
      <c r="Y896" s="3">
        <v>0</v>
      </c>
      <c r="Z896" s="3">
        <v>0</v>
      </c>
      <c r="AA896" s="3">
        <v>2074.0419999999999</v>
      </c>
      <c r="AB896" s="3">
        <v>0</v>
      </c>
      <c r="AC896" s="3">
        <v>106419.5</v>
      </c>
      <c r="AD896" s="3">
        <v>28744.26</v>
      </c>
      <c r="AE896" s="3">
        <v>773496.6</v>
      </c>
      <c r="AF896" s="3">
        <v>6646.0929999999998</v>
      </c>
      <c r="AG896" s="3">
        <v>7.8877699999999997</v>
      </c>
      <c r="AH896" s="3">
        <v>0</v>
      </c>
      <c r="AI896" s="3">
        <v>0</v>
      </c>
      <c r="AJ896" s="3">
        <v>160192.4</v>
      </c>
      <c r="AK896" s="3">
        <v>56081.82</v>
      </c>
      <c r="AL896" s="3">
        <v>118775.8</v>
      </c>
      <c r="AM896" s="3">
        <v>5028.1400000000003</v>
      </c>
      <c r="AN896" s="1">
        <v>37</v>
      </c>
    </row>
    <row r="897" spans="1:40" x14ac:dyDescent="0.3">
      <c r="A897" s="2">
        <v>30390</v>
      </c>
      <c r="B897" s="3">
        <v>4208746</v>
      </c>
      <c r="C897" s="3">
        <v>720.92619999999999</v>
      </c>
      <c r="D897" s="3">
        <v>10090.51</v>
      </c>
      <c r="E897" s="3">
        <v>55868.42</v>
      </c>
      <c r="F897" s="3">
        <v>0</v>
      </c>
      <c r="G897" s="3">
        <v>-149523.29999999999</v>
      </c>
      <c r="H897" s="3">
        <v>13674.55</v>
      </c>
      <c r="I897" s="3">
        <v>771884200</v>
      </c>
      <c r="J897" s="3">
        <v>0</v>
      </c>
      <c r="K897" s="3">
        <v>0</v>
      </c>
      <c r="L897" s="3">
        <v>101044100</v>
      </c>
      <c r="M897" s="3">
        <v>5738917</v>
      </c>
      <c r="N897" s="3">
        <v>39985960</v>
      </c>
      <c r="O897" s="3">
        <v>8921735000</v>
      </c>
      <c r="P897" s="3">
        <v>14466.47</v>
      </c>
      <c r="Q897" s="3">
        <v>156247300000</v>
      </c>
      <c r="R897" s="3">
        <v>0</v>
      </c>
      <c r="S897" s="3">
        <v>0</v>
      </c>
      <c r="T897" s="3">
        <v>0</v>
      </c>
      <c r="U897" s="3">
        <v>0</v>
      </c>
      <c r="V897" s="3">
        <v>0</v>
      </c>
      <c r="W897" s="3">
        <v>115347.8</v>
      </c>
      <c r="X897" s="3">
        <v>832220.3</v>
      </c>
      <c r="Y897" s="3">
        <v>0</v>
      </c>
      <c r="Z897" s="3">
        <v>0</v>
      </c>
      <c r="AA897" s="3">
        <v>2203.71</v>
      </c>
      <c r="AB897" s="3">
        <v>0</v>
      </c>
      <c r="AC897" s="3">
        <v>101041.4</v>
      </c>
      <c r="AD897" s="3">
        <v>27592.42</v>
      </c>
      <c r="AE897" s="3">
        <v>699425.9</v>
      </c>
      <c r="AF897" s="3">
        <v>7447.7669999999998</v>
      </c>
      <c r="AG897" s="3">
        <v>83.175659999999993</v>
      </c>
      <c r="AH897" s="3">
        <v>0</v>
      </c>
      <c r="AI897" s="3">
        <v>0</v>
      </c>
      <c r="AJ897" s="3">
        <v>143018.9</v>
      </c>
      <c r="AK897" s="3">
        <v>55277.67</v>
      </c>
      <c r="AL897" s="3">
        <v>104809.8</v>
      </c>
      <c r="AM897" s="3">
        <v>27687.439999999999</v>
      </c>
      <c r="AN897" s="1">
        <v>4</v>
      </c>
    </row>
    <row r="898" spans="1:40" x14ac:dyDescent="0.3">
      <c r="A898" s="2">
        <v>30391</v>
      </c>
      <c r="B898" s="3">
        <v>4428926</v>
      </c>
      <c r="C898" s="3">
        <v>2364.6439999999998</v>
      </c>
      <c r="D898" s="3">
        <v>15569.04</v>
      </c>
      <c r="E898" s="3">
        <v>50510.83</v>
      </c>
      <c r="F898" s="3">
        <v>0</v>
      </c>
      <c r="G898" s="3">
        <v>-148490.29999999999</v>
      </c>
      <c r="H898" s="3">
        <v>534867.6</v>
      </c>
      <c r="I898" s="3">
        <v>780529100</v>
      </c>
      <c r="J898" s="3">
        <v>0</v>
      </c>
      <c r="K898" s="3">
        <v>0</v>
      </c>
      <c r="L898" s="3">
        <v>101048300</v>
      </c>
      <c r="M898" s="3">
        <v>5627416</v>
      </c>
      <c r="N898" s="3">
        <v>39967240</v>
      </c>
      <c r="O898" s="3">
        <v>8921582000</v>
      </c>
      <c r="P898" s="3">
        <v>14191.15</v>
      </c>
      <c r="Q898" s="3">
        <v>156245800000</v>
      </c>
      <c r="R898" s="3">
        <v>0</v>
      </c>
      <c r="S898" s="3">
        <v>12886370</v>
      </c>
      <c r="T898" s="3">
        <v>0</v>
      </c>
      <c r="U898" s="3">
        <v>0</v>
      </c>
      <c r="V898" s="3">
        <v>0</v>
      </c>
      <c r="W898" s="3">
        <v>0</v>
      </c>
      <c r="X898" s="3">
        <v>529278.80000000005</v>
      </c>
      <c r="Y898" s="3">
        <v>0</v>
      </c>
      <c r="Z898" s="3">
        <v>0</v>
      </c>
      <c r="AA898" s="3">
        <v>573.36329999999998</v>
      </c>
      <c r="AB898" s="3">
        <v>0</v>
      </c>
      <c r="AC898" s="3">
        <v>55006.05</v>
      </c>
      <c r="AD898" s="3">
        <v>15898.92</v>
      </c>
      <c r="AE898" s="3">
        <v>368557.2</v>
      </c>
      <c r="AF898" s="3">
        <v>14587.92</v>
      </c>
      <c r="AG898" s="3">
        <v>270.2559</v>
      </c>
      <c r="AH898" s="3">
        <v>0</v>
      </c>
      <c r="AI898" s="3">
        <v>0</v>
      </c>
      <c r="AJ898" s="3">
        <v>138922.9</v>
      </c>
      <c r="AK898" s="3">
        <v>56607.19</v>
      </c>
      <c r="AL898" s="3">
        <v>102656.7</v>
      </c>
      <c r="AM898" s="3">
        <v>85551.59</v>
      </c>
      <c r="AN898" s="1">
        <v>3</v>
      </c>
    </row>
    <row r="899" spans="1:40" x14ac:dyDescent="0.3">
      <c r="A899" s="2">
        <v>30392</v>
      </c>
      <c r="B899" s="3">
        <v>4428774</v>
      </c>
      <c r="C899" s="3">
        <v>6.7330259999999997</v>
      </c>
      <c r="D899" s="3">
        <v>4634.9570000000003</v>
      </c>
      <c r="E899" s="3">
        <v>42708.93</v>
      </c>
      <c r="F899" s="3">
        <v>0</v>
      </c>
      <c r="G899" s="3">
        <v>-149483</v>
      </c>
      <c r="H899" s="3">
        <v>120261.8</v>
      </c>
      <c r="I899" s="3">
        <v>779964700</v>
      </c>
      <c r="J899" s="3">
        <v>0</v>
      </c>
      <c r="K899" s="3">
        <v>0</v>
      </c>
      <c r="L899" s="3">
        <v>101046100</v>
      </c>
      <c r="M899" s="3">
        <v>5479321</v>
      </c>
      <c r="N899" s="3">
        <v>39892850</v>
      </c>
      <c r="O899" s="3">
        <v>8921418000</v>
      </c>
      <c r="P899" s="3">
        <v>13855.09</v>
      </c>
      <c r="Q899" s="3">
        <v>156240900000</v>
      </c>
      <c r="R899" s="3">
        <v>0</v>
      </c>
      <c r="S899" s="3">
        <v>0</v>
      </c>
      <c r="T899" s="3">
        <v>0</v>
      </c>
      <c r="U899" s="3">
        <v>0</v>
      </c>
      <c r="V899" s="3">
        <v>0</v>
      </c>
      <c r="W899" s="3">
        <v>414605.9</v>
      </c>
      <c r="X899" s="3">
        <v>561577.30000000005</v>
      </c>
      <c r="Y899" s="3">
        <v>0</v>
      </c>
      <c r="Z899" s="3">
        <v>0</v>
      </c>
      <c r="AA899" s="3">
        <v>2890.9659999999999</v>
      </c>
      <c r="AB899" s="3">
        <v>0</v>
      </c>
      <c r="AC899" s="3">
        <v>101021</v>
      </c>
      <c r="AD899" s="3">
        <v>27809.35</v>
      </c>
      <c r="AE899" s="3">
        <v>648741.5</v>
      </c>
      <c r="AF899" s="3">
        <v>4404.7269999999999</v>
      </c>
      <c r="AG899" s="3">
        <v>1.000602</v>
      </c>
      <c r="AH899" s="3">
        <v>0</v>
      </c>
      <c r="AI899" s="3">
        <v>0</v>
      </c>
      <c r="AJ899" s="3">
        <v>128961.4</v>
      </c>
      <c r="AK899" s="3">
        <v>54791.15</v>
      </c>
      <c r="AL899" s="3">
        <v>102345.9</v>
      </c>
      <c r="AM899" s="3">
        <v>2783.5050000000001</v>
      </c>
      <c r="AN899" s="1">
        <v>4</v>
      </c>
    </row>
    <row r="900" spans="1:40" x14ac:dyDescent="0.3">
      <c r="A900" s="2">
        <v>30393</v>
      </c>
      <c r="B900" s="3">
        <v>4453180</v>
      </c>
      <c r="C900" s="3">
        <v>0.48230240000000002</v>
      </c>
      <c r="D900" s="3">
        <v>4039.0010000000002</v>
      </c>
      <c r="E900" s="3">
        <v>37313.81</v>
      </c>
      <c r="F900" s="3">
        <v>0</v>
      </c>
      <c r="G900" s="3">
        <v>-149536.6</v>
      </c>
      <c r="H900" s="3">
        <v>534521.59999999998</v>
      </c>
      <c r="I900" s="3">
        <v>784054100</v>
      </c>
      <c r="J900" s="3">
        <v>0</v>
      </c>
      <c r="K900" s="3">
        <v>0</v>
      </c>
      <c r="L900" s="3">
        <v>101047800</v>
      </c>
      <c r="M900" s="3">
        <v>5348311</v>
      </c>
      <c r="N900" s="3">
        <v>39870780</v>
      </c>
      <c r="O900" s="3">
        <v>8921268000</v>
      </c>
      <c r="P900" s="3">
        <v>13595.22</v>
      </c>
      <c r="Q900" s="3">
        <v>156238000000</v>
      </c>
      <c r="R900" s="3">
        <v>0</v>
      </c>
      <c r="S900" s="3">
        <v>6443183</v>
      </c>
      <c r="T900" s="3">
        <v>0</v>
      </c>
      <c r="U900" s="3">
        <v>0</v>
      </c>
      <c r="V900" s="3">
        <v>0</v>
      </c>
      <c r="W900" s="3">
        <v>0</v>
      </c>
      <c r="X900" s="3">
        <v>387946.6</v>
      </c>
      <c r="Y900" s="3">
        <v>0</v>
      </c>
      <c r="Z900" s="3">
        <v>0</v>
      </c>
      <c r="AA900" s="3">
        <v>0</v>
      </c>
      <c r="AB900" s="3">
        <v>0</v>
      </c>
      <c r="AC900" s="3">
        <v>38939.58</v>
      </c>
      <c r="AD900" s="3">
        <v>12051.6</v>
      </c>
      <c r="AE900" s="3">
        <v>225187</v>
      </c>
      <c r="AF900" s="3">
        <v>3798.28</v>
      </c>
      <c r="AG900" s="3">
        <v>0.42789490000000002</v>
      </c>
      <c r="AH900" s="3">
        <v>0</v>
      </c>
      <c r="AI900" s="3">
        <v>0</v>
      </c>
      <c r="AJ900" s="3">
        <v>119086.3</v>
      </c>
      <c r="AK900" s="3">
        <v>56684.43</v>
      </c>
      <c r="AL900" s="3">
        <v>102234.1</v>
      </c>
      <c r="AM900" s="3">
        <v>138.94710000000001</v>
      </c>
      <c r="AN900" s="1">
        <v>5</v>
      </c>
    </row>
    <row r="901" spans="1:40" x14ac:dyDescent="0.3">
      <c r="A901" s="2">
        <v>30394</v>
      </c>
      <c r="B901" s="3">
        <v>4453136</v>
      </c>
      <c r="C901" s="3">
        <v>0</v>
      </c>
      <c r="D901" s="3">
        <v>4008.0509999999999</v>
      </c>
      <c r="E901" s="3">
        <v>33402.39</v>
      </c>
      <c r="F901" s="3">
        <v>0</v>
      </c>
      <c r="G901" s="3">
        <v>-147894.29999999999</v>
      </c>
      <c r="H901" s="3">
        <v>169538.1</v>
      </c>
      <c r="I901" s="3">
        <v>783594600</v>
      </c>
      <c r="J901" s="3">
        <v>0</v>
      </c>
      <c r="K901" s="3">
        <v>0</v>
      </c>
      <c r="L901" s="3">
        <v>101046900</v>
      </c>
      <c r="M901" s="3">
        <v>5226171</v>
      </c>
      <c r="N901" s="3">
        <v>39805990</v>
      </c>
      <c r="O901" s="3">
        <v>8921105000</v>
      </c>
      <c r="P901" s="3">
        <v>13351.04</v>
      </c>
      <c r="Q901" s="3">
        <v>156233400000</v>
      </c>
      <c r="R901" s="3">
        <v>0</v>
      </c>
      <c r="S901" s="3">
        <v>0</v>
      </c>
      <c r="T901" s="3">
        <v>0</v>
      </c>
      <c r="U901" s="3">
        <v>0</v>
      </c>
      <c r="V901" s="3">
        <v>0</v>
      </c>
      <c r="W901" s="3">
        <v>364983.5</v>
      </c>
      <c r="X901" s="3">
        <v>459497.6</v>
      </c>
      <c r="Y901" s="3">
        <v>0</v>
      </c>
      <c r="Z901" s="3">
        <v>0</v>
      </c>
      <c r="AA901" s="3">
        <v>1479.1479999999999</v>
      </c>
      <c r="AB901" s="3">
        <v>0</v>
      </c>
      <c r="AC901" s="3">
        <v>78663.31</v>
      </c>
      <c r="AD901" s="3">
        <v>22770.61</v>
      </c>
      <c r="AE901" s="3">
        <v>372905.8</v>
      </c>
      <c r="AF901" s="3">
        <v>3363.3519999999999</v>
      </c>
      <c r="AG901" s="3">
        <v>0</v>
      </c>
      <c r="AH901" s="3">
        <v>0</v>
      </c>
      <c r="AI901" s="3">
        <v>0</v>
      </c>
      <c r="AJ901" s="3">
        <v>115191.5</v>
      </c>
      <c r="AK901" s="3">
        <v>54638.37</v>
      </c>
      <c r="AL901" s="3">
        <v>101330.5</v>
      </c>
      <c r="AM901" s="3">
        <v>0</v>
      </c>
      <c r="AN901" s="1">
        <v>2</v>
      </c>
    </row>
    <row r="902" spans="1:40" x14ac:dyDescent="0.3">
      <c r="A902" s="2">
        <v>30395</v>
      </c>
      <c r="B902" s="3">
        <v>4428637</v>
      </c>
      <c r="C902" s="3">
        <v>249.547</v>
      </c>
      <c r="D902" s="3">
        <v>4183.4610000000002</v>
      </c>
      <c r="E902" s="3">
        <v>30417.05</v>
      </c>
      <c r="F902" s="3">
        <v>0</v>
      </c>
      <c r="G902" s="3">
        <v>-146451.9</v>
      </c>
      <c r="H902" s="3">
        <v>534574.1</v>
      </c>
      <c r="I902" s="3">
        <v>787569300</v>
      </c>
      <c r="J902" s="3">
        <v>0</v>
      </c>
      <c r="K902" s="3">
        <v>0</v>
      </c>
      <c r="L902" s="3">
        <v>101049200</v>
      </c>
      <c r="M902" s="3">
        <v>5119054</v>
      </c>
      <c r="N902" s="3">
        <v>39761790</v>
      </c>
      <c r="O902" s="3">
        <v>8920948000</v>
      </c>
      <c r="P902" s="3">
        <v>13147.62</v>
      </c>
      <c r="Q902" s="3">
        <v>156230400000</v>
      </c>
      <c r="R902" s="3">
        <v>0</v>
      </c>
      <c r="S902" s="3">
        <v>6443183</v>
      </c>
      <c r="T902" s="3">
        <v>0</v>
      </c>
      <c r="U902" s="3">
        <v>0</v>
      </c>
      <c r="V902" s="3">
        <v>0</v>
      </c>
      <c r="W902" s="3">
        <v>0</v>
      </c>
      <c r="X902" s="3">
        <v>544300.4</v>
      </c>
      <c r="Y902" s="3">
        <v>0</v>
      </c>
      <c r="Z902" s="3">
        <v>0</v>
      </c>
      <c r="AA902" s="3">
        <v>624.12350000000004</v>
      </c>
      <c r="AB902" s="3">
        <v>0</v>
      </c>
      <c r="AC902" s="3">
        <v>54570.879999999997</v>
      </c>
      <c r="AD902" s="3">
        <v>15810.34</v>
      </c>
      <c r="AE902" s="3">
        <v>338533.1</v>
      </c>
      <c r="AF902" s="3">
        <v>3323.6379999999999</v>
      </c>
      <c r="AG902" s="3">
        <v>24.850739999999998</v>
      </c>
      <c r="AH902" s="3">
        <v>0</v>
      </c>
      <c r="AI902" s="3">
        <v>0</v>
      </c>
      <c r="AJ902" s="3">
        <v>109775.2</v>
      </c>
      <c r="AK902" s="3">
        <v>55005.14</v>
      </c>
      <c r="AL902" s="3">
        <v>99418.95</v>
      </c>
      <c r="AM902" s="3">
        <v>7432.3379999999997</v>
      </c>
      <c r="AN902" s="1">
        <v>2</v>
      </c>
    </row>
    <row r="903" spans="1:40" x14ac:dyDescent="0.3">
      <c r="A903" s="2">
        <v>30396</v>
      </c>
      <c r="B903" s="3">
        <v>4428610</v>
      </c>
      <c r="C903" s="3">
        <v>1125.3710000000001</v>
      </c>
      <c r="D903" s="3">
        <v>7676.7060000000001</v>
      </c>
      <c r="E903" s="3">
        <v>29189.26</v>
      </c>
      <c r="F903" s="3">
        <v>0</v>
      </c>
      <c r="G903" s="3">
        <v>-145073.29999999999</v>
      </c>
      <c r="H903" s="3">
        <v>534602</v>
      </c>
      <c r="I903" s="3">
        <v>789432500</v>
      </c>
      <c r="J903" s="3">
        <v>0</v>
      </c>
      <c r="K903" s="3">
        <v>0</v>
      </c>
      <c r="L903" s="3">
        <v>101049700</v>
      </c>
      <c r="M903" s="3">
        <v>5038274</v>
      </c>
      <c r="N903" s="3">
        <v>39688540</v>
      </c>
      <c r="O903" s="3">
        <v>8920821000</v>
      </c>
      <c r="P903" s="3">
        <v>12980.33</v>
      </c>
      <c r="Q903" s="3">
        <v>156226600000</v>
      </c>
      <c r="R903" s="3">
        <v>0</v>
      </c>
      <c r="S903" s="3">
        <v>3221591</v>
      </c>
      <c r="T903" s="3">
        <v>0</v>
      </c>
      <c r="U903" s="3">
        <v>0</v>
      </c>
      <c r="V903" s="3">
        <v>0</v>
      </c>
      <c r="W903" s="3">
        <v>0</v>
      </c>
      <c r="X903" s="3">
        <v>545114.80000000005</v>
      </c>
      <c r="Y903" s="3">
        <v>0</v>
      </c>
      <c r="Z903" s="3">
        <v>0</v>
      </c>
      <c r="AA903" s="3">
        <v>2119.66</v>
      </c>
      <c r="AB903" s="3">
        <v>0</v>
      </c>
      <c r="AC903" s="3">
        <v>57421.63</v>
      </c>
      <c r="AD903" s="3">
        <v>16639.310000000001</v>
      </c>
      <c r="AE903" s="3">
        <v>413197.8</v>
      </c>
      <c r="AF903" s="3">
        <v>5087.415</v>
      </c>
      <c r="AG903" s="3">
        <v>139.1311</v>
      </c>
      <c r="AH903" s="3">
        <v>0</v>
      </c>
      <c r="AI903" s="3">
        <v>0</v>
      </c>
      <c r="AJ903" s="3">
        <v>108539.3</v>
      </c>
      <c r="AK903" s="3">
        <v>55405.5</v>
      </c>
      <c r="AL903" s="3">
        <v>124376.4</v>
      </c>
      <c r="AM903" s="3">
        <v>36344.99</v>
      </c>
      <c r="AN903" s="1">
        <v>10</v>
      </c>
    </row>
    <row r="904" spans="1:40" x14ac:dyDescent="0.3">
      <c r="A904" s="2">
        <v>30397</v>
      </c>
      <c r="B904" s="3">
        <v>4453066</v>
      </c>
      <c r="C904" s="3">
        <v>2620.9969999999998</v>
      </c>
      <c r="D904" s="3">
        <v>14843.14</v>
      </c>
      <c r="E904" s="3">
        <v>29723.63</v>
      </c>
      <c r="F904" s="3">
        <v>0</v>
      </c>
      <c r="G904" s="3">
        <v>-140303.5</v>
      </c>
      <c r="H904" s="3">
        <v>534867.6</v>
      </c>
      <c r="I904" s="3">
        <v>808355800</v>
      </c>
      <c r="J904" s="3">
        <v>0</v>
      </c>
      <c r="K904" s="3">
        <v>0</v>
      </c>
      <c r="L904" s="3">
        <v>101054200</v>
      </c>
      <c r="M904" s="3">
        <v>4982302</v>
      </c>
      <c r="N904" s="3">
        <v>39641230</v>
      </c>
      <c r="O904" s="3">
        <v>8920672000</v>
      </c>
      <c r="P904" s="3">
        <v>12878.47</v>
      </c>
      <c r="Q904" s="3">
        <v>156228000000</v>
      </c>
      <c r="R904" s="3">
        <v>0</v>
      </c>
      <c r="S904" s="3">
        <v>25772730</v>
      </c>
      <c r="T904" s="3">
        <v>0</v>
      </c>
      <c r="U904" s="3">
        <v>0</v>
      </c>
      <c r="V904" s="3">
        <v>0</v>
      </c>
      <c r="W904" s="3">
        <v>0</v>
      </c>
      <c r="X904" s="3">
        <v>557725.6</v>
      </c>
      <c r="Y904" s="3">
        <v>0</v>
      </c>
      <c r="Z904" s="3">
        <v>0</v>
      </c>
      <c r="AA904" s="3">
        <v>669.12919999999997</v>
      </c>
      <c r="AB904" s="3">
        <v>0</v>
      </c>
      <c r="AC904" s="3">
        <v>59829.2</v>
      </c>
      <c r="AD904" s="3">
        <v>16898.71</v>
      </c>
      <c r="AE904" s="3">
        <v>454411.8</v>
      </c>
      <c r="AF904" s="3">
        <v>12376.67</v>
      </c>
      <c r="AG904" s="3">
        <v>291.7577</v>
      </c>
      <c r="AH904" s="3">
        <v>0</v>
      </c>
      <c r="AI904" s="3">
        <v>0</v>
      </c>
      <c r="AJ904" s="3">
        <v>110594.9</v>
      </c>
      <c r="AK904" s="3">
        <v>54793.27</v>
      </c>
      <c r="AL904" s="3">
        <v>98088.39</v>
      </c>
      <c r="AM904" s="3">
        <v>82845.070000000007</v>
      </c>
      <c r="AN904" s="1">
        <v>4</v>
      </c>
    </row>
    <row r="905" spans="1:40" x14ac:dyDescent="0.3">
      <c r="A905" s="2">
        <v>30398</v>
      </c>
      <c r="B905" s="3">
        <v>4477506</v>
      </c>
      <c r="C905" s="3">
        <v>729.63570000000004</v>
      </c>
      <c r="D905" s="3">
        <v>6733.165</v>
      </c>
      <c r="E905" s="3">
        <v>26746.07</v>
      </c>
      <c r="F905" s="3">
        <v>0</v>
      </c>
      <c r="G905" s="3">
        <v>-138558.1</v>
      </c>
      <c r="H905" s="3">
        <v>534867.6</v>
      </c>
      <c r="I905" s="3">
        <v>822574400</v>
      </c>
      <c r="J905" s="3">
        <v>0</v>
      </c>
      <c r="K905" s="3">
        <v>0</v>
      </c>
      <c r="L905" s="3">
        <v>101055700</v>
      </c>
      <c r="M905" s="3">
        <v>4898953</v>
      </c>
      <c r="N905" s="3">
        <v>39599240</v>
      </c>
      <c r="O905" s="3">
        <v>8920527000</v>
      </c>
      <c r="P905" s="3">
        <v>12641.66</v>
      </c>
      <c r="Q905" s="3">
        <v>156228000000</v>
      </c>
      <c r="R905" s="3">
        <v>0</v>
      </c>
      <c r="S905" s="3">
        <v>19329550</v>
      </c>
      <c r="T905" s="3">
        <v>0</v>
      </c>
      <c r="U905" s="3">
        <v>0</v>
      </c>
      <c r="V905" s="3">
        <v>0</v>
      </c>
      <c r="W905" s="3">
        <v>0</v>
      </c>
      <c r="X905" s="3">
        <v>436198.8</v>
      </c>
      <c r="Y905" s="3">
        <v>0</v>
      </c>
      <c r="Z905" s="3">
        <v>0</v>
      </c>
      <c r="AA905" s="3">
        <v>17.79749</v>
      </c>
      <c r="AB905" s="3">
        <v>0</v>
      </c>
      <c r="AC905" s="3">
        <v>45746.89</v>
      </c>
      <c r="AD905" s="3">
        <v>13592.79</v>
      </c>
      <c r="AE905" s="3">
        <v>318744.3</v>
      </c>
      <c r="AF905" s="3">
        <v>5010.817</v>
      </c>
      <c r="AG905" s="3">
        <v>82.63888</v>
      </c>
      <c r="AH905" s="3">
        <v>0</v>
      </c>
      <c r="AI905" s="3">
        <v>0</v>
      </c>
      <c r="AJ905" s="3">
        <v>100208.7</v>
      </c>
      <c r="AK905" s="3">
        <v>55202.95</v>
      </c>
      <c r="AL905" s="3">
        <v>96473.279999999999</v>
      </c>
      <c r="AM905" s="3">
        <v>19678.669999999998</v>
      </c>
      <c r="AN905" s="1">
        <v>5</v>
      </c>
    </row>
    <row r="906" spans="1:40" x14ac:dyDescent="0.3">
      <c r="A906" s="2">
        <v>30399</v>
      </c>
      <c r="B906" s="3">
        <v>4526431</v>
      </c>
      <c r="C906" s="3">
        <v>442.91300000000001</v>
      </c>
      <c r="D906" s="3">
        <v>5790.174</v>
      </c>
      <c r="E906" s="3">
        <v>24648.32</v>
      </c>
      <c r="F906" s="3">
        <v>0</v>
      </c>
      <c r="G906" s="3">
        <v>-139882.1</v>
      </c>
      <c r="H906" s="3">
        <v>117098.6</v>
      </c>
      <c r="I906" s="3">
        <v>821928700</v>
      </c>
      <c r="J906" s="3">
        <v>0</v>
      </c>
      <c r="K906" s="3">
        <v>0</v>
      </c>
      <c r="L906" s="3">
        <v>101053400</v>
      </c>
      <c r="M906" s="3">
        <v>4811863</v>
      </c>
      <c r="N906" s="3">
        <v>39482290</v>
      </c>
      <c r="O906" s="3">
        <v>8920368000</v>
      </c>
      <c r="P906" s="3">
        <v>12480.55</v>
      </c>
      <c r="Q906" s="3">
        <v>156222800000</v>
      </c>
      <c r="R906" s="3">
        <v>0</v>
      </c>
      <c r="S906" s="3">
        <v>0</v>
      </c>
      <c r="T906" s="3">
        <v>0</v>
      </c>
      <c r="U906" s="3">
        <v>0</v>
      </c>
      <c r="V906" s="3">
        <v>0</v>
      </c>
      <c r="W906" s="3">
        <v>417769</v>
      </c>
      <c r="X906" s="3">
        <v>637177.9</v>
      </c>
      <c r="Y906" s="3">
        <v>0</v>
      </c>
      <c r="Z906" s="3">
        <v>0</v>
      </c>
      <c r="AA906" s="3">
        <v>2939.37</v>
      </c>
      <c r="AB906" s="3">
        <v>0</v>
      </c>
      <c r="AC906" s="3">
        <v>115474.2</v>
      </c>
      <c r="AD906" s="3">
        <v>30120.27</v>
      </c>
      <c r="AE906" s="3">
        <v>910134.8</v>
      </c>
      <c r="AF906" s="3">
        <v>3542.9740000000002</v>
      </c>
      <c r="AG906" s="3">
        <v>31.25468</v>
      </c>
      <c r="AH906" s="3">
        <v>0</v>
      </c>
      <c r="AI906" s="3">
        <v>0</v>
      </c>
      <c r="AJ906" s="3">
        <v>96791.6</v>
      </c>
      <c r="AK906" s="3">
        <v>52302.87</v>
      </c>
      <c r="AL906" s="3">
        <v>98286.44</v>
      </c>
      <c r="AM906" s="3">
        <v>8054.8469999999998</v>
      </c>
      <c r="AN906" s="1">
        <v>9</v>
      </c>
    </row>
    <row r="907" spans="1:40" x14ac:dyDescent="0.3">
      <c r="A907" s="2">
        <v>30400</v>
      </c>
      <c r="B907" s="3">
        <v>4501943</v>
      </c>
      <c r="C907" s="3">
        <v>0</v>
      </c>
      <c r="D907" s="3">
        <v>4066.7170000000001</v>
      </c>
      <c r="E907" s="3">
        <v>22952.07</v>
      </c>
      <c r="F907" s="3">
        <v>0</v>
      </c>
      <c r="G907" s="3">
        <v>-140753.29999999999</v>
      </c>
      <c r="H907" s="3">
        <v>528856</v>
      </c>
      <c r="I907" s="3">
        <v>823583200</v>
      </c>
      <c r="J907" s="3">
        <v>0</v>
      </c>
      <c r="K907" s="3">
        <v>0</v>
      </c>
      <c r="L907" s="3">
        <v>101054600</v>
      </c>
      <c r="M907" s="3">
        <v>4731918</v>
      </c>
      <c r="N907" s="3">
        <v>39421050</v>
      </c>
      <c r="O907" s="3">
        <v>8920244000</v>
      </c>
      <c r="P907" s="3">
        <v>12325.26</v>
      </c>
      <c r="Q907" s="3">
        <v>156219000000</v>
      </c>
      <c r="R907" s="3">
        <v>0</v>
      </c>
      <c r="S907" s="3">
        <v>3221591</v>
      </c>
      <c r="T907" s="3">
        <v>0</v>
      </c>
      <c r="U907" s="3">
        <v>0</v>
      </c>
      <c r="V907" s="3">
        <v>0</v>
      </c>
      <c r="W907" s="3">
        <v>0</v>
      </c>
      <c r="X907" s="3">
        <v>379644.7</v>
      </c>
      <c r="Y907" s="3">
        <v>0</v>
      </c>
      <c r="Z907" s="3">
        <v>0</v>
      </c>
      <c r="AA907" s="3">
        <v>288.18520000000001</v>
      </c>
      <c r="AB907" s="3">
        <v>0</v>
      </c>
      <c r="AC907" s="3">
        <v>36184.19</v>
      </c>
      <c r="AD907" s="3">
        <v>10854.64</v>
      </c>
      <c r="AE907" s="3">
        <v>183145.9</v>
      </c>
      <c r="AF907" s="3">
        <v>2429.4209999999998</v>
      </c>
      <c r="AG907" s="3">
        <v>0</v>
      </c>
      <c r="AH907" s="3">
        <v>0</v>
      </c>
      <c r="AI907" s="3">
        <v>0</v>
      </c>
      <c r="AJ907" s="3">
        <v>88221.91</v>
      </c>
      <c r="AK907" s="3">
        <v>53370.17</v>
      </c>
      <c r="AL907" s="3">
        <v>113294.3</v>
      </c>
      <c r="AM907" s="3">
        <v>0</v>
      </c>
      <c r="AN907" s="1">
        <v>13</v>
      </c>
    </row>
    <row r="908" spans="1:40" x14ac:dyDescent="0.3">
      <c r="A908" s="2">
        <v>30401</v>
      </c>
      <c r="B908" s="3">
        <v>4477466</v>
      </c>
      <c r="C908" s="3">
        <v>0</v>
      </c>
      <c r="D908" s="3">
        <v>4062.93</v>
      </c>
      <c r="E908" s="3">
        <v>21706.26</v>
      </c>
      <c r="F908" s="3">
        <v>0</v>
      </c>
      <c r="G908" s="3">
        <v>-140470.6</v>
      </c>
      <c r="H908" s="3">
        <v>251266.2</v>
      </c>
      <c r="I908" s="3">
        <v>823248100</v>
      </c>
      <c r="J908" s="3">
        <v>0</v>
      </c>
      <c r="K908" s="3">
        <v>0</v>
      </c>
      <c r="L908" s="3">
        <v>101053400</v>
      </c>
      <c r="M908" s="3">
        <v>4656095</v>
      </c>
      <c r="N908" s="3">
        <v>39353260</v>
      </c>
      <c r="O908" s="3">
        <v>8920089000</v>
      </c>
      <c r="P908" s="3">
        <v>12199.68</v>
      </c>
      <c r="Q908" s="3">
        <v>156214400000</v>
      </c>
      <c r="R908" s="3">
        <v>0</v>
      </c>
      <c r="S908" s="3">
        <v>0</v>
      </c>
      <c r="T908" s="3">
        <v>0</v>
      </c>
      <c r="U908" s="3">
        <v>0</v>
      </c>
      <c r="V908" s="3">
        <v>0</v>
      </c>
      <c r="W908" s="3">
        <v>277589.8</v>
      </c>
      <c r="X908" s="3">
        <v>335058.3</v>
      </c>
      <c r="Y908" s="3">
        <v>0</v>
      </c>
      <c r="Z908" s="3">
        <v>0</v>
      </c>
      <c r="AA908" s="3">
        <v>1624.6289999999999</v>
      </c>
      <c r="AB908" s="3">
        <v>0</v>
      </c>
      <c r="AC908" s="3">
        <v>60985.64</v>
      </c>
      <c r="AD908" s="3">
        <v>17457.04</v>
      </c>
      <c r="AE908" s="3">
        <v>336597.2</v>
      </c>
      <c r="AF908" s="3">
        <v>2242.7579999999998</v>
      </c>
      <c r="AG908" s="3">
        <v>0</v>
      </c>
      <c r="AH908" s="3">
        <v>0</v>
      </c>
      <c r="AI908" s="3">
        <v>0</v>
      </c>
      <c r="AJ908" s="3">
        <v>86988.56</v>
      </c>
      <c r="AK908" s="3">
        <v>52566.04</v>
      </c>
      <c r="AL908" s="3">
        <v>93808.17</v>
      </c>
      <c r="AM908" s="3">
        <v>0</v>
      </c>
      <c r="AN908" s="1">
        <v>2</v>
      </c>
    </row>
    <row r="909" spans="1:40" x14ac:dyDescent="0.3">
      <c r="A909" s="2">
        <v>30402</v>
      </c>
      <c r="B909" s="3">
        <v>4452990</v>
      </c>
      <c r="C909" s="3">
        <v>122.5425</v>
      </c>
      <c r="D909" s="3">
        <v>3930.84</v>
      </c>
      <c r="E909" s="3">
        <v>20516.52</v>
      </c>
      <c r="F909" s="3">
        <v>0</v>
      </c>
      <c r="G909" s="3">
        <v>-141405.5</v>
      </c>
      <c r="H909" s="3">
        <v>9260.8089999999993</v>
      </c>
      <c r="I909" s="3">
        <v>822182100</v>
      </c>
      <c r="J909" s="3">
        <v>0</v>
      </c>
      <c r="K909" s="3">
        <v>0</v>
      </c>
      <c r="L909" s="3">
        <v>101049300</v>
      </c>
      <c r="M909" s="3">
        <v>4583665</v>
      </c>
      <c r="N909" s="3">
        <v>39197500</v>
      </c>
      <c r="O909" s="3">
        <v>8919930000</v>
      </c>
      <c r="P909" s="3">
        <v>12079.2</v>
      </c>
      <c r="Q909" s="3">
        <v>156209100000</v>
      </c>
      <c r="R909" s="3">
        <v>0</v>
      </c>
      <c r="S909" s="3">
        <v>0</v>
      </c>
      <c r="T909" s="3">
        <v>0</v>
      </c>
      <c r="U909" s="3">
        <v>0</v>
      </c>
      <c r="V909" s="3">
        <v>0</v>
      </c>
      <c r="W909" s="3">
        <v>242005.4</v>
      </c>
      <c r="X909" s="3">
        <v>1062637</v>
      </c>
      <c r="Y909" s="3">
        <v>0</v>
      </c>
      <c r="Z909" s="3">
        <v>0</v>
      </c>
      <c r="AA909" s="3">
        <v>5277.4340000000002</v>
      </c>
      <c r="AB909" s="3">
        <v>0</v>
      </c>
      <c r="AC909" s="3">
        <v>139568.1</v>
      </c>
      <c r="AD909" s="3">
        <v>35357.58</v>
      </c>
      <c r="AE909" s="3">
        <v>1086758</v>
      </c>
      <c r="AF909" s="3">
        <v>2276.6129999999998</v>
      </c>
      <c r="AG909" s="3">
        <v>23.424620000000001</v>
      </c>
      <c r="AH909" s="3">
        <v>0</v>
      </c>
      <c r="AI909" s="3">
        <v>0</v>
      </c>
      <c r="AJ909" s="3">
        <v>84735.59</v>
      </c>
      <c r="AK909" s="3">
        <v>49383.02</v>
      </c>
      <c r="AL909" s="3">
        <v>100937.1</v>
      </c>
      <c r="AM909" s="3">
        <v>3257.002</v>
      </c>
      <c r="AN909" s="1">
        <v>21</v>
      </c>
    </row>
    <row r="910" spans="1:40" x14ac:dyDescent="0.3">
      <c r="A910" s="2">
        <v>30403</v>
      </c>
      <c r="B910" s="3">
        <v>4452982</v>
      </c>
      <c r="C910" s="3">
        <v>217.33519999999999</v>
      </c>
      <c r="D910" s="3">
        <v>4499.6580000000004</v>
      </c>
      <c r="E910" s="3">
        <v>19637.419999999998</v>
      </c>
      <c r="F910" s="3">
        <v>0</v>
      </c>
      <c r="G910" s="3">
        <v>-140909.79999999999</v>
      </c>
      <c r="H910" s="3">
        <v>397.15120000000002</v>
      </c>
      <c r="I910" s="3">
        <v>821260500</v>
      </c>
      <c r="J910" s="3">
        <v>0</v>
      </c>
      <c r="K910" s="3">
        <v>0</v>
      </c>
      <c r="L910" s="3">
        <v>101048100</v>
      </c>
      <c r="M910" s="3">
        <v>4516844</v>
      </c>
      <c r="N910" s="3">
        <v>39084640</v>
      </c>
      <c r="O910" s="3">
        <v>8919784000</v>
      </c>
      <c r="P910" s="3">
        <v>11963.13</v>
      </c>
      <c r="Q910" s="3">
        <v>156204300000</v>
      </c>
      <c r="R910" s="3">
        <v>0</v>
      </c>
      <c r="S910" s="3">
        <v>0</v>
      </c>
      <c r="T910" s="3">
        <v>0</v>
      </c>
      <c r="U910" s="3">
        <v>0</v>
      </c>
      <c r="V910" s="3">
        <v>0</v>
      </c>
      <c r="W910" s="3">
        <v>8863.6579999999994</v>
      </c>
      <c r="X910" s="3">
        <v>916593.8</v>
      </c>
      <c r="Y910" s="3">
        <v>0</v>
      </c>
      <c r="Z910" s="3">
        <v>0</v>
      </c>
      <c r="AA910" s="3">
        <v>3243.3090000000002</v>
      </c>
      <c r="AB910" s="3">
        <v>0</v>
      </c>
      <c r="AC910" s="3">
        <v>92752.86</v>
      </c>
      <c r="AD910" s="3">
        <v>23815.06</v>
      </c>
      <c r="AE910" s="3">
        <v>587284.9</v>
      </c>
      <c r="AF910" s="3">
        <v>2231.2600000000002</v>
      </c>
      <c r="AG910" s="3">
        <v>13.756500000000001</v>
      </c>
      <c r="AH910" s="3">
        <v>0</v>
      </c>
      <c r="AI910" s="3">
        <v>0</v>
      </c>
      <c r="AJ910" s="3">
        <v>80985.89</v>
      </c>
      <c r="AK910" s="3">
        <v>49215.66</v>
      </c>
      <c r="AL910" s="3">
        <v>101113.5</v>
      </c>
      <c r="AM910" s="3">
        <v>4687.8530000000001</v>
      </c>
      <c r="AN910" s="1">
        <v>9</v>
      </c>
    </row>
    <row r="911" spans="1:40" x14ac:dyDescent="0.3">
      <c r="A911" s="2">
        <v>30404</v>
      </c>
      <c r="B911" s="3">
        <v>4428512</v>
      </c>
      <c r="C911" s="3">
        <v>1196.922</v>
      </c>
      <c r="D911" s="3">
        <v>10407.5</v>
      </c>
      <c r="E911" s="3">
        <v>19218.28</v>
      </c>
      <c r="F911" s="3">
        <v>0</v>
      </c>
      <c r="G911" s="3">
        <v>-139001.5</v>
      </c>
      <c r="H911" s="3">
        <v>9.1534119999999994</v>
      </c>
      <c r="I911" s="3">
        <v>820039200</v>
      </c>
      <c r="J911" s="3">
        <v>0</v>
      </c>
      <c r="K911" s="3">
        <v>0</v>
      </c>
      <c r="L911" s="3">
        <v>101045400</v>
      </c>
      <c r="M911" s="3">
        <v>4469173</v>
      </c>
      <c r="N911" s="3">
        <v>38955110</v>
      </c>
      <c r="O911" s="3">
        <v>8919623000</v>
      </c>
      <c r="P911" s="3">
        <v>11901.38</v>
      </c>
      <c r="Q911" s="3">
        <v>156199200000</v>
      </c>
      <c r="R911" s="3">
        <v>0</v>
      </c>
      <c r="S911" s="3">
        <v>0</v>
      </c>
      <c r="T911" s="3">
        <v>0</v>
      </c>
      <c r="U911" s="3">
        <v>0</v>
      </c>
      <c r="V911" s="3">
        <v>0</v>
      </c>
      <c r="W911" s="3">
        <v>387.99779999999998</v>
      </c>
      <c r="X911" s="3">
        <v>1188775</v>
      </c>
      <c r="Y911" s="3">
        <v>0</v>
      </c>
      <c r="Z911" s="3">
        <v>0</v>
      </c>
      <c r="AA911" s="3">
        <v>4485.7</v>
      </c>
      <c r="AB911" s="3">
        <v>0</v>
      </c>
      <c r="AC911" s="3">
        <v>119426.4</v>
      </c>
      <c r="AD911" s="3">
        <v>29036.95</v>
      </c>
      <c r="AE911" s="3">
        <v>802767</v>
      </c>
      <c r="AF911" s="3">
        <v>4015.893</v>
      </c>
      <c r="AG911" s="3">
        <v>66.009469999999993</v>
      </c>
      <c r="AH911" s="3">
        <v>0</v>
      </c>
      <c r="AI911" s="3">
        <v>0</v>
      </c>
      <c r="AJ911" s="3">
        <v>78520.72</v>
      </c>
      <c r="AK911" s="3">
        <v>47034.64</v>
      </c>
      <c r="AL911" s="3">
        <v>88644.58</v>
      </c>
      <c r="AM911" s="3">
        <v>31315.32</v>
      </c>
      <c r="AN911" s="1">
        <v>3</v>
      </c>
    </row>
    <row r="912" spans="1:40" x14ac:dyDescent="0.3">
      <c r="A912" s="2">
        <v>30405</v>
      </c>
      <c r="B912" s="3">
        <v>4404220</v>
      </c>
      <c r="C912" s="3">
        <v>4827.5860000000002</v>
      </c>
      <c r="D912" s="3">
        <v>45393.79</v>
      </c>
      <c r="E912" s="3">
        <v>25008.45</v>
      </c>
      <c r="F912" s="3">
        <v>0</v>
      </c>
      <c r="G912" s="3">
        <v>-130387.5</v>
      </c>
      <c r="H912" s="3">
        <v>0</v>
      </c>
      <c r="I912" s="3">
        <v>818002200</v>
      </c>
      <c r="J912" s="3">
        <v>0</v>
      </c>
      <c r="K912" s="3">
        <v>0</v>
      </c>
      <c r="L912" s="3">
        <v>101041500</v>
      </c>
      <c r="M912" s="3">
        <v>4492113</v>
      </c>
      <c r="N912" s="3">
        <v>38751250</v>
      </c>
      <c r="O912" s="3">
        <v>8919483000</v>
      </c>
      <c r="P912" s="3">
        <v>11966.83</v>
      </c>
      <c r="Q912" s="3">
        <v>156193700000</v>
      </c>
      <c r="R912" s="3">
        <v>0</v>
      </c>
      <c r="S912" s="3">
        <v>0</v>
      </c>
      <c r="T912" s="3">
        <v>0</v>
      </c>
      <c r="U912" s="3">
        <v>0</v>
      </c>
      <c r="V912" s="3">
        <v>0</v>
      </c>
      <c r="W912" s="3">
        <v>9.1534119999999994</v>
      </c>
      <c r="X912" s="3">
        <v>1844739</v>
      </c>
      <c r="Y912" s="3">
        <v>0</v>
      </c>
      <c r="Z912" s="3">
        <v>0</v>
      </c>
      <c r="AA912" s="3">
        <v>7893.8410000000003</v>
      </c>
      <c r="AB912" s="3">
        <v>0</v>
      </c>
      <c r="AC912" s="3">
        <v>188716.3</v>
      </c>
      <c r="AD912" s="3">
        <v>43253.440000000002</v>
      </c>
      <c r="AE912" s="3">
        <v>1428750</v>
      </c>
      <c r="AF912" s="3">
        <v>22250.639999999999</v>
      </c>
      <c r="AG912" s="3">
        <v>595.72329999999999</v>
      </c>
      <c r="AH912" s="3">
        <v>0</v>
      </c>
      <c r="AI912" s="3">
        <v>0</v>
      </c>
      <c r="AJ912" s="3">
        <v>94763.39</v>
      </c>
      <c r="AK912" s="3">
        <v>44686.69</v>
      </c>
      <c r="AL912" s="3">
        <v>109919.2</v>
      </c>
      <c r="AM912" s="3">
        <v>186793.9</v>
      </c>
      <c r="AN912" s="1">
        <v>13</v>
      </c>
    </row>
    <row r="913" spans="1:40" x14ac:dyDescent="0.3">
      <c r="A913" s="2">
        <v>30406</v>
      </c>
      <c r="B913" s="3">
        <v>4429312</v>
      </c>
      <c r="C913" s="3">
        <v>10496.7</v>
      </c>
      <c r="D913" s="3">
        <v>136496.4</v>
      </c>
      <c r="E913" s="3">
        <v>42855.1</v>
      </c>
      <c r="F913" s="3">
        <v>0</v>
      </c>
      <c r="G913" s="3">
        <v>-109148.4</v>
      </c>
      <c r="H913" s="3">
        <v>0</v>
      </c>
      <c r="I913" s="3">
        <v>815645500</v>
      </c>
      <c r="J913" s="3">
        <v>0</v>
      </c>
      <c r="K913" s="3">
        <v>0</v>
      </c>
      <c r="L913" s="3">
        <v>101038700</v>
      </c>
      <c r="M913" s="3">
        <v>4660388</v>
      </c>
      <c r="N913" s="3">
        <v>38588870</v>
      </c>
      <c r="O913" s="3">
        <v>8919347000</v>
      </c>
      <c r="P913" s="3">
        <v>12386.21</v>
      </c>
      <c r="Q913" s="3">
        <v>156188000000</v>
      </c>
      <c r="R913" s="3">
        <v>0</v>
      </c>
      <c r="S913" s="3">
        <v>0</v>
      </c>
      <c r="T913" s="3">
        <v>0</v>
      </c>
      <c r="U913" s="3">
        <v>0</v>
      </c>
      <c r="V913" s="3">
        <v>0</v>
      </c>
      <c r="W913" s="3">
        <v>0</v>
      </c>
      <c r="X913" s="3">
        <v>1809535</v>
      </c>
      <c r="Y913" s="3">
        <v>0</v>
      </c>
      <c r="Z913" s="3">
        <v>0</v>
      </c>
      <c r="AA913" s="3">
        <v>12048.04</v>
      </c>
      <c r="AB913" s="3">
        <v>0</v>
      </c>
      <c r="AC913" s="3">
        <v>193619.3</v>
      </c>
      <c r="AD913" s="3">
        <v>44207.74</v>
      </c>
      <c r="AE913" s="3">
        <v>1632400</v>
      </c>
      <c r="AF913" s="3">
        <v>68314.48</v>
      </c>
      <c r="AG913" s="3">
        <v>1101.4380000000001</v>
      </c>
      <c r="AH913" s="3">
        <v>0</v>
      </c>
      <c r="AI913" s="3">
        <v>0</v>
      </c>
      <c r="AJ913" s="3">
        <v>123839.8</v>
      </c>
      <c r="AK913" s="3">
        <v>43385.93</v>
      </c>
      <c r="AL913" s="3">
        <v>92610.7</v>
      </c>
      <c r="AM913" s="3">
        <v>535553.69999999995</v>
      </c>
      <c r="AN913" s="1">
        <v>7</v>
      </c>
    </row>
    <row r="914" spans="1:40" x14ac:dyDescent="0.3">
      <c r="A914" s="2">
        <v>30407</v>
      </c>
      <c r="B914" s="3">
        <v>4429393</v>
      </c>
      <c r="C914" s="3">
        <v>8482.732</v>
      </c>
      <c r="D914" s="3">
        <v>172384.9</v>
      </c>
      <c r="E914" s="3">
        <v>52841</v>
      </c>
      <c r="F914" s="3">
        <v>0</v>
      </c>
      <c r="G914" s="3">
        <v>-153812.5</v>
      </c>
      <c r="H914" s="3">
        <v>0</v>
      </c>
      <c r="I914" s="3">
        <v>813475300</v>
      </c>
      <c r="J914" s="3">
        <v>0</v>
      </c>
      <c r="K914" s="3">
        <v>0</v>
      </c>
      <c r="L914" s="3">
        <v>101039400</v>
      </c>
      <c r="M914" s="3">
        <v>4788550</v>
      </c>
      <c r="N914" s="3">
        <v>38469590</v>
      </c>
      <c r="O914" s="3">
        <v>8919171000</v>
      </c>
      <c r="P914" s="3">
        <v>12560.43</v>
      </c>
      <c r="Q914" s="3">
        <v>156183000000</v>
      </c>
      <c r="R914" s="3">
        <v>0</v>
      </c>
      <c r="S914" s="3">
        <v>0</v>
      </c>
      <c r="T914" s="3">
        <v>0</v>
      </c>
      <c r="U914" s="3">
        <v>0</v>
      </c>
      <c r="V914" s="3">
        <v>0</v>
      </c>
      <c r="W914" s="3">
        <v>0</v>
      </c>
      <c r="X914" s="3">
        <v>1602450</v>
      </c>
      <c r="Y914" s="3">
        <v>0</v>
      </c>
      <c r="Z914" s="3">
        <v>0</v>
      </c>
      <c r="AA914" s="3">
        <v>13828.21</v>
      </c>
      <c r="AB914" s="3">
        <v>0</v>
      </c>
      <c r="AC914" s="3">
        <v>156850.9</v>
      </c>
      <c r="AD914" s="3">
        <v>36683.589999999997</v>
      </c>
      <c r="AE914" s="3">
        <v>1102694</v>
      </c>
      <c r="AF914" s="3">
        <v>71421.279999999999</v>
      </c>
      <c r="AG914" s="3">
        <v>980.10429999999997</v>
      </c>
      <c r="AH914" s="3">
        <v>0</v>
      </c>
      <c r="AI914" s="3">
        <v>0</v>
      </c>
      <c r="AJ914" s="3">
        <v>128481</v>
      </c>
      <c r="AK914" s="3">
        <v>42774.18</v>
      </c>
      <c r="AL914" s="3">
        <v>90929.72</v>
      </c>
      <c r="AM914" s="3">
        <v>558290.80000000005</v>
      </c>
      <c r="AN914" s="1">
        <v>5</v>
      </c>
    </row>
    <row r="915" spans="1:40" x14ac:dyDescent="0.3">
      <c r="A915" s="2">
        <v>30408</v>
      </c>
      <c r="B915" s="3">
        <v>4431310</v>
      </c>
      <c r="C915" s="3">
        <v>14138.29</v>
      </c>
      <c r="D915" s="3">
        <v>435120.1</v>
      </c>
      <c r="E915" s="3">
        <v>87850.89</v>
      </c>
      <c r="F915" s="3">
        <v>0</v>
      </c>
      <c r="G915" s="3">
        <v>-90386.83</v>
      </c>
      <c r="H915" s="3">
        <v>0</v>
      </c>
      <c r="I915" s="3">
        <v>810204400</v>
      </c>
      <c r="J915" s="3">
        <v>0</v>
      </c>
      <c r="K915" s="3">
        <v>0</v>
      </c>
      <c r="L915" s="3">
        <v>101053100</v>
      </c>
      <c r="M915" s="3">
        <v>5106382</v>
      </c>
      <c r="N915" s="3">
        <v>38347470</v>
      </c>
      <c r="O915" s="3">
        <v>8919055000</v>
      </c>
      <c r="P915" s="3">
        <v>13752.42</v>
      </c>
      <c r="Q915" s="3">
        <v>156177600000</v>
      </c>
      <c r="R915" s="3">
        <v>0</v>
      </c>
      <c r="S915" s="3">
        <v>0</v>
      </c>
      <c r="T915" s="3">
        <v>0</v>
      </c>
      <c r="U915" s="3">
        <v>0</v>
      </c>
      <c r="V915" s="3">
        <v>0</v>
      </c>
      <c r="W915" s="3">
        <v>0</v>
      </c>
      <c r="X915" s="3">
        <v>2007019</v>
      </c>
      <c r="Y915" s="3">
        <v>0</v>
      </c>
      <c r="Z915" s="3">
        <v>0</v>
      </c>
      <c r="AA915" s="3">
        <v>26168.12</v>
      </c>
      <c r="AB915" s="3">
        <v>0</v>
      </c>
      <c r="AC915" s="3">
        <v>207388.4</v>
      </c>
      <c r="AD915" s="3">
        <v>47798.19</v>
      </c>
      <c r="AE915" s="3">
        <v>1713591</v>
      </c>
      <c r="AF915" s="3">
        <v>179454</v>
      </c>
      <c r="AG915" s="3">
        <v>1759.87</v>
      </c>
      <c r="AH915" s="3">
        <v>0</v>
      </c>
      <c r="AI915" s="3">
        <v>0</v>
      </c>
      <c r="AJ915" s="3">
        <v>179258.6</v>
      </c>
      <c r="AK915" s="3">
        <v>41487.440000000002</v>
      </c>
      <c r="AL915" s="3">
        <v>94006.58</v>
      </c>
      <c r="AM915" s="3">
        <v>1248040</v>
      </c>
      <c r="AN915" s="1">
        <v>5</v>
      </c>
    </row>
    <row r="916" spans="1:40" x14ac:dyDescent="0.3">
      <c r="A916" s="2">
        <v>30409</v>
      </c>
      <c r="B916" s="3">
        <v>4429470</v>
      </c>
      <c r="C916" s="3">
        <v>5842.7139999999999</v>
      </c>
      <c r="D916" s="3">
        <v>90382.05</v>
      </c>
      <c r="E916" s="3">
        <v>57169.22</v>
      </c>
      <c r="F916" s="3">
        <v>0</v>
      </c>
      <c r="G916" s="3">
        <v>-160243.1</v>
      </c>
      <c r="H916" s="3">
        <v>521663.7</v>
      </c>
      <c r="I916" s="3">
        <v>811673000</v>
      </c>
      <c r="J916" s="3">
        <v>0</v>
      </c>
      <c r="K916" s="3">
        <v>0</v>
      </c>
      <c r="L916" s="3">
        <v>101066700</v>
      </c>
      <c r="M916" s="3">
        <v>5045201</v>
      </c>
      <c r="N916" s="3">
        <v>38348520</v>
      </c>
      <c r="O916" s="3">
        <v>8918892000</v>
      </c>
      <c r="P916" s="3">
        <v>13118.87</v>
      </c>
      <c r="Q916" s="3">
        <v>156174100000</v>
      </c>
      <c r="R916" s="3">
        <v>0</v>
      </c>
      <c r="S916" s="3">
        <v>3482838</v>
      </c>
      <c r="T916" s="3">
        <v>0</v>
      </c>
      <c r="U916" s="3">
        <v>0</v>
      </c>
      <c r="V916" s="3">
        <v>0</v>
      </c>
      <c r="W916" s="3">
        <v>0</v>
      </c>
      <c r="X916" s="3">
        <v>406711.4</v>
      </c>
      <c r="Y916" s="3">
        <v>0</v>
      </c>
      <c r="Z916" s="3">
        <v>0</v>
      </c>
      <c r="AA916" s="3">
        <v>4934.4110000000001</v>
      </c>
      <c r="AB916" s="3">
        <v>0</v>
      </c>
      <c r="AC916" s="3">
        <v>42111.68</v>
      </c>
      <c r="AD916" s="3">
        <v>11906.69</v>
      </c>
      <c r="AE916" s="3">
        <v>329261.3</v>
      </c>
      <c r="AF916" s="3">
        <v>55475.4</v>
      </c>
      <c r="AG916" s="3">
        <v>682.18759999999997</v>
      </c>
      <c r="AH916" s="3">
        <v>0</v>
      </c>
      <c r="AI916" s="3">
        <v>0</v>
      </c>
      <c r="AJ916" s="3">
        <v>131705.79999999999</v>
      </c>
      <c r="AK916" s="3">
        <v>46861.94</v>
      </c>
      <c r="AL916" s="3">
        <v>88571.199999999997</v>
      </c>
      <c r="AM916" s="3">
        <v>281829.2</v>
      </c>
      <c r="AN916" s="1">
        <v>7</v>
      </c>
    </row>
    <row r="917" spans="1:40" x14ac:dyDescent="0.3">
      <c r="A917" s="2">
        <v>30410</v>
      </c>
      <c r="B917" s="3">
        <v>4430724</v>
      </c>
      <c r="C917" s="3">
        <v>5889.9539999999997</v>
      </c>
      <c r="D917" s="3">
        <v>141278.9</v>
      </c>
      <c r="E917" s="3">
        <v>63571.57</v>
      </c>
      <c r="F917" s="3">
        <v>0</v>
      </c>
      <c r="G917" s="3">
        <v>-144315.6</v>
      </c>
      <c r="H917" s="3">
        <v>112163.5</v>
      </c>
      <c r="I917" s="3">
        <v>810749000</v>
      </c>
      <c r="J917" s="3">
        <v>0</v>
      </c>
      <c r="K917" s="3">
        <v>0</v>
      </c>
      <c r="L917" s="3">
        <v>101059000</v>
      </c>
      <c r="M917" s="3">
        <v>5036222</v>
      </c>
      <c r="N917" s="3">
        <v>38297670</v>
      </c>
      <c r="O917" s="3">
        <v>8918728000</v>
      </c>
      <c r="P917" s="3">
        <v>13175.21</v>
      </c>
      <c r="Q917" s="3">
        <v>156169400000</v>
      </c>
      <c r="R917" s="3">
        <v>0</v>
      </c>
      <c r="S917" s="3">
        <v>0</v>
      </c>
      <c r="T917" s="3">
        <v>0</v>
      </c>
      <c r="U917" s="3">
        <v>0</v>
      </c>
      <c r="V917" s="3">
        <v>0</v>
      </c>
      <c r="W917" s="3">
        <v>409500.1</v>
      </c>
      <c r="X917" s="3">
        <v>552993.6</v>
      </c>
      <c r="Y917" s="3">
        <v>0</v>
      </c>
      <c r="Z917" s="3">
        <v>0</v>
      </c>
      <c r="AA917" s="3">
        <v>16845.12</v>
      </c>
      <c r="AB917" s="3">
        <v>0</v>
      </c>
      <c r="AC917" s="3">
        <v>95545.18</v>
      </c>
      <c r="AD917" s="3">
        <v>25418.11</v>
      </c>
      <c r="AE917" s="3">
        <v>682378.9</v>
      </c>
      <c r="AF917" s="3">
        <v>46026.720000000001</v>
      </c>
      <c r="AG917" s="3">
        <v>525.16110000000003</v>
      </c>
      <c r="AH917" s="3">
        <v>0</v>
      </c>
      <c r="AI917" s="3">
        <v>0</v>
      </c>
      <c r="AJ917" s="3">
        <v>128850</v>
      </c>
      <c r="AK917" s="3">
        <v>44396.43</v>
      </c>
      <c r="AL917" s="3">
        <v>84181.53</v>
      </c>
      <c r="AM917" s="3">
        <v>364599.1</v>
      </c>
      <c r="AN917" s="1">
        <v>3</v>
      </c>
    </row>
    <row r="918" spans="1:40" x14ac:dyDescent="0.3">
      <c r="A918" s="2">
        <v>30411</v>
      </c>
      <c r="B918" s="3">
        <v>4430096</v>
      </c>
      <c r="C918" s="3">
        <v>6683.87</v>
      </c>
      <c r="D918" s="3">
        <v>124584.3</v>
      </c>
      <c r="E918" s="3">
        <v>64334.45</v>
      </c>
      <c r="F918" s="3">
        <v>0</v>
      </c>
      <c r="G918" s="3">
        <v>-140642.1</v>
      </c>
      <c r="H918" s="3">
        <v>525937.9</v>
      </c>
      <c r="I918" s="3">
        <v>812118600</v>
      </c>
      <c r="J918" s="3">
        <v>0</v>
      </c>
      <c r="K918" s="3">
        <v>0</v>
      </c>
      <c r="L918" s="3">
        <v>101071800</v>
      </c>
      <c r="M918" s="3">
        <v>5047187</v>
      </c>
      <c r="N918" s="3">
        <v>38289950</v>
      </c>
      <c r="O918" s="3">
        <v>8918575000</v>
      </c>
      <c r="P918" s="3">
        <v>13260.4</v>
      </c>
      <c r="Q918" s="3">
        <v>156165800000</v>
      </c>
      <c r="R918" s="3">
        <v>0</v>
      </c>
      <c r="S918" s="3">
        <v>3482838</v>
      </c>
      <c r="T918" s="3">
        <v>0</v>
      </c>
      <c r="U918" s="3">
        <v>0</v>
      </c>
      <c r="V918" s="3">
        <v>0</v>
      </c>
      <c r="W918" s="3">
        <v>0</v>
      </c>
      <c r="X918" s="3">
        <v>504066.4</v>
      </c>
      <c r="Y918" s="3">
        <v>0</v>
      </c>
      <c r="Z918" s="3">
        <v>0</v>
      </c>
      <c r="AA918" s="3">
        <v>7693.28</v>
      </c>
      <c r="AB918" s="3">
        <v>0</v>
      </c>
      <c r="AC918" s="3">
        <v>51036.37</v>
      </c>
      <c r="AD918" s="3">
        <v>14307.58</v>
      </c>
      <c r="AE918" s="3">
        <v>408938.3</v>
      </c>
      <c r="AF918" s="3">
        <v>57003.71</v>
      </c>
      <c r="AG918" s="3">
        <v>662.45420000000001</v>
      </c>
      <c r="AH918" s="3">
        <v>0</v>
      </c>
      <c r="AI918" s="3">
        <v>0</v>
      </c>
      <c r="AJ918" s="3">
        <v>126289.5</v>
      </c>
      <c r="AK918" s="3">
        <v>46127.97</v>
      </c>
      <c r="AL918" s="3">
        <v>82985.16</v>
      </c>
      <c r="AM918" s="3">
        <v>390530.5</v>
      </c>
      <c r="AN918" s="1">
        <v>4</v>
      </c>
    </row>
    <row r="919" spans="1:40" x14ac:dyDescent="0.3">
      <c r="A919" s="2">
        <v>30412</v>
      </c>
      <c r="B919" s="3">
        <v>4381480</v>
      </c>
      <c r="C919" s="3">
        <v>5605.4210000000003</v>
      </c>
      <c r="D919" s="3">
        <v>128997.5</v>
      </c>
      <c r="E919" s="3">
        <v>63864.46</v>
      </c>
      <c r="F919" s="3">
        <v>0</v>
      </c>
      <c r="G919" s="3">
        <v>-135863.5</v>
      </c>
      <c r="H919" s="3">
        <v>110014.6</v>
      </c>
      <c r="I919" s="3">
        <v>811207100</v>
      </c>
      <c r="J919" s="3">
        <v>0</v>
      </c>
      <c r="K919" s="3">
        <v>0</v>
      </c>
      <c r="L919" s="3">
        <v>101060100</v>
      </c>
      <c r="M919" s="3">
        <v>5036799</v>
      </c>
      <c r="N919" s="3">
        <v>38227030</v>
      </c>
      <c r="O919" s="3">
        <v>8918430000</v>
      </c>
      <c r="P919" s="3">
        <v>13099.02</v>
      </c>
      <c r="Q919" s="3">
        <v>156161200000</v>
      </c>
      <c r="R919" s="3">
        <v>0</v>
      </c>
      <c r="S919" s="3">
        <v>0</v>
      </c>
      <c r="T919" s="3">
        <v>0</v>
      </c>
      <c r="U919" s="3">
        <v>0</v>
      </c>
      <c r="V919" s="3">
        <v>0</v>
      </c>
      <c r="W919" s="3">
        <v>415923.20000000001</v>
      </c>
      <c r="X919" s="3">
        <v>556776</v>
      </c>
      <c r="Y919" s="3">
        <v>0</v>
      </c>
      <c r="Z919" s="3">
        <v>0</v>
      </c>
      <c r="AA919" s="3">
        <v>19430.13</v>
      </c>
      <c r="AB919" s="3">
        <v>0</v>
      </c>
      <c r="AC919" s="3">
        <v>94352.83</v>
      </c>
      <c r="AD919" s="3">
        <v>25319.64</v>
      </c>
      <c r="AE919" s="3">
        <v>669267</v>
      </c>
      <c r="AF919" s="3">
        <v>48110.47</v>
      </c>
      <c r="AG919" s="3">
        <v>532.68079999999998</v>
      </c>
      <c r="AH919" s="3">
        <v>0</v>
      </c>
      <c r="AI919" s="3">
        <v>0</v>
      </c>
      <c r="AJ919" s="3">
        <v>125696.2</v>
      </c>
      <c r="AK919" s="3">
        <v>45660.72</v>
      </c>
      <c r="AL919" s="3">
        <v>94283.56</v>
      </c>
      <c r="AM919" s="3">
        <v>348637.5</v>
      </c>
      <c r="AN919" s="1">
        <v>27</v>
      </c>
    </row>
    <row r="920" spans="1:40" x14ac:dyDescent="0.3">
      <c r="A920" s="2">
        <v>30413</v>
      </c>
      <c r="B920" s="3">
        <v>4406788</v>
      </c>
      <c r="C920" s="3">
        <v>9052.7999999999993</v>
      </c>
      <c r="D920" s="3">
        <v>284793.5</v>
      </c>
      <c r="E920" s="3">
        <v>81004.179999999993</v>
      </c>
      <c r="F920" s="3">
        <v>0</v>
      </c>
      <c r="G920" s="3">
        <v>-97234.36</v>
      </c>
      <c r="H920" s="3">
        <v>387.6601</v>
      </c>
      <c r="I920" s="3">
        <v>809313500</v>
      </c>
      <c r="J920" s="3">
        <v>0</v>
      </c>
      <c r="K920" s="3">
        <v>0</v>
      </c>
      <c r="L920" s="3">
        <v>101063400</v>
      </c>
      <c r="M920" s="3">
        <v>5138636</v>
      </c>
      <c r="N920" s="3">
        <v>38173900</v>
      </c>
      <c r="O920" s="3">
        <v>8918310000</v>
      </c>
      <c r="P920" s="3">
        <v>13898.61</v>
      </c>
      <c r="Q920" s="3">
        <v>156156600000</v>
      </c>
      <c r="R920" s="3">
        <v>0</v>
      </c>
      <c r="S920" s="3">
        <v>0</v>
      </c>
      <c r="T920" s="3">
        <v>0</v>
      </c>
      <c r="U920" s="3">
        <v>0</v>
      </c>
      <c r="V920" s="3">
        <v>0</v>
      </c>
      <c r="W920" s="3">
        <v>109627</v>
      </c>
      <c r="X920" s="3">
        <v>1150988</v>
      </c>
      <c r="Y920" s="3">
        <v>0</v>
      </c>
      <c r="Z920" s="3">
        <v>0</v>
      </c>
      <c r="AA920" s="3">
        <v>24418.82</v>
      </c>
      <c r="AB920" s="3">
        <v>0</v>
      </c>
      <c r="AC920" s="3">
        <v>114579.4</v>
      </c>
      <c r="AD920" s="3">
        <v>30173.72</v>
      </c>
      <c r="AE920" s="3">
        <v>744060.3</v>
      </c>
      <c r="AF920" s="3">
        <v>98418.96</v>
      </c>
      <c r="AG920" s="3">
        <v>1026.7539999999999</v>
      </c>
      <c r="AH920" s="3">
        <v>0</v>
      </c>
      <c r="AI920" s="3">
        <v>0</v>
      </c>
      <c r="AJ920" s="3">
        <v>145265.9</v>
      </c>
      <c r="AK920" s="3">
        <v>43803.74</v>
      </c>
      <c r="AL920" s="3">
        <v>83834.64</v>
      </c>
      <c r="AM920" s="3">
        <v>732536.3</v>
      </c>
      <c r="AN920" s="1">
        <v>5</v>
      </c>
    </row>
    <row r="921" spans="1:40" x14ac:dyDescent="0.3">
      <c r="A921" s="2">
        <v>30414</v>
      </c>
      <c r="B921" s="3">
        <v>4434676</v>
      </c>
      <c r="C921" s="3">
        <v>16670.38</v>
      </c>
      <c r="D921" s="3">
        <v>809878.7</v>
      </c>
      <c r="E921" s="3">
        <v>127370</v>
      </c>
      <c r="F921" s="3">
        <v>0</v>
      </c>
      <c r="G921" s="3">
        <v>4007.4380000000001</v>
      </c>
      <c r="H921" s="3">
        <v>0</v>
      </c>
      <c r="I921" s="3">
        <v>805846600</v>
      </c>
      <c r="J921" s="3">
        <v>0</v>
      </c>
      <c r="K921" s="3">
        <v>0</v>
      </c>
      <c r="L921" s="3">
        <v>101100400</v>
      </c>
      <c r="M921" s="3">
        <v>5474809</v>
      </c>
      <c r="N921" s="3">
        <v>38139110</v>
      </c>
      <c r="O921" s="3">
        <v>8918298000</v>
      </c>
      <c r="P921" s="3">
        <v>15630.68</v>
      </c>
      <c r="Q921" s="3">
        <v>156152200000</v>
      </c>
      <c r="R921" s="3">
        <v>0</v>
      </c>
      <c r="S921" s="3">
        <v>0</v>
      </c>
      <c r="T921" s="3">
        <v>0</v>
      </c>
      <c r="U921" s="3">
        <v>0</v>
      </c>
      <c r="V921" s="3">
        <v>0</v>
      </c>
      <c r="W921" s="3">
        <v>387.6601</v>
      </c>
      <c r="X921" s="3">
        <v>1589996</v>
      </c>
      <c r="Y921" s="3">
        <v>0</v>
      </c>
      <c r="Z921" s="3">
        <v>0</v>
      </c>
      <c r="AA921" s="3">
        <v>37662.32</v>
      </c>
      <c r="AB921" s="3">
        <v>0</v>
      </c>
      <c r="AC921" s="3">
        <v>154852.79999999999</v>
      </c>
      <c r="AD921" s="3">
        <v>38273.919999999998</v>
      </c>
      <c r="AE921" s="3">
        <v>1237096</v>
      </c>
      <c r="AF921" s="3">
        <v>279873.40000000002</v>
      </c>
      <c r="AG921" s="3">
        <v>2314.1709999999998</v>
      </c>
      <c r="AH921" s="3">
        <v>0</v>
      </c>
      <c r="AI921" s="3">
        <v>0</v>
      </c>
      <c r="AJ921" s="3">
        <v>217548.7</v>
      </c>
      <c r="AK921" s="3">
        <v>43411.41</v>
      </c>
      <c r="AL921" s="3">
        <v>97506.85</v>
      </c>
      <c r="AM921" s="3">
        <v>1857961</v>
      </c>
      <c r="AN921" s="1">
        <v>31</v>
      </c>
    </row>
    <row r="922" spans="1:40" x14ac:dyDescent="0.3">
      <c r="A922" s="2">
        <v>30415</v>
      </c>
      <c r="B922" s="3">
        <v>4414253</v>
      </c>
      <c r="C922" s="3">
        <v>21630.52</v>
      </c>
      <c r="D922" s="3">
        <v>1482689</v>
      </c>
      <c r="E922" s="3">
        <v>187870.5</v>
      </c>
      <c r="F922" s="3">
        <v>0</v>
      </c>
      <c r="G922" s="3">
        <v>96175.47</v>
      </c>
      <c r="H922" s="3">
        <v>0</v>
      </c>
      <c r="I922" s="3">
        <v>800640400</v>
      </c>
      <c r="J922" s="3">
        <v>0</v>
      </c>
      <c r="K922" s="3">
        <v>0</v>
      </c>
      <c r="L922" s="3">
        <v>101199600</v>
      </c>
      <c r="M922" s="3">
        <v>6009406</v>
      </c>
      <c r="N922" s="3">
        <v>38153540</v>
      </c>
      <c r="O922" s="3">
        <v>8918370000</v>
      </c>
      <c r="P922" s="3">
        <v>18518.400000000001</v>
      </c>
      <c r="Q922" s="3">
        <v>156148200000</v>
      </c>
      <c r="R922" s="3">
        <v>0</v>
      </c>
      <c r="S922" s="3">
        <v>0</v>
      </c>
      <c r="T922" s="3">
        <v>0</v>
      </c>
      <c r="U922" s="3">
        <v>0</v>
      </c>
      <c r="V922" s="3">
        <v>0</v>
      </c>
      <c r="W922" s="3">
        <v>0</v>
      </c>
      <c r="X922" s="3">
        <v>2006635</v>
      </c>
      <c r="Y922" s="3">
        <v>0</v>
      </c>
      <c r="Z922" s="3">
        <v>0</v>
      </c>
      <c r="AA922" s="3">
        <v>54731.15</v>
      </c>
      <c r="AB922" s="3">
        <v>0</v>
      </c>
      <c r="AC922" s="3">
        <v>196084.6</v>
      </c>
      <c r="AD922" s="3">
        <v>48185.46</v>
      </c>
      <c r="AE922" s="3">
        <v>1670660</v>
      </c>
      <c r="AF922" s="3">
        <v>475185</v>
      </c>
      <c r="AG922" s="3">
        <v>3278.806</v>
      </c>
      <c r="AH922" s="3">
        <v>0</v>
      </c>
      <c r="AI922" s="3">
        <v>0</v>
      </c>
      <c r="AJ922" s="3">
        <v>309047.90000000002</v>
      </c>
      <c r="AK922" s="3">
        <v>42347.76</v>
      </c>
      <c r="AL922" s="3">
        <v>98548.09</v>
      </c>
      <c r="AM922" s="3">
        <v>3174646</v>
      </c>
      <c r="AN922" s="1">
        <v>10</v>
      </c>
    </row>
    <row r="923" spans="1:40" x14ac:dyDescent="0.3">
      <c r="A923" s="2">
        <v>30416</v>
      </c>
      <c r="B923" s="3">
        <v>4416934</v>
      </c>
      <c r="C923" s="3">
        <v>20912.18</v>
      </c>
      <c r="D923" s="3">
        <v>1674629</v>
      </c>
      <c r="E923" s="3">
        <v>224042</v>
      </c>
      <c r="F923" s="3">
        <v>0</v>
      </c>
      <c r="G923" s="3">
        <v>95005.39</v>
      </c>
      <c r="H923" s="3">
        <v>0</v>
      </c>
      <c r="I923" s="3">
        <v>795449000</v>
      </c>
      <c r="J923" s="3">
        <v>0</v>
      </c>
      <c r="K923" s="3">
        <v>0</v>
      </c>
      <c r="L923" s="3">
        <v>101334500</v>
      </c>
      <c r="M923" s="3">
        <v>6471172</v>
      </c>
      <c r="N923" s="3">
        <v>38232650</v>
      </c>
      <c r="O923" s="3">
        <v>8918456000</v>
      </c>
      <c r="P923" s="3">
        <v>21303.34</v>
      </c>
      <c r="Q923" s="3">
        <v>156144500000</v>
      </c>
      <c r="R923" s="3">
        <v>0</v>
      </c>
      <c r="S923" s="3">
        <v>0</v>
      </c>
      <c r="T923" s="3">
        <v>0</v>
      </c>
      <c r="U923" s="3">
        <v>0</v>
      </c>
      <c r="V923" s="3">
        <v>0</v>
      </c>
      <c r="W923" s="3">
        <v>0</v>
      </c>
      <c r="X923" s="3">
        <v>1683767</v>
      </c>
      <c r="Y923" s="3">
        <v>0</v>
      </c>
      <c r="Z923" s="3">
        <v>0</v>
      </c>
      <c r="AA923" s="3">
        <v>57836.19</v>
      </c>
      <c r="AB923" s="3">
        <v>0</v>
      </c>
      <c r="AC923" s="3">
        <v>173348</v>
      </c>
      <c r="AD923" s="3">
        <v>44620.27</v>
      </c>
      <c r="AE923" s="3">
        <v>1604158</v>
      </c>
      <c r="AF923" s="3">
        <v>531237.6</v>
      </c>
      <c r="AG923" s="3">
        <v>3158.07</v>
      </c>
      <c r="AH923" s="3">
        <v>0</v>
      </c>
      <c r="AI923" s="3">
        <v>0</v>
      </c>
      <c r="AJ923" s="3">
        <v>361751.8</v>
      </c>
      <c r="AK923" s="3">
        <v>43158.73</v>
      </c>
      <c r="AL923" s="3">
        <v>109313.8</v>
      </c>
      <c r="AM923" s="3">
        <v>3483478</v>
      </c>
      <c r="AN923" s="1">
        <v>10</v>
      </c>
    </row>
    <row r="924" spans="1:40" x14ac:dyDescent="0.3">
      <c r="A924" s="2">
        <v>30417</v>
      </c>
      <c r="B924" s="3">
        <v>4406238</v>
      </c>
      <c r="C924" s="3">
        <v>5882.9229999999998</v>
      </c>
      <c r="D924" s="3">
        <v>115977.7</v>
      </c>
      <c r="E924" s="3">
        <v>123904.7</v>
      </c>
      <c r="F924" s="3">
        <v>0</v>
      </c>
      <c r="G924" s="3">
        <v>-163312.20000000001</v>
      </c>
      <c r="H924" s="3">
        <v>521663.7</v>
      </c>
      <c r="I924" s="3">
        <v>796730300</v>
      </c>
      <c r="J924" s="3">
        <v>0</v>
      </c>
      <c r="K924" s="3">
        <v>0</v>
      </c>
      <c r="L924" s="3">
        <v>101367400</v>
      </c>
      <c r="M924" s="3">
        <v>6294123</v>
      </c>
      <c r="N924" s="3">
        <v>38307170</v>
      </c>
      <c r="O924" s="3">
        <v>8918301000</v>
      </c>
      <c r="P924" s="3">
        <v>17181.71</v>
      </c>
      <c r="Q924" s="3">
        <v>156141200000</v>
      </c>
      <c r="R924" s="3">
        <v>0</v>
      </c>
      <c r="S924" s="3">
        <v>3482838</v>
      </c>
      <c r="T924" s="3">
        <v>0</v>
      </c>
      <c r="U924" s="3">
        <v>0</v>
      </c>
      <c r="V924" s="3">
        <v>0</v>
      </c>
      <c r="W924" s="3">
        <v>0</v>
      </c>
      <c r="X924" s="3">
        <v>480961.3</v>
      </c>
      <c r="Y924" s="3">
        <v>0</v>
      </c>
      <c r="Z924" s="3">
        <v>0</v>
      </c>
      <c r="AA924" s="3">
        <v>10304.26</v>
      </c>
      <c r="AB924" s="3">
        <v>0</v>
      </c>
      <c r="AC924" s="3">
        <v>45443.78</v>
      </c>
      <c r="AD924" s="3">
        <v>14242.49</v>
      </c>
      <c r="AE924" s="3">
        <v>374091.2</v>
      </c>
      <c r="AF924" s="3">
        <v>68946.960000000006</v>
      </c>
      <c r="AG924" s="3">
        <v>731.87049999999999</v>
      </c>
      <c r="AH924" s="3">
        <v>0</v>
      </c>
      <c r="AI924" s="3">
        <v>0</v>
      </c>
      <c r="AJ924" s="3">
        <v>215954.2</v>
      </c>
      <c r="AK924" s="3">
        <v>46905.85</v>
      </c>
      <c r="AL924" s="3">
        <v>96014</v>
      </c>
      <c r="AM924" s="3">
        <v>394911.9</v>
      </c>
      <c r="AN924" s="1">
        <v>4</v>
      </c>
    </row>
    <row r="925" spans="1:40" x14ac:dyDescent="0.3">
      <c r="A925" s="2">
        <v>30418</v>
      </c>
      <c r="B925" s="3">
        <v>4429470</v>
      </c>
      <c r="C925" s="3">
        <v>755.65089999999998</v>
      </c>
      <c r="D925" s="3">
        <v>9546.1980000000003</v>
      </c>
      <c r="E925" s="3">
        <v>87446.47</v>
      </c>
      <c r="F925" s="3">
        <v>0</v>
      </c>
      <c r="G925" s="3">
        <v>-218796.4</v>
      </c>
      <c r="H925" s="3">
        <v>537791.9</v>
      </c>
      <c r="I925" s="3">
        <v>798965000</v>
      </c>
      <c r="J925" s="3">
        <v>0</v>
      </c>
      <c r="K925" s="3">
        <v>0</v>
      </c>
      <c r="L925" s="3">
        <v>101310000</v>
      </c>
      <c r="M925" s="3">
        <v>6065032</v>
      </c>
      <c r="N925" s="3">
        <v>38336470</v>
      </c>
      <c r="O925" s="3">
        <v>8918092000</v>
      </c>
      <c r="P925" s="3">
        <v>15897.72</v>
      </c>
      <c r="Q925" s="3">
        <v>156137700000</v>
      </c>
      <c r="R925" s="3">
        <v>0</v>
      </c>
      <c r="S925" s="3">
        <v>3482838</v>
      </c>
      <c r="T925" s="3">
        <v>0</v>
      </c>
      <c r="U925" s="3">
        <v>0</v>
      </c>
      <c r="V925" s="3">
        <v>0</v>
      </c>
      <c r="W925" s="3">
        <v>0</v>
      </c>
      <c r="X925" s="3">
        <v>394932.8</v>
      </c>
      <c r="Y925" s="3">
        <v>0</v>
      </c>
      <c r="Z925" s="3">
        <v>0</v>
      </c>
      <c r="AA925" s="3">
        <v>63355.199999999997</v>
      </c>
      <c r="AB925" s="3">
        <v>0</v>
      </c>
      <c r="AC925" s="3">
        <v>31843.31</v>
      </c>
      <c r="AD925" s="3">
        <v>11119.82</v>
      </c>
      <c r="AE925" s="3">
        <v>276594.59999999998</v>
      </c>
      <c r="AF925" s="3">
        <v>10481.709999999999</v>
      </c>
      <c r="AG925" s="3">
        <v>92.758930000000007</v>
      </c>
      <c r="AH925" s="3">
        <v>0</v>
      </c>
      <c r="AI925" s="3">
        <v>0</v>
      </c>
      <c r="AJ925" s="3">
        <v>165842.4</v>
      </c>
      <c r="AK925" s="3">
        <v>48583.89</v>
      </c>
      <c r="AL925" s="3">
        <v>104733.8</v>
      </c>
      <c r="AM925" s="3">
        <v>38658.730000000003</v>
      </c>
      <c r="AN925" s="1">
        <v>4</v>
      </c>
    </row>
    <row r="926" spans="1:40" x14ac:dyDescent="0.3">
      <c r="A926" s="2">
        <v>30419</v>
      </c>
      <c r="B926" s="3">
        <v>4404754</v>
      </c>
      <c r="C926" s="3">
        <v>3165.9810000000002</v>
      </c>
      <c r="D926" s="3">
        <v>27874.22</v>
      </c>
      <c r="E926" s="3">
        <v>72246.94</v>
      </c>
      <c r="F926" s="3">
        <v>0</v>
      </c>
      <c r="G926" s="3">
        <v>-209371</v>
      </c>
      <c r="H926" s="3">
        <v>552123.19999999995</v>
      </c>
      <c r="I926" s="3">
        <v>801300400</v>
      </c>
      <c r="J926" s="3">
        <v>0</v>
      </c>
      <c r="K926" s="3">
        <v>0</v>
      </c>
      <c r="L926" s="3">
        <v>100996100</v>
      </c>
      <c r="M926" s="3">
        <v>5850591</v>
      </c>
      <c r="N926" s="3">
        <v>38365770</v>
      </c>
      <c r="O926" s="3">
        <v>8917899000</v>
      </c>
      <c r="P926" s="3">
        <v>15233.39</v>
      </c>
      <c r="Q926" s="3">
        <v>156134000000</v>
      </c>
      <c r="R926" s="3">
        <v>0</v>
      </c>
      <c r="S926" s="3">
        <v>3482838</v>
      </c>
      <c r="T926" s="3">
        <v>0</v>
      </c>
      <c r="U926" s="3">
        <v>0</v>
      </c>
      <c r="V926" s="3">
        <v>0</v>
      </c>
      <c r="W926" s="3">
        <v>0</v>
      </c>
      <c r="X926" s="3">
        <v>230722.4</v>
      </c>
      <c r="Y926" s="3">
        <v>0</v>
      </c>
      <c r="Z926" s="3">
        <v>0</v>
      </c>
      <c r="AA926" s="3">
        <v>375374.2</v>
      </c>
      <c r="AB926" s="3">
        <v>0</v>
      </c>
      <c r="AC926" s="3">
        <v>10860.53</v>
      </c>
      <c r="AD926" s="3">
        <v>5914.0079999999998</v>
      </c>
      <c r="AE926" s="3">
        <v>404848.5</v>
      </c>
      <c r="AF926" s="3">
        <v>21910.11</v>
      </c>
      <c r="AG926" s="3">
        <v>338.23689999999999</v>
      </c>
      <c r="AH926" s="3">
        <v>0</v>
      </c>
      <c r="AI926" s="3">
        <v>0</v>
      </c>
      <c r="AJ926" s="3">
        <v>146953.29999999999</v>
      </c>
      <c r="AK926" s="3">
        <v>50733.06</v>
      </c>
      <c r="AL926" s="3">
        <v>106825.1</v>
      </c>
      <c r="AM926" s="3">
        <v>101491</v>
      </c>
      <c r="AN926" s="1">
        <v>7</v>
      </c>
    </row>
    <row r="927" spans="1:40" x14ac:dyDescent="0.3">
      <c r="A927" s="2">
        <v>30420</v>
      </c>
      <c r="B927" s="3">
        <v>4431052</v>
      </c>
      <c r="C927" s="3">
        <v>8945.4989999999998</v>
      </c>
      <c r="D927" s="3">
        <v>144263.9</v>
      </c>
      <c r="E927" s="3">
        <v>81731.679999999993</v>
      </c>
      <c r="F927" s="3">
        <v>0</v>
      </c>
      <c r="G927" s="3">
        <v>-175103.4</v>
      </c>
      <c r="H927" s="3">
        <v>61840.65</v>
      </c>
      <c r="I927" s="3">
        <v>800478900</v>
      </c>
      <c r="J927" s="3">
        <v>0</v>
      </c>
      <c r="K927" s="3">
        <v>0</v>
      </c>
      <c r="L927" s="3">
        <v>100621200</v>
      </c>
      <c r="M927" s="3">
        <v>5593762</v>
      </c>
      <c r="N927" s="3">
        <v>38400750</v>
      </c>
      <c r="O927" s="3">
        <v>8917737000</v>
      </c>
      <c r="P927" s="3">
        <v>14986.22</v>
      </c>
      <c r="Q927" s="3">
        <v>156129300000</v>
      </c>
      <c r="R927" s="3">
        <v>0</v>
      </c>
      <c r="S927" s="3">
        <v>0</v>
      </c>
      <c r="T927" s="3">
        <v>0</v>
      </c>
      <c r="U927" s="3">
        <v>0</v>
      </c>
      <c r="V927" s="3">
        <v>0</v>
      </c>
      <c r="W927" s="3">
        <v>490282.6</v>
      </c>
      <c r="X927" s="3">
        <v>267565.5</v>
      </c>
      <c r="Y927" s="3">
        <v>0</v>
      </c>
      <c r="Z927" s="3">
        <v>0</v>
      </c>
      <c r="AA927" s="3">
        <v>696428.4</v>
      </c>
      <c r="AB927" s="3">
        <v>0</v>
      </c>
      <c r="AC927" s="3">
        <v>19266.560000000001</v>
      </c>
      <c r="AD927" s="3">
        <v>9582.9050000000007</v>
      </c>
      <c r="AE927" s="3">
        <v>844043.2</v>
      </c>
      <c r="AF927" s="3">
        <v>103940.1</v>
      </c>
      <c r="AG927" s="3">
        <v>1190.1489999999999</v>
      </c>
      <c r="AH927" s="3">
        <v>0</v>
      </c>
      <c r="AI927" s="3">
        <v>0</v>
      </c>
      <c r="AJ927" s="3">
        <v>158993.1</v>
      </c>
      <c r="AK927" s="3">
        <v>52366.09</v>
      </c>
      <c r="AL927" s="3">
        <v>104777</v>
      </c>
      <c r="AM927" s="3">
        <v>543719.4</v>
      </c>
      <c r="AN927" s="1">
        <v>13</v>
      </c>
    </row>
    <row r="928" spans="1:40" x14ac:dyDescent="0.3">
      <c r="A928" s="2">
        <v>30421</v>
      </c>
      <c r="B928" s="3">
        <v>4433935</v>
      </c>
      <c r="C928" s="3">
        <v>14381.16</v>
      </c>
      <c r="D928" s="3">
        <v>460158.9</v>
      </c>
      <c r="E928" s="3">
        <v>129370.2</v>
      </c>
      <c r="F928" s="3">
        <v>0</v>
      </c>
      <c r="G928" s="3">
        <v>-104413</v>
      </c>
      <c r="H928" s="3">
        <v>0.58110759999999995</v>
      </c>
      <c r="I928" s="3">
        <v>798397700</v>
      </c>
      <c r="J928" s="3">
        <v>0</v>
      </c>
      <c r="K928" s="3">
        <v>0</v>
      </c>
      <c r="L928" s="3">
        <v>99654380</v>
      </c>
      <c r="M928" s="3">
        <v>5514692</v>
      </c>
      <c r="N928" s="3">
        <v>38485050</v>
      </c>
      <c r="O928" s="3">
        <v>8917632000</v>
      </c>
      <c r="P928" s="3">
        <v>16322.58</v>
      </c>
      <c r="Q928" s="3">
        <v>156124700000</v>
      </c>
      <c r="R928" s="3">
        <v>0</v>
      </c>
      <c r="S928" s="3">
        <v>0</v>
      </c>
      <c r="T928" s="3">
        <v>0</v>
      </c>
      <c r="U928" s="3">
        <v>0</v>
      </c>
      <c r="V928" s="3">
        <v>0</v>
      </c>
      <c r="W928" s="3">
        <v>61840.06</v>
      </c>
      <c r="X928" s="3">
        <v>479543.1</v>
      </c>
      <c r="Y928" s="3">
        <v>0</v>
      </c>
      <c r="Z928" s="3">
        <v>0</v>
      </c>
      <c r="AA928" s="3">
        <v>1560690</v>
      </c>
      <c r="AB928" s="3">
        <v>0</v>
      </c>
      <c r="AC928" s="3">
        <v>26105.63</v>
      </c>
      <c r="AD928" s="3">
        <v>11256.02</v>
      </c>
      <c r="AE928" s="3">
        <v>1242429</v>
      </c>
      <c r="AF928" s="3">
        <v>269967</v>
      </c>
      <c r="AG928" s="3">
        <v>2159.018</v>
      </c>
      <c r="AH928" s="3">
        <v>0</v>
      </c>
      <c r="AI928" s="3">
        <v>0</v>
      </c>
      <c r="AJ928" s="3">
        <v>209039.1</v>
      </c>
      <c r="AK928" s="3">
        <v>53136.87</v>
      </c>
      <c r="AL928" s="3">
        <v>98654.27</v>
      </c>
      <c r="AM928" s="3">
        <v>1585139</v>
      </c>
      <c r="AN928" s="1">
        <v>10</v>
      </c>
    </row>
    <row r="929" spans="1:40" x14ac:dyDescent="0.3">
      <c r="A929" s="2">
        <v>30422</v>
      </c>
      <c r="B929" s="3">
        <v>4412134</v>
      </c>
      <c r="C929" s="3">
        <v>19202.96</v>
      </c>
      <c r="D929" s="3">
        <v>901059.1</v>
      </c>
      <c r="E929" s="3">
        <v>195536.7</v>
      </c>
      <c r="F929" s="3">
        <v>0</v>
      </c>
      <c r="G929" s="3">
        <v>-10583.06</v>
      </c>
      <c r="H929" s="3">
        <v>546773.1</v>
      </c>
      <c r="I929" s="3">
        <v>797131400</v>
      </c>
      <c r="J929" s="3">
        <v>0</v>
      </c>
      <c r="K929" s="3">
        <v>0</v>
      </c>
      <c r="L929" s="3">
        <v>99832220</v>
      </c>
      <c r="M929" s="3">
        <v>5659545</v>
      </c>
      <c r="N929" s="3">
        <v>38628820</v>
      </c>
      <c r="O929" s="3">
        <v>8917630000</v>
      </c>
      <c r="P929" s="3">
        <v>20937.13</v>
      </c>
      <c r="Q929" s="3">
        <v>156121700000</v>
      </c>
      <c r="R929" s="3">
        <v>0</v>
      </c>
      <c r="S929" s="3">
        <v>3482838</v>
      </c>
      <c r="T929" s="3">
        <v>0</v>
      </c>
      <c r="U929" s="3">
        <v>0</v>
      </c>
      <c r="V929" s="3">
        <v>0</v>
      </c>
      <c r="W929" s="3">
        <v>0</v>
      </c>
      <c r="X929" s="3">
        <v>241067.9</v>
      </c>
      <c r="Y929" s="3">
        <v>0</v>
      </c>
      <c r="Z929" s="3">
        <v>0</v>
      </c>
      <c r="AA929" s="3">
        <v>1066689</v>
      </c>
      <c r="AB929" s="3">
        <v>0</v>
      </c>
      <c r="AC929" s="3">
        <v>13599.55</v>
      </c>
      <c r="AD929" s="3">
        <v>5728.0240000000003</v>
      </c>
      <c r="AE929" s="3">
        <v>895792.7</v>
      </c>
      <c r="AF929" s="3">
        <v>383567.4</v>
      </c>
      <c r="AG929" s="3">
        <v>2595.587</v>
      </c>
      <c r="AH929" s="3">
        <v>0</v>
      </c>
      <c r="AI929" s="3">
        <v>0</v>
      </c>
      <c r="AJ929" s="3">
        <v>258498.8</v>
      </c>
      <c r="AK929" s="3">
        <v>53603.69</v>
      </c>
      <c r="AL929" s="3">
        <v>101157.6</v>
      </c>
      <c r="AM929" s="3">
        <v>3142053</v>
      </c>
      <c r="AN929" s="1">
        <v>8</v>
      </c>
    </row>
    <row r="930" spans="1:40" x14ac:dyDescent="0.3">
      <c r="A930" s="2">
        <v>30423</v>
      </c>
      <c r="B930" s="3">
        <v>4397282</v>
      </c>
      <c r="C930" s="3">
        <v>24092.31</v>
      </c>
      <c r="D930" s="3">
        <v>1753135</v>
      </c>
      <c r="E930" s="3">
        <v>269496.09999999998</v>
      </c>
      <c r="F930" s="3">
        <v>0</v>
      </c>
      <c r="G930" s="3">
        <v>102906.5</v>
      </c>
      <c r="H930" s="3">
        <v>560690.5</v>
      </c>
      <c r="I930" s="3">
        <v>795019400</v>
      </c>
      <c r="J930" s="3">
        <v>0</v>
      </c>
      <c r="K930" s="3">
        <v>0</v>
      </c>
      <c r="L930" s="3">
        <v>99575970</v>
      </c>
      <c r="M930" s="3">
        <v>6126992</v>
      </c>
      <c r="N930" s="3">
        <v>38856550</v>
      </c>
      <c r="O930" s="3">
        <v>8917752000</v>
      </c>
      <c r="P930" s="3">
        <v>24493.47</v>
      </c>
      <c r="Q930" s="3">
        <v>156119600000</v>
      </c>
      <c r="R930" s="3">
        <v>0</v>
      </c>
      <c r="S930" s="3">
        <v>3482838</v>
      </c>
      <c r="T930" s="3">
        <v>0</v>
      </c>
      <c r="U930" s="3">
        <v>0</v>
      </c>
      <c r="V930" s="3">
        <v>0</v>
      </c>
      <c r="W930" s="3">
        <v>0</v>
      </c>
      <c r="X930" s="3">
        <v>235168.7</v>
      </c>
      <c r="Y930" s="3">
        <v>0</v>
      </c>
      <c r="Z930" s="3">
        <v>0</v>
      </c>
      <c r="AA930" s="3">
        <v>1323801</v>
      </c>
      <c r="AB930" s="3">
        <v>0</v>
      </c>
      <c r="AC930" s="3">
        <v>16429</v>
      </c>
      <c r="AD930" s="3">
        <v>5679.2389999999996</v>
      </c>
      <c r="AE930" s="3">
        <v>972863.7</v>
      </c>
      <c r="AF930" s="3">
        <v>578643.6</v>
      </c>
      <c r="AG930" s="3">
        <v>3107.17</v>
      </c>
      <c r="AH930" s="3">
        <v>0</v>
      </c>
      <c r="AI930" s="3">
        <v>0</v>
      </c>
      <c r="AJ930" s="3">
        <v>358872.1</v>
      </c>
      <c r="AK930" s="3">
        <v>55991.19</v>
      </c>
      <c r="AL930" s="3">
        <v>114725.6</v>
      </c>
      <c r="AM930" s="3">
        <v>4521048</v>
      </c>
      <c r="AN930" s="1">
        <v>7</v>
      </c>
    </row>
    <row r="931" spans="1:40" x14ac:dyDescent="0.3">
      <c r="A931" s="2">
        <v>30424</v>
      </c>
      <c r="B931" s="3">
        <v>4365766</v>
      </c>
      <c r="C931" s="3">
        <v>13492.3</v>
      </c>
      <c r="D931" s="3">
        <v>973251.9</v>
      </c>
      <c r="E931" s="3">
        <v>252819.20000000001</v>
      </c>
      <c r="F931" s="3">
        <v>0</v>
      </c>
      <c r="G931" s="3">
        <v>-21869.72</v>
      </c>
      <c r="H931" s="3">
        <v>3067.41</v>
      </c>
      <c r="I931" s="3">
        <v>791632800</v>
      </c>
      <c r="J931" s="3">
        <v>0</v>
      </c>
      <c r="K931" s="3">
        <v>0</v>
      </c>
      <c r="L931" s="3">
        <v>98947500</v>
      </c>
      <c r="M931" s="3">
        <v>6080942</v>
      </c>
      <c r="N931" s="3">
        <v>39063140</v>
      </c>
      <c r="O931" s="3">
        <v>8917741000</v>
      </c>
      <c r="P931" s="3">
        <v>24223.34</v>
      </c>
      <c r="Q931" s="3">
        <v>156115200000</v>
      </c>
      <c r="R931" s="3">
        <v>0</v>
      </c>
      <c r="S931" s="3">
        <v>0</v>
      </c>
      <c r="T931" s="3">
        <v>0</v>
      </c>
      <c r="U931" s="3">
        <v>0</v>
      </c>
      <c r="V931" s="3">
        <v>0</v>
      </c>
      <c r="W931" s="3">
        <v>557623.1</v>
      </c>
      <c r="X931" s="3">
        <v>273151.5</v>
      </c>
      <c r="Y931" s="3">
        <v>0</v>
      </c>
      <c r="Z931" s="3">
        <v>0</v>
      </c>
      <c r="AA931" s="3">
        <v>1778981</v>
      </c>
      <c r="AB931" s="3">
        <v>0</v>
      </c>
      <c r="AC931" s="3">
        <v>24793.63</v>
      </c>
      <c r="AD931" s="3">
        <v>9158.6</v>
      </c>
      <c r="AE931" s="3">
        <v>1781922</v>
      </c>
      <c r="AF931" s="3">
        <v>420222.1</v>
      </c>
      <c r="AG931" s="3">
        <v>2304.0210000000002</v>
      </c>
      <c r="AH931" s="3">
        <v>0</v>
      </c>
      <c r="AI931" s="3">
        <v>0</v>
      </c>
      <c r="AJ931" s="3">
        <v>339301.6</v>
      </c>
      <c r="AK931" s="3">
        <v>58033.760000000002</v>
      </c>
      <c r="AL931" s="3">
        <v>107938</v>
      </c>
      <c r="AM931" s="3">
        <v>3097691</v>
      </c>
      <c r="AN931" s="1">
        <v>5</v>
      </c>
    </row>
    <row r="932" spans="1:40" x14ac:dyDescent="0.3">
      <c r="A932" s="2">
        <v>30425</v>
      </c>
      <c r="B932" s="3">
        <v>4416246</v>
      </c>
      <c r="C932" s="3">
        <v>13549.27</v>
      </c>
      <c r="D932" s="3">
        <v>1200340</v>
      </c>
      <c r="E932" s="3">
        <v>281839.90000000002</v>
      </c>
      <c r="F932" s="3">
        <v>0</v>
      </c>
      <c r="G932" s="3">
        <v>10273.89</v>
      </c>
      <c r="H932" s="3">
        <v>0</v>
      </c>
      <c r="I932" s="3">
        <v>787524600</v>
      </c>
      <c r="J932" s="3">
        <v>0</v>
      </c>
      <c r="K932" s="3">
        <v>0</v>
      </c>
      <c r="L932" s="3">
        <v>97980600</v>
      </c>
      <c r="M932" s="3">
        <v>6150115</v>
      </c>
      <c r="N932" s="3">
        <v>39251920</v>
      </c>
      <c r="O932" s="3">
        <v>8917778000</v>
      </c>
      <c r="P932" s="3">
        <v>26627.07</v>
      </c>
      <c r="Q932" s="3">
        <v>156111000000</v>
      </c>
      <c r="R932" s="3">
        <v>0</v>
      </c>
      <c r="S932" s="3">
        <v>0</v>
      </c>
      <c r="T932" s="3">
        <v>0</v>
      </c>
      <c r="U932" s="3">
        <v>0</v>
      </c>
      <c r="V932" s="3">
        <v>0</v>
      </c>
      <c r="W932" s="3">
        <v>3067.41</v>
      </c>
      <c r="X932" s="3">
        <v>254548.3</v>
      </c>
      <c r="Y932" s="3">
        <v>0</v>
      </c>
      <c r="Z932" s="3">
        <v>0</v>
      </c>
      <c r="AA932" s="3">
        <v>2498208</v>
      </c>
      <c r="AB932" s="3">
        <v>0</v>
      </c>
      <c r="AC932" s="3">
        <v>22516.16</v>
      </c>
      <c r="AD932" s="3">
        <v>6824.393</v>
      </c>
      <c r="AE932" s="3">
        <v>1717095</v>
      </c>
      <c r="AF932" s="3">
        <v>415259.5</v>
      </c>
      <c r="AG932" s="3">
        <v>2281.2429999999999</v>
      </c>
      <c r="AH932" s="3">
        <v>0</v>
      </c>
      <c r="AI932" s="3">
        <v>0</v>
      </c>
      <c r="AJ932" s="3">
        <v>339331.5</v>
      </c>
      <c r="AK932" s="3">
        <v>58837.46</v>
      </c>
      <c r="AL932" s="3">
        <v>128057.9</v>
      </c>
      <c r="AM932" s="3">
        <v>3837827</v>
      </c>
      <c r="AN932" s="1">
        <v>11</v>
      </c>
    </row>
    <row r="933" spans="1:40" x14ac:dyDescent="0.3">
      <c r="A933" s="2">
        <v>30426</v>
      </c>
      <c r="B933" s="3">
        <v>4468289</v>
      </c>
      <c r="C933" s="3">
        <v>14732.97</v>
      </c>
      <c r="D933" s="3">
        <v>1545138</v>
      </c>
      <c r="E933" s="3">
        <v>320996.59999999998</v>
      </c>
      <c r="F933" s="3">
        <v>0</v>
      </c>
      <c r="G933" s="3">
        <v>61524.44</v>
      </c>
      <c r="H933" s="3">
        <v>0</v>
      </c>
      <c r="I933" s="3">
        <v>782428100</v>
      </c>
      <c r="J933" s="3">
        <v>0</v>
      </c>
      <c r="K933" s="3">
        <v>0</v>
      </c>
      <c r="L933" s="3">
        <v>97286900</v>
      </c>
      <c r="M933" s="3">
        <v>6217010</v>
      </c>
      <c r="N933" s="3">
        <v>39468450</v>
      </c>
      <c r="O933" s="3">
        <v>8917861000</v>
      </c>
      <c r="P933" s="3">
        <v>29347.99</v>
      </c>
      <c r="Q933" s="3">
        <v>156106900000</v>
      </c>
      <c r="R933" s="3">
        <v>0</v>
      </c>
      <c r="S933" s="3">
        <v>0</v>
      </c>
      <c r="T933" s="3">
        <v>0</v>
      </c>
      <c r="U933" s="3">
        <v>0</v>
      </c>
      <c r="V933" s="3">
        <v>0</v>
      </c>
      <c r="W933" s="3">
        <v>0</v>
      </c>
      <c r="X933" s="3">
        <v>225850.5</v>
      </c>
      <c r="Y933" s="3">
        <v>0</v>
      </c>
      <c r="Z933" s="3">
        <v>0</v>
      </c>
      <c r="AA933" s="3">
        <v>2752656</v>
      </c>
      <c r="AB933" s="3">
        <v>0</v>
      </c>
      <c r="AC933" s="3">
        <v>24389.43</v>
      </c>
      <c r="AD933" s="3">
        <v>8134.65</v>
      </c>
      <c r="AE933" s="3">
        <v>2033182</v>
      </c>
      <c r="AF933" s="3">
        <v>496191.3</v>
      </c>
      <c r="AG933" s="3">
        <v>2455.884</v>
      </c>
      <c r="AH933" s="3">
        <v>0</v>
      </c>
      <c r="AI933" s="3">
        <v>0</v>
      </c>
      <c r="AJ933" s="3">
        <v>364429.3</v>
      </c>
      <c r="AK933" s="3">
        <v>60361.85</v>
      </c>
      <c r="AL933" s="3">
        <v>123530.9</v>
      </c>
      <c r="AM933" s="3">
        <v>4853421</v>
      </c>
      <c r="AN933" s="1">
        <v>10</v>
      </c>
    </row>
    <row r="934" spans="1:40" x14ac:dyDescent="0.3">
      <c r="A934" s="2">
        <v>30427</v>
      </c>
      <c r="B934" s="3">
        <v>4462272</v>
      </c>
      <c r="C934" s="3">
        <v>14225.9</v>
      </c>
      <c r="D934" s="3">
        <v>1032210</v>
      </c>
      <c r="E934" s="3">
        <v>321869.09999999998</v>
      </c>
      <c r="F934" s="3">
        <v>0</v>
      </c>
      <c r="G934" s="3">
        <v>-14978.62</v>
      </c>
      <c r="H934" s="3">
        <v>554126.1</v>
      </c>
      <c r="I934" s="3">
        <v>780212900</v>
      </c>
      <c r="J934" s="3">
        <v>0</v>
      </c>
      <c r="K934" s="3">
        <v>0</v>
      </c>
      <c r="L934" s="3">
        <v>98241770</v>
      </c>
      <c r="M934" s="3">
        <v>6249649</v>
      </c>
      <c r="N934" s="3">
        <v>39661050</v>
      </c>
      <c r="O934" s="3">
        <v>8917874000</v>
      </c>
      <c r="P934" s="3">
        <v>29996.31</v>
      </c>
      <c r="Q934" s="3">
        <v>156104200000</v>
      </c>
      <c r="R934" s="3">
        <v>0</v>
      </c>
      <c r="S934" s="3">
        <v>3482838</v>
      </c>
      <c r="T934" s="3">
        <v>0</v>
      </c>
      <c r="U934" s="3">
        <v>0</v>
      </c>
      <c r="V934" s="3">
        <v>0</v>
      </c>
      <c r="W934" s="3">
        <v>0</v>
      </c>
      <c r="X934" s="3">
        <v>89738.77</v>
      </c>
      <c r="Y934" s="3">
        <v>0</v>
      </c>
      <c r="Z934" s="3">
        <v>0</v>
      </c>
      <c r="AA934" s="3">
        <v>1228108</v>
      </c>
      <c r="AB934" s="3">
        <v>0</v>
      </c>
      <c r="AC934" s="3">
        <v>8754.1640000000007</v>
      </c>
      <c r="AD934" s="3">
        <v>3050.5219999999999</v>
      </c>
      <c r="AE934" s="3">
        <v>814159.8</v>
      </c>
      <c r="AF934" s="3">
        <v>346415.7</v>
      </c>
      <c r="AG934" s="3">
        <v>1993.5440000000001</v>
      </c>
      <c r="AH934" s="3">
        <v>0</v>
      </c>
      <c r="AI934" s="3">
        <v>0</v>
      </c>
      <c r="AJ934" s="3">
        <v>326506.2</v>
      </c>
      <c r="AK934" s="3">
        <v>61442.14</v>
      </c>
      <c r="AL934" s="3">
        <v>125151.4</v>
      </c>
      <c r="AM934" s="3">
        <v>4240499</v>
      </c>
      <c r="AN934" s="1">
        <v>4</v>
      </c>
    </row>
    <row r="935" spans="1:40" x14ac:dyDescent="0.3">
      <c r="A935" s="2">
        <v>30428</v>
      </c>
      <c r="B935" s="3">
        <v>4416968</v>
      </c>
      <c r="C935" s="3">
        <v>10552.49</v>
      </c>
      <c r="D935" s="3">
        <v>1179978</v>
      </c>
      <c r="E935" s="3">
        <v>329886.59999999998</v>
      </c>
      <c r="F935" s="3">
        <v>0</v>
      </c>
      <c r="G935" s="3">
        <v>-20925.830000000002</v>
      </c>
      <c r="H935" s="3">
        <v>208.67410000000001</v>
      </c>
      <c r="I935" s="3">
        <v>776335400</v>
      </c>
      <c r="J935" s="3">
        <v>0</v>
      </c>
      <c r="K935" s="3">
        <v>0</v>
      </c>
      <c r="L935" s="3">
        <v>97233410</v>
      </c>
      <c r="M935" s="3">
        <v>6449832</v>
      </c>
      <c r="N935" s="3">
        <v>39871910</v>
      </c>
      <c r="O935" s="3">
        <v>8917898000</v>
      </c>
      <c r="P935" s="3">
        <v>30321.9</v>
      </c>
      <c r="Q935" s="3">
        <v>156099900000</v>
      </c>
      <c r="R935" s="3">
        <v>0</v>
      </c>
      <c r="S935" s="3">
        <v>0</v>
      </c>
      <c r="T935" s="3">
        <v>0</v>
      </c>
      <c r="U935" s="3">
        <v>0</v>
      </c>
      <c r="V935" s="3">
        <v>0</v>
      </c>
      <c r="W935" s="3">
        <v>553917.4</v>
      </c>
      <c r="X935" s="3">
        <v>172666.2</v>
      </c>
      <c r="Y935" s="3">
        <v>0</v>
      </c>
      <c r="Z935" s="3">
        <v>0</v>
      </c>
      <c r="AA935" s="3">
        <v>2207090</v>
      </c>
      <c r="AB935" s="3">
        <v>0</v>
      </c>
      <c r="AC935" s="3">
        <v>21975.8</v>
      </c>
      <c r="AD935" s="3">
        <v>7674.9129999999996</v>
      </c>
      <c r="AE935" s="3">
        <v>1864546</v>
      </c>
      <c r="AF935" s="3">
        <v>408479.9</v>
      </c>
      <c r="AG935" s="3">
        <v>1827.1189999999999</v>
      </c>
      <c r="AH935" s="3">
        <v>0</v>
      </c>
      <c r="AI935" s="3">
        <v>0</v>
      </c>
      <c r="AJ935" s="3">
        <v>380847</v>
      </c>
      <c r="AK935" s="3">
        <v>63056.46</v>
      </c>
      <c r="AL935" s="3">
        <v>148025</v>
      </c>
      <c r="AM935" s="3">
        <v>3692452</v>
      </c>
      <c r="AN935" s="1">
        <v>7</v>
      </c>
    </row>
    <row r="936" spans="1:40" x14ac:dyDescent="0.3">
      <c r="A936" s="2">
        <v>30429</v>
      </c>
      <c r="B936" s="3">
        <v>4410252</v>
      </c>
      <c r="C936" s="3">
        <v>15961.87</v>
      </c>
      <c r="D936" s="3">
        <v>563956.6</v>
      </c>
      <c r="E936" s="3">
        <v>300544.7</v>
      </c>
      <c r="F936" s="3">
        <v>0</v>
      </c>
      <c r="G936" s="3">
        <v>-118800.2</v>
      </c>
      <c r="H936" s="3">
        <v>568077.6</v>
      </c>
      <c r="I936" s="3">
        <v>793967200</v>
      </c>
      <c r="J936" s="3">
        <v>0</v>
      </c>
      <c r="K936" s="3">
        <v>0</v>
      </c>
      <c r="L936" s="3">
        <v>97959730</v>
      </c>
      <c r="M936" s="3">
        <v>6404864</v>
      </c>
      <c r="N936" s="3">
        <v>40017930</v>
      </c>
      <c r="O936" s="3">
        <v>8917825000</v>
      </c>
      <c r="P936" s="3">
        <v>29532.32</v>
      </c>
      <c r="Q936" s="3">
        <v>156102300000</v>
      </c>
      <c r="R936" s="3">
        <v>0</v>
      </c>
      <c r="S936" s="3">
        <v>27862710</v>
      </c>
      <c r="T936" s="3">
        <v>0</v>
      </c>
      <c r="U936" s="3">
        <v>0</v>
      </c>
      <c r="V936" s="3">
        <v>0</v>
      </c>
      <c r="W936" s="3">
        <v>0</v>
      </c>
      <c r="X936" s="3">
        <v>79673.440000000002</v>
      </c>
      <c r="Y936" s="3">
        <v>0</v>
      </c>
      <c r="Z936" s="3">
        <v>0</v>
      </c>
      <c r="AA936" s="3">
        <v>1101511</v>
      </c>
      <c r="AB936" s="3">
        <v>0</v>
      </c>
      <c r="AC936" s="3">
        <v>6215.902</v>
      </c>
      <c r="AD936" s="3">
        <v>2608.5839999999998</v>
      </c>
      <c r="AE936" s="3">
        <v>717513.2</v>
      </c>
      <c r="AF936" s="3">
        <v>247722.2</v>
      </c>
      <c r="AG936" s="3">
        <v>2132.8470000000002</v>
      </c>
      <c r="AH936" s="3">
        <v>0</v>
      </c>
      <c r="AI936" s="3">
        <v>0</v>
      </c>
      <c r="AJ936" s="3">
        <v>297659.2</v>
      </c>
      <c r="AK936" s="3">
        <v>64057.27</v>
      </c>
      <c r="AL936" s="3">
        <v>145411.79999999999</v>
      </c>
      <c r="AM936" s="3">
        <v>3185374</v>
      </c>
      <c r="AN936" s="1">
        <v>16</v>
      </c>
    </row>
    <row r="937" spans="1:40" x14ac:dyDescent="0.3">
      <c r="A937" s="2">
        <v>30430</v>
      </c>
      <c r="B937" s="3">
        <v>4459526</v>
      </c>
      <c r="C937" s="3">
        <v>15833.11</v>
      </c>
      <c r="D937" s="3">
        <v>524049.3</v>
      </c>
      <c r="E937" s="3">
        <v>254846.9</v>
      </c>
      <c r="F937" s="3">
        <v>0</v>
      </c>
      <c r="G937" s="3">
        <v>-143255.29999999999</v>
      </c>
      <c r="H937" s="3">
        <v>568077.6</v>
      </c>
      <c r="I937" s="3">
        <v>815989600</v>
      </c>
      <c r="J937" s="3">
        <v>0</v>
      </c>
      <c r="K937" s="3">
        <v>0</v>
      </c>
      <c r="L937" s="3">
        <v>97984140</v>
      </c>
      <c r="M937" s="3">
        <v>6250547</v>
      </c>
      <c r="N937" s="3">
        <v>40148970</v>
      </c>
      <c r="O937" s="3">
        <v>8917724000</v>
      </c>
      <c r="P937" s="3">
        <v>27781.58</v>
      </c>
      <c r="Q937" s="3">
        <v>156105500000</v>
      </c>
      <c r="R937" s="3">
        <v>0</v>
      </c>
      <c r="S937" s="3">
        <v>31345540</v>
      </c>
      <c r="T937" s="3">
        <v>0</v>
      </c>
      <c r="U937" s="3">
        <v>0</v>
      </c>
      <c r="V937" s="3">
        <v>0</v>
      </c>
      <c r="W937" s="3">
        <v>0</v>
      </c>
      <c r="X937" s="3">
        <v>66770.720000000001</v>
      </c>
      <c r="Y937" s="3">
        <v>0</v>
      </c>
      <c r="Z937" s="3">
        <v>0</v>
      </c>
      <c r="AA937" s="3">
        <v>851029</v>
      </c>
      <c r="AB937" s="3">
        <v>0</v>
      </c>
      <c r="AC937" s="3">
        <v>5797.683</v>
      </c>
      <c r="AD937" s="3">
        <v>2553.877</v>
      </c>
      <c r="AE937" s="3">
        <v>680737.4</v>
      </c>
      <c r="AF937" s="3">
        <v>282429.40000000002</v>
      </c>
      <c r="AG937" s="3">
        <v>2130.71</v>
      </c>
      <c r="AH937" s="3">
        <v>0</v>
      </c>
      <c r="AI937" s="3">
        <v>0</v>
      </c>
      <c r="AJ937" s="3">
        <v>279051.40000000002</v>
      </c>
      <c r="AK937" s="3">
        <v>64681.13</v>
      </c>
      <c r="AL937" s="3">
        <v>142250.6</v>
      </c>
      <c r="AM937" s="3">
        <v>2061113</v>
      </c>
      <c r="AN937" s="1">
        <v>7</v>
      </c>
    </row>
    <row r="938" spans="1:40" x14ac:dyDescent="0.3">
      <c r="A938" s="2">
        <v>30431</v>
      </c>
      <c r="B938" s="3">
        <v>4478574</v>
      </c>
      <c r="C938" s="3">
        <v>0</v>
      </c>
      <c r="D938" s="3">
        <v>1296.2739999999999</v>
      </c>
      <c r="E938" s="3">
        <v>138394.1</v>
      </c>
      <c r="F938" s="3">
        <v>0</v>
      </c>
      <c r="G938" s="3">
        <v>-235975.8</v>
      </c>
      <c r="H938" s="3">
        <v>231792.3</v>
      </c>
      <c r="I938" s="3">
        <v>815934800</v>
      </c>
      <c r="J938" s="3">
        <v>0</v>
      </c>
      <c r="K938" s="3">
        <v>0</v>
      </c>
      <c r="L938" s="3">
        <v>97971460</v>
      </c>
      <c r="M938" s="3">
        <v>5451070</v>
      </c>
      <c r="N938" s="3">
        <v>40183050</v>
      </c>
      <c r="O938" s="3">
        <v>8917523000</v>
      </c>
      <c r="P938" s="3">
        <v>23373.24</v>
      </c>
      <c r="Q938" s="3">
        <v>156101200000</v>
      </c>
      <c r="R938" s="3">
        <v>0</v>
      </c>
      <c r="S938" s="3">
        <v>0</v>
      </c>
      <c r="T938" s="3">
        <v>0</v>
      </c>
      <c r="U938" s="3">
        <v>0</v>
      </c>
      <c r="V938" s="3">
        <v>0</v>
      </c>
      <c r="W938" s="3">
        <v>336285.3</v>
      </c>
      <c r="X938" s="3">
        <v>54801.67</v>
      </c>
      <c r="Y938" s="3">
        <v>0</v>
      </c>
      <c r="Z938" s="3">
        <v>0</v>
      </c>
      <c r="AA938" s="3">
        <v>516766</v>
      </c>
      <c r="AB938" s="3">
        <v>0</v>
      </c>
      <c r="AC938" s="3">
        <v>4477.43</v>
      </c>
      <c r="AD938" s="3">
        <v>1761.2139999999999</v>
      </c>
      <c r="AE938" s="3">
        <v>357663.3</v>
      </c>
      <c r="AF938" s="3">
        <v>7619.4440000000004</v>
      </c>
      <c r="AG938" s="3">
        <v>0</v>
      </c>
      <c r="AH938" s="3">
        <v>0</v>
      </c>
      <c r="AI938" s="3">
        <v>0</v>
      </c>
      <c r="AJ938" s="3">
        <v>174952.9</v>
      </c>
      <c r="AK938" s="3">
        <v>63918.96</v>
      </c>
      <c r="AL938" s="3">
        <v>136660.5</v>
      </c>
      <c r="AM938" s="3">
        <v>0</v>
      </c>
      <c r="AN938" s="1">
        <v>4</v>
      </c>
    </row>
    <row r="939" spans="1:40" x14ac:dyDescent="0.3">
      <c r="A939" s="2">
        <v>30432</v>
      </c>
      <c r="B939" s="3">
        <v>4453823</v>
      </c>
      <c r="C939" s="3">
        <v>527.13969999999995</v>
      </c>
      <c r="D939" s="3">
        <v>4432.2960000000003</v>
      </c>
      <c r="E939" s="3">
        <v>106857.2</v>
      </c>
      <c r="F939" s="3">
        <v>0</v>
      </c>
      <c r="G939" s="3">
        <v>-246514.9</v>
      </c>
      <c r="H939" s="3">
        <v>7431.1130000000003</v>
      </c>
      <c r="I939" s="3">
        <v>815831100</v>
      </c>
      <c r="J939" s="3">
        <v>0</v>
      </c>
      <c r="K939" s="3">
        <v>0</v>
      </c>
      <c r="L939" s="3">
        <v>97259610</v>
      </c>
      <c r="M939" s="3">
        <v>4960070</v>
      </c>
      <c r="N939" s="3">
        <v>40165090</v>
      </c>
      <c r="O939" s="3">
        <v>8917342000</v>
      </c>
      <c r="P939" s="3">
        <v>21529.95</v>
      </c>
      <c r="Q939" s="3">
        <v>156096400000</v>
      </c>
      <c r="R939" s="3">
        <v>0</v>
      </c>
      <c r="S939" s="3">
        <v>0</v>
      </c>
      <c r="T939" s="3">
        <v>0</v>
      </c>
      <c r="U939" s="3">
        <v>0</v>
      </c>
      <c r="V939" s="3">
        <v>0</v>
      </c>
      <c r="W939" s="3">
        <v>224361.2</v>
      </c>
      <c r="X939" s="3">
        <v>76804.84</v>
      </c>
      <c r="Y939" s="3">
        <v>0</v>
      </c>
      <c r="Z939" s="3">
        <v>0</v>
      </c>
      <c r="AA939" s="3">
        <v>990426.7</v>
      </c>
      <c r="AB939" s="3">
        <v>0</v>
      </c>
      <c r="AC939" s="3">
        <v>6821.2669999999998</v>
      </c>
      <c r="AD939" s="3">
        <v>2879.9430000000002</v>
      </c>
      <c r="AE939" s="3">
        <v>662989.30000000005</v>
      </c>
      <c r="AF939" s="3">
        <v>6988.6049999999996</v>
      </c>
      <c r="AG939" s="3">
        <v>74.024940000000001</v>
      </c>
      <c r="AH939" s="3">
        <v>0</v>
      </c>
      <c r="AI939" s="3">
        <v>0</v>
      </c>
      <c r="AJ939" s="3">
        <v>151936.4</v>
      </c>
      <c r="AK939" s="3">
        <v>63294.92</v>
      </c>
      <c r="AL939" s="3">
        <v>163337</v>
      </c>
      <c r="AM939" s="3">
        <v>26283.99</v>
      </c>
      <c r="AN939" s="1">
        <v>11</v>
      </c>
    </row>
    <row r="940" spans="1:40" x14ac:dyDescent="0.3">
      <c r="A940" s="2">
        <v>30433</v>
      </c>
      <c r="B940" s="3">
        <v>4429588</v>
      </c>
      <c r="C940" s="3">
        <v>9387.1129999999994</v>
      </c>
      <c r="D940" s="3">
        <v>46069.62</v>
      </c>
      <c r="E940" s="3">
        <v>99059.9</v>
      </c>
      <c r="F940" s="3">
        <v>0</v>
      </c>
      <c r="G940" s="3">
        <v>-220115.6</v>
      </c>
      <c r="H940" s="3">
        <v>568107.9</v>
      </c>
      <c r="I940" s="3">
        <v>833582800</v>
      </c>
      <c r="J940" s="3">
        <v>0</v>
      </c>
      <c r="K940" s="3">
        <v>0</v>
      </c>
      <c r="L940" s="3">
        <v>97041150</v>
      </c>
      <c r="M940" s="3">
        <v>4452970</v>
      </c>
      <c r="N940" s="3">
        <v>40168120</v>
      </c>
      <c r="O940" s="3">
        <v>8917157000</v>
      </c>
      <c r="P940" s="3">
        <v>20572.07</v>
      </c>
      <c r="Q940" s="3">
        <v>156097400000</v>
      </c>
      <c r="R940" s="3">
        <v>0</v>
      </c>
      <c r="S940" s="3">
        <v>24379870</v>
      </c>
      <c r="T940" s="3">
        <v>0</v>
      </c>
      <c r="U940" s="3">
        <v>0</v>
      </c>
      <c r="V940" s="3">
        <v>0</v>
      </c>
      <c r="W940" s="3">
        <v>0</v>
      </c>
      <c r="X940" s="3">
        <v>66353.59</v>
      </c>
      <c r="Y940" s="3">
        <v>0</v>
      </c>
      <c r="Z940" s="3">
        <v>0</v>
      </c>
      <c r="AA940" s="3">
        <v>828009.4</v>
      </c>
      <c r="AB940" s="3">
        <v>0</v>
      </c>
      <c r="AC940" s="3">
        <v>5171.5110000000004</v>
      </c>
      <c r="AD940" s="3">
        <v>2141.154</v>
      </c>
      <c r="AE940" s="3">
        <v>532451.69999999995</v>
      </c>
      <c r="AF940" s="3">
        <v>42748.32</v>
      </c>
      <c r="AG940" s="3">
        <v>1024.415</v>
      </c>
      <c r="AH940" s="3">
        <v>0</v>
      </c>
      <c r="AI940" s="3">
        <v>0</v>
      </c>
      <c r="AJ940" s="3">
        <v>142766.5</v>
      </c>
      <c r="AK940" s="3">
        <v>62126.720000000001</v>
      </c>
      <c r="AL940" s="3">
        <v>134815.4</v>
      </c>
      <c r="AM940" s="3">
        <v>408349.9</v>
      </c>
      <c r="AN940" s="1">
        <v>4</v>
      </c>
    </row>
    <row r="941" spans="1:40" x14ac:dyDescent="0.3">
      <c r="A941" s="2">
        <v>30434</v>
      </c>
      <c r="B941" s="3">
        <v>4429603</v>
      </c>
      <c r="C941" s="3">
        <v>9386.9120000000003</v>
      </c>
      <c r="D941" s="3">
        <v>103590.39999999999</v>
      </c>
      <c r="E941" s="3">
        <v>92404.28</v>
      </c>
      <c r="F941" s="3">
        <v>0</v>
      </c>
      <c r="G941" s="3">
        <v>-196064.8</v>
      </c>
      <c r="H941" s="3">
        <v>568107.9</v>
      </c>
      <c r="I941" s="3">
        <v>849114600</v>
      </c>
      <c r="J941" s="3">
        <v>0</v>
      </c>
      <c r="K941" s="3">
        <v>0</v>
      </c>
      <c r="L941" s="3">
        <v>96751080</v>
      </c>
      <c r="M941" s="3">
        <v>4107439</v>
      </c>
      <c r="N941" s="3">
        <v>40171120</v>
      </c>
      <c r="O941" s="3">
        <v>8916992000</v>
      </c>
      <c r="P941" s="3">
        <v>19637.080000000002</v>
      </c>
      <c r="Q941" s="3">
        <v>156097800000</v>
      </c>
      <c r="R941" s="3">
        <v>0</v>
      </c>
      <c r="S941" s="3">
        <v>20897030</v>
      </c>
      <c r="T941" s="3">
        <v>0</v>
      </c>
      <c r="U941" s="3">
        <v>0</v>
      </c>
      <c r="V941" s="3">
        <v>0</v>
      </c>
      <c r="W941" s="3">
        <v>0</v>
      </c>
      <c r="X941" s="3">
        <v>58055.31</v>
      </c>
      <c r="Y941" s="3">
        <v>0</v>
      </c>
      <c r="Z941" s="3">
        <v>0</v>
      </c>
      <c r="AA941" s="3">
        <v>761579.1</v>
      </c>
      <c r="AB941" s="3">
        <v>0</v>
      </c>
      <c r="AC941" s="3">
        <v>4231.1559999999999</v>
      </c>
      <c r="AD941" s="3">
        <v>1778.5940000000001</v>
      </c>
      <c r="AE941" s="3">
        <v>420186.5</v>
      </c>
      <c r="AF941" s="3">
        <v>74510.95</v>
      </c>
      <c r="AG941" s="3">
        <v>942.85400000000004</v>
      </c>
      <c r="AH941" s="3">
        <v>0</v>
      </c>
      <c r="AI941" s="3">
        <v>0</v>
      </c>
      <c r="AJ941" s="3">
        <v>135145.9</v>
      </c>
      <c r="AK941" s="3">
        <v>60747.95</v>
      </c>
      <c r="AL941" s="3">
        <v>128138.9</v>
      </c>
      <c r="AM941" s="3">
        <v>512004.9</v>
      </c>
      <c r="AN941" s="1">
        <v>4</v>
      </c>
    </row>
    <row r="942" spans="1:40" x14ac:dyDescent="0.3">
      <c r="A942" s="2">
        <v>30435</v>
      </c>
      <c r="B942" s="3">
        <v>4431836</v>
      </c>
      <c r="C942" s="3">
        <v>9113.3799999999992</v>
      </c>
      <c r="D942" s="3">
        <v>260782.4</v>
      </c>
      <c r="E942" s="3">
        <v>128997.5</v>
      </c>
      <c r="F942" s="3">
        <v>0</v>
      </c>
      <c r="G942" s="3">
        <v>-146903.79999999999</v>
      </c>
      <c r="H942" s="3">
        <v>567657.19999999995</v>
      </c>
      <c r="I942" s="3">
        <v>850391700</v>
      </c>
      <c r="J942" s="3">
        <v>0</v>
      </c>
      <c r="K942" s="3">
        <v>0</v>
      </c>
      <c r="L942" s="3">
        <v>96187620</v>
      </c>
      <c r="M942" s="3">
        <v>4319666</v>
      </c>
      <c r="N942" s="3">
        <v>40204140</v>
      </c>
      <c r="O942" s="3">
        <v>8916872000</v>
      </c>
      <c r="P942" s="3">
        <v>21101.99</v>
      </c>
      <c r="Q942" s="3">
        <v>156094200000</v>
      </c>
      <c r="R942" s="3">
        <v>0</v>
      </c>
      <c r="S942" s="3">
        <v>3482838</v>
      </c>
      <c r="T942" s="3">
        <v>0</v>
      </c>
      <c r="U942" s="3">
        <v>0</v>
      </c>
      <c r="V942" s="3">
        <v>0</v>
      </c>
      <c r="W942" s="3">
        <v>0</v>
      </c>
      <c r="X942" s="3">
        <v>70091.89</v>
      </c>
      <c r="Y942" s="3">
        <v>0</v>
      </c>
      <c r="Z942" s="3">
        <v>0</v>
      </c>
      <c r="AA942" s="3">
        <v>1007879</v>
      </c>
      <c r="AB942" s="3">
        <v>0</v>
      </c>
      <c r="AC942" s="3">
        <v>5460.9979999999996</v>
      </c>
      <c r="AD942" s="3">
        <v>2509.1039999999998</v>
      </c>
      <c r="AE942" s="3">
        <v>640703.19999999995</v>
      </c>
      <c r="AF942" s="3">
        <v>133635</v>
      </c>
      <c r="AG942" s="3">
        <v>1278.2550000000001</v>
      </c>
      <c r="AH942" s="3">
        <v>0</v>
      </c>
      <c r="AI942" s="3">
        <v>0</v>
      </c>
      <c r="AJ942" s="3">
        <v>163377.70000000001</v>
      </c>
      <c r="AK942" s="3">
        <v>60199.11</v>
      </c>
      <c r="AL942" s="3">
        <v>125099.3</v>
      </c>
      <c r="AM942" s="3">
        <v>1328248</v>
      </c>
      <c r="AN942" s="1">
        <v>4</v>
      </c>
    </row>
    <row r="943" spans="1:40" x14ac:dyDescent="0.3">
      <c r="A943" s="2">
        <v>30436</v>
      </c>
      <c r="B943" s="3">
        <v>4406322</v>
      </c>
      <c r="C943" s="3">
        <v>3209.3229999999999</v>
      </c>
      <c r="D943" s="3">
        <v>136679</v>
      </c>
      <c r="E943" s="3">
        <v>113842.9</v>
      </c>
      <c r="F943" s="3">
        <v>0</v>
      </c>
      <c r="G943" s="3">
        <v>-160477.6</v>
      </c>
      <c r="H943" s="3">
        <v>19641.05</v>
      </c>
      <c r="I943" s="3">
        <v>849435300</v>
      </c>
      <c r="J943" s="3">
        <v>0</v>
      </c>
      <c r="K943" s="3">
        <v>0</v>
      </c>
      <c r="L943" s="3">
        <v>95409520</v>
      </c>
      <c r="M943" s="3">
        <v>4200161</v>
      </c>
      <c r="N943" s="3">
        <v>40211540</v>
      </c>
      <c r="O943" s="3">
        <v>8916737000</v>
      </c>
      <c r="P943" s="3">
        <v>20415.43</v>
      </c>
      <c r="Q943" s="3">
        <v>156089200000</v>
      </c>
      <c r="R943" s="3">
        <v>0</v>
      </c>
      <c r="S943" s="3">
        <v>0</v>
      </c>
      <c r="T943" s="3">
        <v>0</v>
      </c>
      <c r="U943" s="3">
        <v>0</v>
      </c>
      <c r="V943" s="3">
        <v>0</v>
      </c>
      <c r="W943" s="3">
        <v>548016.1</v>
      </c>
      <c r="X943" s="3">
        <v>114445.2</v>
      </c>
      <c r="Y943" s="3">
        <v>0</v>
      </c>
      <c r="Z943" s="3">
        <v>0</v>
      </c>
      <c r="AA943" s="3">
        <v>1311203</v>
      </c>
      <c r="AB943" s="3">
        <v>0</v>
      </c>
      <c r="AC943" s="3">
        <v>10562.54</v>
      </c>
      <c r="AD943" s="3">
        <v>4397.8999999999996</v>
      </c>
      <c r="AE943" s="3">
        <v>1174818</v>
      </c>
      <c r="AF943" s="3">
        <v>56901.279999999999</v>
      </c>
      <c r="AG943" s="3">
        <v>573.27009999999996</v>
      </c>
      <c r="AH943" s="3">
        <v>0</v>
      </c>
      <c r="AI943" s="3">
        <v>0</v>
      </c>
      <c r="AJ943" s="3">
        <v>141205.4</v>
      </c>
      <c r="AK943" s="3">
        <v>59284.29</v>
      </c>
      <c r="AL943" s="3">
        <v>123436.5</v>
      </c>
      <c r="AM943" s="3">
        <v>838094</v>
      </c>
      <c r="AN943" s="1">
        <v>4</v>
      </c>
    </row>
    <row r="944" spans="1:40" x14ac:dyDescent="0.3">
      <c r="A944" s="2">
        <v>30437</v>
      </c>
      <c r="B944" s="3">
        <v>4382320</v>
      </c>
      <c r="C944" s="3">
        <v>3917.0830000000001</v>
      </c>
      <c r="D944" s="3">
        <v>229138.1</v>
      </c>
      <c r="E944" s="3">
        <v>131865.20000000001</v>
      </c>
      <c r="F944" s="3">
        <v>0</v>
      </c>
      <c r="G944" s="3">
        <v>-136410.5</v>
      </c>
      <c r="H944" s="3">
        <v>1.053633</v>
      </c>
      <c r="I944" s="3">
        <v>848041000</v>
      </c>
      <c r="J944" s="3">
        <v>0</v>
      </c>
      <c r="K944" s="3">
        <v>0</v>
      </c>
      <c r="L944" s="3">
        <v>94975390</v>
      </c>
      <c r="M944" s="3">
        <v>4205028</v>
      </c>
      <c r="N944" s="3">
        <v>40219220</v>
      </c>
      <c r="O944" s="3">
        <v>8916626000</v>
      </c>
      <c r="P944" s="3">
        <v>20878.900000000001</v>
      </c>
      <c r="Q944" s="3">
        <v>156084600000</v>
      </c>
      <c r="R944" s="3">
        <v>0</v>
      </c>
      <c r="S944" s="3">
        <v>0</v>
      </c>
      <c r="T944" s="3">
        <v>0</v>
      </c>
      <c r="U944" s="3">
        <v>0</v>
      </c>
      <c r="V944" s="3">
        <v>0</v>
      </c>
      <c r="W944" s="3">
        <v>19640</v>
      </c>
      <c r="X944" s="3">
        <v>75209.009999999995</v>
      </c>
      <c r="Y944" s="3">
        <v>0</v>
      </c>
      <c r="Z944" s="3">
        <v>0</v>
      </c>
      <c r="AA944" s="3">
        <v>1213322</v>
      </c>
      <c r="AB944" s="3">
        <v>0</v>
      </c>
      <c r="AC944" s="3">
        <v>6939.2089999999998</v>
      </c>
      <c r="AD944" s="3">
        <v>2955.76</v>
      </c>
      <c r="AE944" s="3">
        <v>706960</v>
      </c>
      <c r="AF944" s="3">
        <v>59852.87</v>
      </c>
      <c r="AG944" s="3">
        <v>551.60829999999999</v>
      </c>
      <c r="AH944" s="3">
        <v>0</v>
      </c>
      <c r="AI944" s="3">
        <v>0</v>
      </c>
      <c r="AJ944" s="3">
        <v>138178.70000000001</v>
      </c>
      <c r="AK944" s="3">
        <v>58808.26</v>
      </c>
      <c r="AL944" s="3">
        <v>123702.7</v>
      </c>
      <c r="AM944" s="3">
        <v>1314702</v>
      </c>
      <c r="AN944" s="1">
        <v>4</v>
      </c>
    </row>
    <row r="945" spans="1:40" x14ac:dyDescent="0.3">
      <c r="A945" s="2">
        <v>30438</v>
      </c>
      <c r="B945" s="3">
        <v>4363094</v>
      </c>
      <c r="C945" s="3">
        <v>14350.32</v>
      </c>
      <c r="D945" s="3">
        <v>992918.2</v>
      </c>
      <c r="E945" s="3">
        <v>270603.5</v>
      </c>
      <c r="F945" s="3">
        <v>0</v>
      </c>
      <c r="G945" s="3">
        <v>35712.42</v>
      </c>
      <c r="H945" s="3">
        <v>568082.30000000005</v>
      </c>
      <c r="I945" s="3">
        <v>851003400</v>
      </c>
      <c r="J945" s="3">
        <v>0</v>
      </c>
      <c r="K945" s="3">
        <v>0</v>
      </c>
      <c r="L945" s="3">
        <v>95271130</v>
      </c>
      <c r="M945" s="3">
        <v>5413222</v>
      </c>
      <c r="N945" s="3">
        <v>40280470</v>
      </c>
      <c r="O945" s="3">
        <v>8916759000</v>
      </c>
      <c r="P945" s="3">
        <v>26334.68</v>
      </c>
      <c r="Q945" s="3">
        <v>156083600000</v>
      </c>
      <c r="R945" s="3">
        <v>0</v>
      </c>
      <c r="S945" s="3">
        <v>10341340</v>
      </c>
      <c r="T945" s="3">
        <v>0</v>
      </c>
      <c r="U945" s="3">
        <v>0</v>
      </c>
      <c r="V945" s="3">
        <v>0</v>
      </c>
      <c r="W945" s="3">
        <v>0</v>
      </c>
      <c r="X945" s="3">
        <v>66906.600000000006</v>
      </c>
      <c r="Y945" s="3">
        <v>0</v>
      </c>
      <c r="Z945" s="3">
        <v>0</v>
      </c>
      <c r="AA945" s="3">
        <v>997302.4</v>
      </c>
      <c r="AB945" s="3">
        <v>0</v>
      </c>
      <c r="AC945" s="3">
        <v>5073.2839999999997</v>
      </c>
      <c r="AD945" s="3">
        <v>2318.7049999999999</v>
      </c>
      <c r="AE945" s="3">
        <v>624989.1</v>
      </c>
      <c r="AF945" s="3">
        <v>322303.09999999998</v>
      </c>
      <c r="AG945" s="3">
        <v>2116.1840000000002</v>
      </c>
      <c r="AH945" s="3">
        <v>0</v>
      </c>
      <c r="AI945" s="3">
        <v>0</v>
      </c>
      <c r="AJ945" s="3">
        <v>261739.8</v>
      </c>
      <c r="AK945" s="3">
        <v>61343.74</v>
      </c>
      <c r="AL945" s="3">
        <v>195509</v>
      </c>
      <c r="AM945" s="3">
        <v>4340148</v>
      </c>
      <c r="AN945" s="1">
        <v>23</v>
      </c>
    </row>
    <row r="946" spans="1:40" x14ac:dyDescent="0.3">
      <c r="A946" s="2">
        <v>30439</v>
      </c>
      <c r="B946" s="3">
        <v>4336626</v>
      </c>
      <c r="C946" s="3">
        <v>5441.3860000000004</v>
      </c>
      <c r="D946" s="3">
        <v>917161.5</v>
      </c>
      <c r="E946" s="3">
        <v>271396.8</v>
      </c>
      <c r="F946" s="3">
        <v>0</v>
      </c>
      <c r="G946" s="3">
        <v>3431.1410000000001</v>
      </c>
      <c r="H946" s="3">
        <v>2138.3679999999999</v>
      </c>
      <c r="I946" s="3">
        <v>847654900</v>
      </c>
      <c r="J946" s="3">
        <v>0</v>
      </c>
      <c r="K946" s="3">
        <v>0</v>
      </c>
      <c r="L946" s="3">
        <v>94832390</v>
      </c>
      <c r="M946" s="3">
        <v>5888956</v>
      </c>
      <c r="N946" s="3">
        <v>40403390</v>
      </c>
      <c r="O946" s="3">
        <v>8916793000</v>
      </c>
      <c r="P946" s="3">
        <v>27083.54</v>
      </c>
      <c r="Q946" s="3">
        <v>156079400000</v>
      </c>
      <c r="R946" s="3">
        <v>0</v>
      </c>
      <c r="S946" s="3">
        <v>0</v>
      </c>
      <c r="T946" s="3">
        <v>0</v>
      </c>
      <c r="U946" s="3">
        <v>0</v>
      </c>
      <c r="V946" s="3">
        <v>0</v>
      </c>
      <c r="W946" s="3">
        <v>565943.9</v>
      </c>
      <c r="X946" s="3">
        <v>123269.3</v>
      </c>
      <c r="Y946" s="3">
        <v>0</v>
      </c>
      <c r="Z946" s="3">
        <v>0</v>
      </c>
      <c r="AA946" s="3">
        <v>1520969</v>
      </c>
      <c r="AB946" s="3">
        <v>0</v>
      </c>
      <c r="AC946" s="3">
        <v>10928.96</v>
      </c>
      <c r="AD946" s="3">
        <v>4803.8029999999999</v>
      </c>
      <c r="AE946" s="3">
        <v>1257654</v>
      </c>
      <c r="AF946" s="3">
        <v>221560.5</v>
      </c>
      <c r="AG946" s="3">
        <v>903.43780000000004</v>
      </c>
      <c r="AH946" s="3">
        <v>0</v>
      </c>
      <c r="AI946" s="3">
        <v>0</v>
      </c>
      <c r="AJ946" s="3">
        <v>267051.90000000002</v>
      </c>
      <c r="AK946" s="3">
        <v>63254.89</v>
      </c>
      <c r="AL946" s="3">
        <v>133266.29999999999</v>
      </c>
      <c r="AM946" s="3">
        <v>3218925</v>
      </c>
      <c r="AN946" s="1">
        <v>5</v>
      </c>
    </row>
    <row r="947" spans="1:40" x14ac:dyDescent="0.3">
      <c r="A947" s="2">
        <v>30440</v>
      </c>
      <c r="B947" s="3">
        <v>4342592</v>
      </c>
      <c r="C947" s="3">
        <v>8617.5720000000001</v>
      </c>
      <c r="D947" s="3">
        <v>1790442</v>
      </c>
      <c r="E947" s="3">
        <v>352703.4</v>
      </c>
      <c r="F947" s="3">
        <v>0</v>
      </c>
      <c r="G947" s="3">
        <v>138048</v>
      </c>
      <c r="H947" s="3">
        <v>0</v>
      </c>
      <c r="I947" s="3">
        <v>842153600</v>
      </c>
      <c r="J947" s="3">
        <v>0</v>
      </c>
      <c r="K947" s="3">
        <v>0</v>
      </c>
      <c r="L947" s="3">
        <v>94278110</v>
      </c>
      <c r="M947" s="3">
        <v>6521704</v>
      </c>
      <c r="N947" s="3">
        <v>40582480</v>
      </c>
      <c r="O947" s="3">
        <v>8916970000</v>
      </c>
      <c r="P947" s="3">
        <v>33172.86</v>
      </c>
      <c r="Q947" s="3">
        <v>156075900000</v>
      </c>
      <c r="R947" s="3">
        <v>0</v>
      </c>
      <c r="S947" s="3">
        <v>0</v>
      </c>
      <c r="T947" s="3">
        <v>0</v>
      </c>
      <c r="U947" s="3">
        <v>0</v>
      </c>
      <c r="V947" s="3">
        <v>0</v>
      </c>
      <c r="W947" s="3">
        <v>2138.3679999999999</v>
      </c>
      <c r="X947" s="3">
        <v>139754.29999999999</v>
      </c>
      <c r="Y947" s="3">
        <v>0</v>
      </c>
      <c r="Z947" s="3">
        <v>0</v>
      </c>
      <c r="AA947" s="3">
        <v>2398865</v>
      </c>
      <c r="AB947" s="3">
        <v>0</v>
      </c>
      <c r="AC947" s="3">
        <v>14697.16</v>
      </c>
      <c r="AD947" s="3">
        <v>5626.4570000000003</v>
      </c>
      <c r="AE947" s="3">
        <v>1581969</v>
      </c>
      <c r="AF947" s="3">
        <v>410069.4</v>
      </c>
      <c r="AG947" s="3">
        <v>1404.393</v>
      </c>
      <c r="AH947" s="3">
        <v>0</v>
      </c>
      <c r="AI947" s="3">
        <v>0</v>
      </c>
      <c r="AJ947" s="3">
        <v>337158.9</v>
      </c>
      <c r="AK947" s="3">
        <v>65658.37</v>
      </c>
      <c r="AL947" s="3">
        <v>143416.70000000001</v>
      </c>
      <c r="AM947" s="3">
        <v>5351568</v>
      </c>
      <c r="AN947" s="1">
        <v>12</v>
      </c>
    </row>
    <row r="948" spans="1:40" x14ac:dyDescent="0.3">
      <c r="A948" s="2">
        <v>30441</v>
      </c>
      <c r="B948" s="3">
        <v>4268828</v>
      </c>
      <c r="C948" s="3">
        <v>14236.47</v>
      </c>
      <c r="D948" s="3">
        <v>1292701</v>
      </c>
      <c r="E948" s="3">
        <v>368682.9</v>
      </c>
      <c r="F948" s="3">
        <v>0</v>
      </c>
      <c r="G948" s="3">
        <v>46695.78</v>
      </c>
      <c r="H948" s="3">
        <v>568108</v>
      </c>
      <c r="I948" s="3">
        <v>844605400</v>
      </c>
      <c r="J948" s="3">
        <v>0</v>
      </c>
      <c r="K948" s="3">
        <v>0</v>
      </c>
      <c r="L948" s="3">
        <v>95540170</v>
      </c>
      <c r="M948" s="3">
        <v>6808281</v>
      </c>
      <c r="N948" s="3">
        <v>40781770</v>
      </c>
      <c r="O948" s="3">
        <v>8917055000</v>
      </c>
      <c r="P948" s="3">
        <v>34459.29</v>
      </c>
      <c r="Q948" s="3">
        <v>156075600000</v>
      </c>
      <c r="R948" s="3">
        <v>0</v>
      </c>
      <c r="S948" s="3">
        <v>10341340</v>
      </c>
      <c r="T948" s="3">
        <v>0</v>
      </c>
      <c r="U948" s="3">
        <v>0</v>
      </c>
      <c r="V948" s="3">
        <v>0</v>
      </c>
      <c r="W948" s="3">
        <v>0</v>
      </c>
      <c r="X948" s="3">
        <v>58967.77</v>
      </c>
      <c r="Y948" s="3">
        <v>0</v>
      </c>
      <c r="Z948" s="3">
        <v>0</v>
      </c>
      <c r="AA948" s="3">
        <v>918688.8</v>
      </c>
      <c r="AB948" s="3">
        <v>0</v>
      </c>
      <c r="AC948" s="3">
        <v>5678.7539999999999</v>
      </c>
      <c r="AD948" s="3">
        <v>2297.17</v>
      </c>
      <c r="AE948" s="3">
        <v>658584.19999999995</v>
      </c>
      <c r="AF948" s="3">
        <v>394969.9</v>
      </c>
      <c r="AG948" s="3">
        <v>1990.7170000000001</v>
      </c>
      <c r="AH948" s="3">
        <v>0</v>
      </c>
      <c r="AI948" s="3">
        <v>0</v>
      </c>
      <c r="AJ948" s="3">
        <v>345617.5</v>
      </c>
      <c r="AK948" s="3">
        <v>67184.09</v>
      </c>
      <c r="AL948" s="3">
        <v>140673.79999999999</v>
      </c>
      <c r="AM948" s="3">
        <v>4858932</v>
      </c>
      <c r="AN948" s="1">
        <v>3</v>
      </c>
    </row>
    <row r="949" spans="1:40" x14ac:dyDescent="0.3">
      <c r="A949" s="2">
        <v>30442</v>
      </c>
      <c r="B949" s="3">
        <v>3427582</v>
      </c>
      <c r="C949" s="3">
        <v>1896.9390000000001</v>
      </c>
      <c r="D949" s="3">
        <v>250731.2</v>
      </c>
      <c r="E949" s="3">
        <v>221223.9</v>
      </c>
      <c r="F949" s="3">
        <v>0</v>
      </c>
      <c r="G949" s="3">
        <v>-153848.9</v>
      </c>
      <c r="H949" s="3">
        <v>70225.73</v>
      </c>
      <c r="I949" s="3">
        <v>843516200</v>
      </c>
      <c r="J949" s="3">
        <v>0</v>
      </c>
      <c r="K949" s="3">
        <v>0</v>
      </c>
      <c r="L949" s="3">
        <v>95375170</v>
      </c>
      <c r="M949" s="3">
        <v>6391710</v>
      </c>
      <c r="N949" s="3">
        <v>40870760</v>
      </c>
      <c r="O949" s="3">
        <v>8916936000</v>
      </c>
      <c r="P949" s="3">
        <v>28710.02</v>
      </c>
      <c r="Q949" s="3">
        <v>156072300000</v>
      </c>
      <c r="R949" s="3">
        <v>0</v>
      </c>
      <c r="S949" s="3">
        <v>0</v>
      </c>
      <c r="T949" s="3">
        <v>0</v>
      </c>
      <c r="U949" s="3">
        <v>0</v>
      </c>
      <c r="V949" s="3">
        <v>0</v>
      </c>
      <c r="W949" s="3">
        <v>497882.3</v>
      </c>
      <c r="X949" s="3">
        <v>78518.13</v>
      </c>
      <c r="Y949" s="3">
        <v>0</v>
      </c>
      <c r="Z949" s="3">
        <v>0</v>
      </c>
      <c r="AA949" s="3">
        <v>872179.19999999995</v>
      </c>
      <c r="AB949" s="3">
        <v>0</v>
      </c>
      <c r="AC949" s="3">
        <v>7230.4639999999999</v>
      </c>
      <c r="AD949" s="3">
        <v>2881.0210000000002</v>
      </c>
      <c r="AE949" s="3">
        <v>681564.8</v>
      </c>
      <c r="AF949" s="3">
        <v>42959.15</v>
      </c>
      <c r="AG949" s="3">
        <v>301.25900000000001</v>
      </c>
      <c r="AH949" s="3">
        <v>0</v>
      </c>
      <c r="AI949" s="3">
        <v>0</v>
      </c>
      <c r="AJ949" s="3">
        <v>232229.8</v>
      </c>
      <c r="AK949" s="3">
        <v>67671.17</v>
      </c>
      <c r="AL949" s="3">
        <v>136208.29999999999</v>
      </c>
      <c r="AM949" s="3">
        <v>1008538</v>
      </c>
      <c r="AN949" s="1">
        <v>5</v>
      </c>
    </row>
    <row r="950" spans="1:40" x14ac:dyDescent="0.3">
      <c r="A950" s="2">
        <v>30443</v>
      </c>
      <c r="B950" s="3">
        <v>2948941</v>
      </c>
      <c r="C950" s="3">
        <v>11222.61</v>
      </c>
      <c r="D950" s="3">
        <v>2126026</v>
      </c>
      <c r="E950" s="3">
        <v>418873.4</v>
      </c>
      <c r="F950" s="3">
        <v>0</v>
      </c>
      <c r="G950" s="3">
        <v>113666.1</v>
      </c>
      <c r="H950" s="3">
        <v>562346.69999999995</v>
      </c>
      <c r="I950" s="3">
        <v>839555000</v>
      </c>
      <c r="J950" s="3">
        <v>0</v>
      </c>
      <c r="K950" s="3">
        <v>0</v>
      </c>
      <c r="L950" s="3">
        <v>96000690</v>
      </c>
      <c r="M950" s="3">
        <v>7315231</v>
      </c>
      <c r="N950" s="3">
        <v>41131630</v>
      </c>
      <c r="O950" s="3">
        <v>8917089000</v>
      </c>
      <c r="P950" s="3">
        <v>37762.480000000003</v>
      </c>
      <c r="Q950" s="3">
        <v>156072100000</v>
      </c>
      <c r="R950" s="3">
        <v>0</v>
      </c>
      <c r="S950" s="3">
        <v>3447113</v>
      </c>
      <c r="T950" s="3">
        <v>0</v>
      </c>
      <c r="U950" s="3">
        <v>0</v>
      </c>
      <c r="V950" s="3">
        <v>0</v>
      </c>
      <c r="W950" s="3">
        <v>0</v>
      </c>
      <c r="X950" s="3">
        <v>67498.09</v>
      </c>
      <c r="Y950" s="3">
        <v>0</v>
      </c>
      <c r="Z950" s="3">
        <v>0</v>
      </c>
      <c r="AA950" s="3">
        <v>1083841</v>
      </c>
      <c r="AB950" s="3">
        <v>0</v>
      </c>
      <c r="AC950" s="3">
        <v>6074.57</v>
      </c>
      <c r="AD950" s="3">
        <v>2553.0630000000001</v>
      </c>
      <c r="AE950" s="3">
        <v>669082.30000000005</v>
      </c>
      <c r="AF950" s="3">
        <v>456102.6</v>
      </c>
      <c r="AG950" s="3">
        <v>1520.7750000000001</v>
      </c>
      <c r="AH950" s="3">
        <v>0</v>
      </c>
      <c r="AI950" s="3">
        <v>0</v>
      </c>
      <c r="AJ950" s="3">
        <v>419628</v>
      </c>
      <c r="AK950" s="3">
        <v>70382.25</v>
      </c>
      <c r="AL950" s="3">
        <v>152750.6</v>
      </c>
      <c r="AM950" s="3">
        <v>6040163</v>
      </c>
      <c r="AN950" s="1">
        <v>5</v>
      </c>
    </row>
    <row r="951" spans="1:40" x14ac:dyDescent="0.3">
      <c r="A951" s="2">
        <v>30444</v>
      </c>
      <c r="B951" s="3">
        <v>2929812</v>
      </c>
      <c r="C951" s="3">
        <v>10686.12</v>
      </c>
      <c r="D951" s="3">
        <v>2594071</v>
      </c>
      <c r="E951" s="3">
        <v>471590.2</v>
      </c>
      <c r="F951" s="3">
        <v>0</v>
      </c>
      <c r="G951" s="3">
        <v>234851.7</v>
      </c>
      <c r="H951" s="3">
        <v>566422.30000000005</v>
      </c>
      <c r="I951" s="3">
        <v>835345700</v>
      </c>
      <c r="J951" s="3">
        <v>0</v>
      </c>
      <c r="K951" s="3">
        <v>0</v>
      </c>
      <c r="L951" s="3">
        <v>96912470</v>
      </c>
      <c r="M951" s="3">
        <v>8002746</v>
      </c>
      <c r="N951" s="3">
        <v>41455350</v>
      </c>
      <c r="O951" s="3">
        <v>8917386000</v>
      </c>
      <c r="P951" s="3">
        <v>41822.29</v>
      </c>
      <c r="Q951" s="3">
        <v>156072700000</v>
      </c>
      <c r="R951" s="3">
        <v>0</v>
      </c>
      <c r="S951" s="3">
        <v>3447113</v>
      </c>
      <c r="T951" s="3">
        <v>0</v>
      </c>
      <c r="U951" s="3">
        <v>0</v>
      </c>
      <c r="V951" s="3">
        <v>0</v>
      </c>
      <c r="W951" s="3">
        <v>0</v>
      </c>
      <c r="X951" s="3">
        <v>65050.55</v>
      </c>
      <c r="Y951" s="3">
        <v>0</v>
      </c>
      <c r="Z951" s="3">
        <v>0</v>
      </c>
      <c r="AA951" s="3">
        <v>1093584</v>
      </c>
      <c r="AB951" s="3">
        <v>0</v>
      </c>
      <c r="AC951" s="3">
        <v>6227.4359999999997</v>
      </c>
      <c r="AD951" s="3">
        <v>2388.7179999999998</v>
      </c>
      <c r="AE951" s="3">
        <v>687293.8</v>
      </c>
      <c r="AF951" s="3">
        <v>533117.80000000005</v>
      </c>
      <c r="AG951" s="3">
        <v>1509.9</v>
      </c>
      <c r="AH951" s="3">
        <v>0</v>
      </c>
      <c r="AI951" s="3">
        <v>0</v>
      </c>
      <c r="AJ951" s="3">
        <v>504658</v>
      </c>
      <c r="AK951" s="3">
        <v>76117.3</v>
      </c>
      <c r="AL951" s="3">
        <v>174729.5</v>
      </c>
      <c r="AM951" s="3">
        <v>6779317</v>
      </c>
      <c r="AN951" s="1">
        <v>13</v>
      </c>
    </row>
    <row r="952" spans="1:40" x14ac:dyDescent="0.3">
      <c r="A952" s="2">
        <v>30445</v>
      </c>
      <c r="B952" s="3">
        <v>2918806</v>
      </c>
      <c r="C952" s="3">
        <v>3861.498</v>
      </c>
      <c r="D952" s="3">
        <v>964045.8</v>
      </c>
      <c r="E952" s="3">
        <v>359719.6</v>
      </c>
      <c r="F952" s="3">
        <v>0</v>
      </c>
      <c r="G952" s="3">
        <v>-45089.83</v>
      </c>
      <c r="H952" s="3">
        <v>17511</v>
      </c>
      <c r="I952" s="3">
        <v>832226400</v>
      </c>
      <c r="J952" s="3">
        <v>0</v>
      </c>
      <c r="K952" s="3">
        <v>0</v>
      </c>
      <c r="L952" s="3">
        <v>96777230</v>
      </c>
      <c r="M952" s="3">
        <v>8009231</v>
      </c>
      <c r="N952" s="3">
        <v>41643450</v>
      </c>
      <c r="O952" s="3">
        <v>8917394000</v>
      </c>
      <c r="P952" s="3">
        <v>35204.04</v>
      </c>
      <c r="Q952" s="3">
        <v>156070300000</v>
      </c>
      <c r="R952" s="3">
        <v>0</v>
      </c>
      <c r="S952" s="3">
        <v>0</v>
      </c>
      <c r="T952" s="3">
        <v>0</v>
      </c>
      <c r="U952" s="3">
        <v>0</v>
      </c>
      <c r="V952" s="3">
        <v>0</v>
      </c>
      <c r="W952" s="3">
        <v>548911.30000000005</v>
      </c>
      <c r="X952" s="3">
        <v>97055.01</v>
      </c>
      <c r="Y952" s="3">
        <v>0</v>
      </c>
      <c r="Z952" s="3">
        <v>0</v>
      </c>
      <c r="AA952" s="3">
        <v>1297114</v>
      </c>
      <c r="AB952" s="3">
        <v>0</v>
      </c>
      <c r="AC952" s="3">
        <v>11489.72</v>
      </c>
      <c r="AD952" s="3">
        <v>4299.9960000000001</v>
      </c>
      <c r="AE952" s="3">
        <v>1200433</v>
      </c>
      <c r="AF952" s="3">
        <v>191580.1</v>
      </c>
      <c r="AG952" s="3">
        <v>634.92650000000003</v>
      </c>
      <c r="AH952" s="3">
        <v>0</v>
      </c>
      <c r="AI952" s="3">
        <v>0</v>
      </c>
      <c r="AJ952" s="3">
        <v>366787.5</v>
      </c>
      <c r="AK952" s="3">
        <v>78422.2</v>
      </c>
      <c r="AL952" s="3">
        <v>167219.79999999999</v>
      </c>
      <c r="AM952" s="3">
        <v>3017744</v>
      </c>
      <c r="AN952" s="1">
        <v>8</v>
      </c>
    </row>
    <row r="953" spans="1:40" x14ac:dyDescent="0.3">
      <c r="A953" s="2">
        <v>30446</v>
      </c>
      <c r="B953" s="3">
        <v>2924038</v>
      </c>
      <c r="C953" s="3">
        <v>5538.0469999999996</v>
      </c>
      <c r="D953" s="3">
        <v>1656765</v>
      </c>
      <c r="E953" s="3">
        <v>401801</v>
      </c>
      <c r="F953" s="3">
        <v>0</v>
      </c>
      <c r="G953" s="3">
        <v>31865.7</v>
      </c>
      <c r="H953" s="3">
        <v>0</v>
      </c>
      <c r="I953" s="3">
        <v>827528200</v>
      </c>
      <c r="J953" s="3">
        <v>0</v>
      </c>
      <c r="K953" s="3">
        <v>0</v>
      </c>
      <c r="L953" s="3">
        <v>96572200</v>
      </c>
      <c r="M953" s="3">
        <v>8262795</v>
      </c>
      <c r="N953" s="3">
        <v>41852020</v>
      </c>
      <c r="O953" s="3">
        <v>8917478000</v>
      </c>
      <c r="P953" s="3">
        <v>38536.839999999997</v>
      </c>
      <c r="Q953" s="3">
        <v>156068400000</v>
      </c>
      <c r="R953" s="3">
        <v>0</v>
      </c>
      <c r="S953" s="3">
        <v>0</v>
      </c>
      <c r="T953" s="3">
        <v>0</v>
      </c>
      <c r="U953" s="3">
        <v>0</v>
      </c>
      <c r="V953" s="3">
        <v>0</v>
      </c>
      <c r="W953" s="3">
        <v>17511</v>
      </c>
      <c r="X953" s="3">
        <v>97035.69</v>
      </c>
      <c r="Y953" s="3">
        <v>0</v>
      </c>
      <c r="Z953" s="3">
        <v>0</v>
      </c>
      <c r="AA953" s="3">
        <v>1827188</v>
      </c>
      <c r="AB953" s="3">
        <v>0</v>
      </c>
      <c r="AC953" s="3">
        <v>13324.29</v>
      </c>
      <c r="AD953" s="3">
        <v>4151.585</v>
      </c>
      <c r="AE953" s="3">
        <v>1206859</v>
      </c>
      <c r="AF953" s="3">
        <v>300670</v>
      </c>
      <c r="AG953" s="3">
        <v>887.37540000000001</v>
      </c>
      <c r="AH953" s="3">
        <v>0</v>
      </c>
      <c r="AI953" s="3">
        <v>0</v>
      </c>
      <c r="AJ953" s="3">
        <v>393786.2</v>
      </c>
      <c r="AK953" s="3">
        <v>77859.240000000005</v>
      </c>
      <c r="AL953" s="3">
        <v>171915.8</v>
      </c>
      <c r="AM953" s="3">
        <v>4594784</v>
      </c>
      <c r="AN953" s="1">
        <v>8</v>
      </c>
    </row>
    <row r="954" spans="1:40" x14ac:dyDescent="0.3">
      <c r="A954" s="2">
        <v>30447</v>
      </c>
      <c r="B954" s="3">
        <v>2920662</v>
      </c>
      <c r="C954" s="3">
        <v>5209.933</v>
      </c>
      <c r="D954" s="3">
        <v>1779977</v>
      </c>
      <c r="E954" s="3">
        <v>408419.1</v>
      </c>
      <c r="F954" s="3">
        <v>0</v>
      </c>
      <c r="G954" s="3">
        <v>83052.41</v>
      </c>
      <c r="H954" s="3">
        <v>0</v>
      </c>
      <c r="I954" s="3">
        <v>822227800</v>
      </c>
      <c r="J954" s="3">
        <v>0</v>
      </c>
      <c r="K954" s="3">
        <v>0</v>
      </c>
      <c r="L954" s="3">
        <v>96983930</v>
      </c>
      <c r="M954" s="3">
        <v>8518507</v>
      </c>
      <c r="N954" s="3">
        <v>42053950</v>
      </c>
      <c r="O954" s="3">
        <v>8917620000</v>
      </c>
      <c r="P954" s="3">
        <v>39372.43</v>
      </c>
      <c r="Q954" s="3">
        <v>156067000000</v>
      </c>
      <c r="R954" s="3">
        <v>0</v>
      </c>
      <c r="S954" s="3">
        <v>0</v>
      </c>
      <c r="T954" s="3">
        <v>0</v>
      </c>
      <c r="U954" s="3">
        <v>0</v>
      </c>
      <c r="V954" s="3">
        <v>0</v>
      </c>
      <c r="W954" s="3">
        <v>0</v>
      </c>
      <c r="X954" s="3">
        <v>93478.69</v>
      </c>
      <c r="Y954" s="3">
        <v>0</v>
      </c>
      <c r="Z954" s="3">
        <v>0</v>
      </c>
      <c r="AA954" s="3">
        <v>1733082</v>
      </c>
      <c r="AB954" s="3">
        <v>0</v>
      </c>
      <c r="AC954" s="3">
        <v>12144.39</v>
      </c>
      <c r="AD954" s="3">
        <v>3601.009</v>
      </c>
      <c r="AE954" s="3">
        <v>919513.8</v>
      </c>
      <c r="AF954" s="3">
        <v>256696.6</v>
      </c>
      <c r="AG954" s="3">
        <v>814.86590000000001</v>
      </c>
      <c r="AH954" s="3">
        <v>0</v>
      </c>
      <c r="AI954" s="3">
        <v>0</v>
      </c>
      <c r="AJ954" s="3">
        <v>394926.1</v>
      </c>
      <c r="AK954" s="3">
        <v>80464.67</v>
      </c>
      <c r="AL954" s="3">
        <v>180866.3</v>
      </c>
      <c r="AM954" s="3">
        <v>5200911</v>
      </c>
      <c r="AN954" s="1">
        <v>7</v>
      </c>
    </row>
    <row r="955" spans="1:40" x14ac:dyDescent="0.3">
      <c r="A955" s="2">
        <v>30448</v>
      </c>
      <c r="B955" s="3">
        <v>2930359</v>
      </c>
      <c r="C955" s="3">
        <v>6930.6620000000003</v>
      </c>
      <c r="D955" s="3">
        <v>2965294</v>
      </c>
      <c r="E955" s="3">
        <v>485344.7</v>
      </c>
      <c r="F955" s="3">
        <v>0</v>
      </c>
      <c r="G955" s="3">
        <v>228196.9</v>
      </c>
      <c r="H955" s="3">
        <v>0</v>
      </c>
      <c r="I955" s="3">
        <v>814803000</v>
      </c>
      <c r="J955" s="3">
        <v>0</v>
      </c>
      <c r="K955" s="3">
        <v>0</v>
      </c>
      <c r="L955" s="3">
        <v>97277360</v>
      </c>
      <c r="M955" s="3">
        <v>9062293</v>
      </c>
      <c r="N955" s="3">
        <v>42342650</v>
      </c>
      <c r="O955" s="3">
        <v>8917924000</v>
      </c>
      <c r="P955" s="3">
        <v>43835.360000000001</v>
      </c>
      <c r="Q955" s="3">
        <v>156066300000</v>
      </c>
      <c r="R955" s="3">
        <v>0</v>
      </c>
      <c r="S955" s="3">
        <v>0</v>
      </c>
      <c r="T955" s="3">
        <v>0</v>
      </c>
      <c r="U955" s="3">
        <v>0</v>
      </c>
      <c r="V955" s="3">
        <v>0</v>
      </c>
      <c r="W955" s="3">
        <v>0</v>
      </c>
      <c r="X955" s="3">
        <v>110747.5</v>
      </c>
      <c r="Y955" s="3">
        <v>0</v>
      </c>
      <c r="Z955" s="3">
        <v>0</v>
      </c>
      <c r="AA955" s="3">
        <v>2095681</v>
      </c>
      <c r="AB955" s="3">
        <v>0</v>
      </c>
      <c r="AC955" s="3">
        <v>15532.53</v>
      </c>
      <c r="AD955" s="3">
        <v>4844.3900000000003</v>
      </c>
      <c r="AE955" s="3">
        <v>1235471</v>
      </c>
      <c r="AF955" s="3">
        <v>460846.2</v>
      </c>
      <c r="AG955" s="3">
        <v>1115.204</v>
      </c>
      <c r="AH955" s="3">
        <v>0</v>
      </c>
      <c r="AI955" s="3">
        <v>0</v>
      </c>
      <c r="AJ955" s="3">
        <v>500912.1</v>
      </c>
      <c r="AK955" s="3">
        <v>83450.45</v>
      </c>
      <c r="AL955" s="3">
        <v>196687.6</v>
      </c>
      <c r="AM955" s="3">
        <v>7305979</v>
      </c>
      <c r="AN955" s="1">
        <v>6</v>
      </c>
    </row>
    <row r="956" spans="1:40" x14ac:dyDescent="0.3">
      <c r="A956" s="2">
        <v>30449</v>
      </c>
      <c r="B956" s="3">
        <v>2929692</v>
      </c>
      <c r="C956" s="3">
        <v>6868.2259999999997</v>
      </c>
      <c r="D956" s="3">
        <v>3162340</v>
      </c>
      <c r="E956" s="3">
        <v>512118.8</v>
      </c>
      <c r="F956" s="3">
        <v>0</v>
      </c>
      <c r="G956" s="3">
        <v>271709.90000000002</v>
      </c>
      <c r="H956" s="3">
        <v>0</v>
      </c>
      <c r="I956" s="3">
        <v>806949600</v>
      </c>
      <c r="J956" s="3">
        <v>0</v>
      </c>
      <c r="K956" s="3">
        <v>0</v>
      </c>
      <c r="L956" s="3">
        <v>97832420</v>
      </c>
      <c r="M956" s="3">
        <v>9540525</v>
      </c>
      <c r="N956" s="3">
        <v>42635090</v>
      </c>
      <c r="O956" s="3">
        <v>8918298000</v>
      </c>
      <c r="P956" s="3">
        <v>44550.83</v>
      </c>
      <c r="Q956" s="3">
        <v>156066100000</v>
      </c>
      <c r="R956" s="3">
        <v>0</v>
      </c>
      <c r="S956" s="3">
        <v>0</v>
      </c>
      <c r="T956" s="3">
        <v>0</v>
      </c>
      <c r="U956" s="3">
        <v>0</v>
      </c>
      <c r="V956" s="3">
        <v>0</v>
      </c>
      <c r="W956" s="3">
        <v>0</v>
      </c>
      <c r="X956" s="3">
        <v>109664.9</v>
      </c>
      <c r="Y956" s="3">
        <v>0</v>
      </c>
      <c r="Z956" s="3">
        <v>0</v>
      </c>
      <c r="AA956" s="3">
        <v>2082473</v>
      </c>
      <c r="AB956" s="3">
        <v>0</v>
      </c>
      <c r="AC956" s="3">
        <v>15604.45</v>
      </c>
      <c r="AD956" s="3">
        <v>5209.9660000000003</v>
      </c>
      <c r="AE956" s="3">
        <v>1147852</v>
      </c>
      <c r="AF956" s="3">
        <v>452710.6</v>
      </c>
      <c r="AG956" s="3">
        <v>1088.5709999999999</v>
      </c>
      <c r="AH956" s="3">
        <v>0</v>
      </c>
      <c r="AI956" s="3">
        <v>0</v>
      </c>
      <c r="AJ956" s="3">
        <v>536709.6</v>
      </c>
      <c r="AK956" s="3">
        <v>87271.17</v>
      </c>
      <c r="AL956" s="3">
        <v>228680.3</v>
      </c>
      <c r="AM956" s="3">
        <v>7735723</v>
      </c>
      <c r="AN956" s="1">
        <v>18</v>
      </c>
    </row>
    <row r="957" spans="1:40" x14ac:dyDescent="0.3">
      <c r="A957" s="2">
        <v>30450</v>
      </c>
      <c r="B957" s="3">
        <v>2935714</v>
      </c>
      <c r="C957" s="3">
        <v>7753.665</v>
      </c>
      <c r="D957" s="3">
        <v>4222533</v>
      </c>
      <c r="E957" s="3">
        <v>570837.69999999995</v>
      </c>
      <c r="F957" s="3">
        <v>0</v>
      </c>
      <c r="G957" s="3">
        <v>318815.59999999998</v>
      </c>
      <c r="H957" s="3">
        <v>0</v>
      </c>
      <c r="I957" s="3">
        <v>797453800</v>
      </c>
      <c r="J957" s="3">
        <v>0</v>
      </c>
      <c r="K957" s="3">
        <v>0</v>
      </c>
      <c r="L957" s="3">
        <v>98336240</v>
      </c>
      <c r="M957" s="3">
        <v>10168190</v>
      </c>
      <c r="N957" s="3">
        <v>43021910</v>
      </c>
      <c r="O957" s="3">
        <v>8918703000</v>
      </c>
      <c r="P957" s="3">
        <v>46207.73</v>
      </c>
      <c r="Q957" s="3">
        <v>156066700000</v>
      </c>
      <c r="R957" s="3">
        <v>0</v>
      </c>
      <c r="S957" s="3">
        <v>0</v>
      </c>
      <c r="T957" s="3">
        <v>0</v>
      </c>
      <c r="U957" s="3">
        <v>0</v>
      </c>
      <c r="V957" s="3">
        <v>0</v>
      </c>
      <c r="W957" s="3">
        <v>0</v>
      </c>
      <c r="X957" s="3">
        <v>116999.9</v>
      </c>
      <c r="Y957" s="3">
        <v>0</v>
      </c>
      <c r="Z957" s="3">
        <v>0</v>
      </c>
      <c r="AA957" s="3">
        <v>2269586</v>
      </c>
      <c r="AB957" s="3">
        <v>0</v>
      </c>
      <c r="AC957" s="3">
        <v>19320.66</v>
      </c>
      <c r="AD957" s="3">
        <v>5882.973</v>
      </c>
      <c r="AE957" s="3">
        <v>1325469</v>
      </c>
      <c r="AF957" s="3">
        <v>596072</v>
      </c>
      <c r="AG957" s="3">
        <v>1269.3330000000001</v>
      </c>
      <c r="AH957" s="3">
        <v>0</v>
      </c>
      <c r="AI957" s="3">
        <v>0</v>
      </c>
      <c r="AJ957" s="3">
        <v>625210.9</v>
      </c>
      <c r="AK957" s="3">
        <v>90938.5</v>
      </c>
      <c r="AL957" s="3">
        <v>219078.9</v>
      </c>
      <c r="AM957" s="3">
        <v>9369764</v>
      </c>
      <c r="AN957" s="1">
        <v>5</v>
      </c>
    </row>
    <row r="958" spans="1:40" x14ac:dyDescent="0.3">
      <c r="A958" s="2">
        <v>30451</v>
      </c>
      <c r="B958" s="3">
        <v>2917950</v>
      </c>
      <c r="C958" s="3">
        <v>8825.4989999999998</v>
      </c>
      <c r="D958" s="3">
        <v>5199711</v>
      </c>
      <c r="E958" s="3">
        <v>633766.6</v>
      </c>
      <c r="F958" s="3">
        <v>0</v>
      </c>
      <c r="G958" s="3">
        <v>435061.1</v>
      </c>
      <c r="H958" s="3">
        <v>0</v>
      </c>
      <c r="I958" s="3">
        <v>786361200</v>
      </c>
      <c r="J958" s="3">
        <v>0</v>
      </c>
      <c r="K958" s="3">
        <v>0</v>
      </c>
      <c r="L958" s="3">
        <v>98574830</v>
      </c>
      <c r="M958" s="3">
        <v>10876530</v>
      </c>
      <c r="N958" s="3">
        <v>43459470</v>
      </c>
      <c r="O958" s="3">
        <v>8919252000</v>
      </c>
      <c r="P958" s="3">
        <v>49319.040000000001</v>
      </c>
      <c r="Q958" s="3">
        <v>156068200000</v>
      </c>
      <c r="R958" s="3">
        <v>0</v>
      </c>
      <c r="S958" s="3">
        <v>0</v>
      </c>
      <c r="T958" s="3">
        <v>0</v>
      </c>
      <c r="U958" s="3">
        <v>0</v>
      </c>
      <c r="V958" s="3">
        <v>0</v>
      </c>
      <c r="W958" s="3">
        <v>0</v>
      </c>
      <c r="X958" s="3">
        <v>136608.29999999999</v>
      </c>
      <c r="Y958" s="3">
        <v>0</v>
      </c>
      <c r="Z958" s="3">
        <v>0</v>
      </c>
      <c r="AA958" s="3">
        <v>2746145</v>
      </c>
      <c r="AB958" s="3">
        <v>0</v>
      </c>
      <c r="AC958" s="3">
        <v>25554.05</v>
      </c>
      <c r="AD958" s="3">
        <v>7515.1180000000004</v>
      </c>
      <c r="AE958" s="3">
        <v>1771669</v>
      </c>
      <c r="AF958" s="3">
        <v>754057.5</v>
      </c>
      <c r="AG958" s="3">
        <v>1526.8579999999999</v>
      </c>
      <c r="AH958" s="3">
        <v>0</v>
      </c>
      <c r="AI958" s="3">
        <v>0</v>
      </c>
      <c r="AJ958" s="3">
        <v>717489.6</v>
      </c>
      <c r="AK958" s="3">
        <v>99759.25</v>
      </c>
      <c r="AL958" s="3">
        <v>254393.1</v>
      </c>
      <c r="AM958" s="3">
        <v>10945700</v>
      </c>
      <c r="AN958" s="1">
        <v>16</v>
      </c>
    </row>
    <row r="959" spans="1:40" x14ac:dyDescent="0.3">
      <c r="A959" s="2">
        <v>30452</v>
      </c>
      <c r="B959" s="3">
        <v>2694501</v>
      </c>
      <c r="C959" s="3">
        <v>11594.99</v>
      </c>
      <c r="D959" s="3">
        <v>3963425</v>
      </c>
      <c r="E959" s="3">
        <v>659944.80000000005</v>
      </c>
      <c r="F959" s="3">
        <v>0</v>
      </c>
      <c r="G959" s="3">
        <v>210565</v>
      </c>
      <c r="H959" s="3">
        <v>557228.30000000005</v>
      </c>
      <c r="I959" s="3">
        <v>778664800</v>
      </c>
      <c r="J959" s="3">
        <v>0</v>
      </c>
      <c r="K959" s="3">
        <v>0</v>
      </c>
      <c r="L959" s="3">
        <v>100487400</v>
      </c>
      <c r="M959" s="3">
        <v>11378410</v>
      </c>
      <c r="N959" s="3">
        <v>43943590</v>
      </c>
      <c r="O959" s="3">
        <v>8919577000</v>
      </c>
      <c r="P959" s="3">
        <v>50052.23</v>
      </c>
      <c r="Q959" s="3">
        <v>156070700000</v>
      </c>
      <c r="R959" s="3">
        <v>0</v>
      </c>
      <c r="S959" s="3">
        <v>3447113</v>
      </c>
      <c r="T959" s="3">
        <v>0</v>
      </c>
      <c r="U959" s="3">
        <v>0</v>
      </c>
      <c r="V959" s="3">
        <v>0</v>
      </c>
      <c r="W959" s="3">
        <v>0</v>
      </c>
      <c r="X959" s="3">
        <v>68065.16</v>
      </c>
      <c r="Y959" s="3">
        <v>0</v>
      </c>
      <c r="Z959" s="3">
        <v>0</v>
      </c>
      <c r="AA959" s="3">
        <v>1282331</v>
      </c>
      <c r="AB959" s="3">
        <v>0</v>
      </c>
      <c r="AC959" s="3">
        <v>11641.64</v>
      </c>
      <c r="AD959" s="3">
        <v>3800.0790000000002</v>
      </c>
      <c r="AE959" s="3">
        <v>904610.8</v>
      </c>
      <c r="AF959" s="3">
        <v>694349.4</v>
      </c>
      <c r="AG959" s="3">
        <v>1463.201</v>
      </c>
      <c r="AH959" s="3">
        <v>0</v>
      </c>
      <c r="AI959" s="3">
        <v>0</v>
      </c>
      <c r="AJ959" s="3">
        <v>741769</v>
      </c>
      <c r="AK959" s="3">
        <v>102347</v>
      </c>
      <c r="AL959" s="3">
        <v>246002.9</v>
      </c>
      <c r="AM959" s="3">
        <v>9709428</v>
      </c>
      <c r="AN959" s="1">
        <v>11</v>
      </c>
    </row>
    <row r="960" spans="1:40" x14ac:dyDescent="0.3">
      <c r="A960" s="2">
        <v>30453</v>
      </c>
      <c r="B960" s="3">
        <v>2226241</v>
      </c>
      <c r="C960" s="3">
        <v>5742.3379999999997</v>
      </c>
      <c r="D960" s="3">
        <v>4631064</v>
      </c>
      <c r="E960" s="3">
        <v>652159.1</v>
      </c>
      <c r="F960" s="3">
        <v>0</v>
      </c>
      <c r="G960" s="3">
        <v>252264</v>
      </c>
      <c r="H960" s="3">
        <v>0</v>
      </c>
      <c r="I960" s="3">
        <v>769634200</v>
      </c>
      <c r="J960" s="3">
        <v>0</v>
      </c>
      <c r="K960" s="3">
        <v>0</v>
      </c>
      <c r="L960" s="3">
        <v>100438100</v>
      </c>
      <c r="M960" s="3">
        <v>11902790</v>
      </c>
      <c r="N960" s="3">
        <v>44406470</v>
      </c>
      <c r="O960" s="3">
        <v>8919946000</v>
      </c>
      <c r="P960" s="3">
        <v>52480.52</v>
      </c>
      <c r="Q960" s="3">
        <v>156072500000</v>
      </c>
      <c r="R960" s="3">
        <v>0</v>
      </c>
      <c r="S960" s="3">
        <v>0</v>
      </c>
      <c r="T960" s="3">
        <v>0</v>
      </c>
      <c r="U960" s="3">
        <v>0</v>
      </c>
      <c r="V960" s="3">
        <v>0</v>
      </c>
      <c r="W960" s="3">
        <v>557228.30000000005</v>
      </c>
      <c r="X960" s="3">
        <v>114913</v>
      </c>
      <c r="Y960" s="3">
        <v>0</v>
      </c>
      <c r="Z960" s="3">
        <v>0</v>
      </c>
      <c r="AA960" s="3">
        <v>1857580</v>
      </c>
      <c r="AB960" s="3">
        <v>0</v>
      </c>
      <c r="AC960" s="3">
        <v>20535.54</v>
      </c>
      <c r="AD960" s="3">
        <v>6061.38</v>
      </c>
      <c r="AE960" s="3">
        <v>1414901</v>
      </c>
      <c r="AF960" s="3">
        <v>598078.80000000005</v>
      </c>
      <c r="AG960" s="3">
        <v>1125.002</v>
      </c>
      <c r="AH960" s="3">
        <v>0</v>
      </c>
      <c r="AI960" s="3">
        <v>0</v>
      </c>
      <c r="AJ960" s="3">
        <v>754413.8</v>
      </c>
      <c r="AK960" s="3">
        <v>105916.3</v>
      </c>
      <c r="AL960" s="3">
        <v>271011.40000000002</v>
      </c>
      <c r="AM960" s="3">
        <v>8908841</v>
      </c>
      <c r="AN960" s="1">
        <v>10</v>
      </c>
    </row>
    <row r="961" spans="1:40" x14ac:dyDescent="0.3">
      <c r="A961" s="2">
        <v>30454</v>
      </c>
      <c r="B961" s="3">
        <v>2232212</v>
      </c>
      <c r="C961" s="3">
        <v>6531.174</v>
      </c>
      <c r="D961" s="3">
        <v>5879541</v>
      </c>
      <c r="E961" s="3">
        <v>704319.1</v>
      </c>
      <c r="F961" s="3">
        <v>0</v>
      </c>
      <c r="G961" s="3">
        <v>387747.9</v>
      </c>
      <c r="H961" s="3">
        <v>0</v>
      </c>
      <c r="I961" s="3">
        <v>758541700</v>
      </c>
      <c r="J961" s="3">
        <v>0</v>
      </c>
      <c r="K961" s="3">
        <v>0</v>
      </c>
      <c r="L961" s="3">
        <v>99880490</v>
      </c>
      <c r="M961" s="3">
        <v>12466110</v>
      </c>
      <c r="N961" s="3">
        <v>44908680</v>
      </c>
      <c r="O961" s="3">
        <v>8920476000</v>
      </c>
      <c r="P961" s="3">
        <v>51894.38</v>
      </c>
      <c r="Q961" s="3">
        <v>156075400000</v>
      </c>
      <c r="R961" s="3">
        <v>0</v>
      </c>
      <c r="S961" s="3">
        <v>0</v>
      </c>
      <c r="T961" s="3">
        <v>0</v>
      </c>
      <c r="U961" s="3">
        <v>0</v>
      </c>
      <c r="V961" s="3">
        <v>0</v>
      </c>
      <c r="W961" s="3">
        <v>0</v>
      </c>
      <c r="X961" s="3">
        <v>134347.79999999999</v>
      </c>
      <c r="Y961" s="3">
        <v>0</v>
      </c>
      <c r="Z961" s="3">
        <v>0</v>
      </c>
      <c r="AA961" s="3">
        <v>2881812</v>
      </c>
      <c r="AB961" s="3">
        <v>0</v>
      </c>
      <c r="AC961" s="3">
        <v>26125.79</v>
      </c>
      <c r="AD961" s="3">
        <v>7915.4250000000002</v>
      </c>
      <c r="AE961" s="3">
        <v>1744007</v>
      </c>
      <c r="AF961" s="3">
        <v>721368.9</v>
      </c>
      <c r="AG961" s="3">
        <v>1290.79</v>
      </c>
      <c r="AH961" s="3">
        <v>0</v>
      </c>
      <c r="AI961" s="3">
        <v>0</v>
      </c>
      <c r="AJ961" s="3">
        <v>819733.2</v>
      </c>
      <c r="AK961" s="3">
        <v>107994.1</v>
      </c>
      <c r="AL961" s="3">
        <v>291409</v>
      </c>
      <c r="AM961" s="3">
        <v>10950280</v>
      </c>
      <c r="AN961" s="1">
        <v>15</v>
      </c>
    </row>
    <row r="962" spans="1:40" x14ac:dyDescent="0.3">
      <c r="A962" s="2">
        <v>30455</v>
      </c>
      <c r="B962" s="3">
        <v>2071681</v>
      </c>
      <c r="C962" s="3">
        <v>7092.375</v>
      </c>
      <c r="D962" s="3">
        <v>6296623</v>
      </c>
      <c r="E962" s="3">
        <v>739134.9</v>
      </c>
      <c r="F962" s="3">
        <v>0</v>
      </c>
      <c r="G962" s="3">
        <v>349164.7</v>
      </c>
      <c r="H962" s="3">
        <v>0</v>
      </c>
      <c r="I962" s="3">
        <v>746186500</v>
      </c>
      <c r="J962" s="3">
        <v>0</v>
      </c>
      <c r="K962" s="3">
        <v>0</v>
      </c>
      <c r="L962" s="3">
        <v>99827080</v>
      </c>
      <c r="M962" s="3">
        <v>12960200</v>
      </c>
      <c r="N962" s="3">
        <v>45371110</v>
      </c>
      <c r="O962" s="3">
        <v>8920999000</v>
      </c>
      <c r="P962" s="3">
        <v>52834.34</v>
      </c>
      <c r="Q962" s="3">
        <v>156078700000</v>
      </c>
      <c r="R962" s="3">
        <v>0</v>
      </c>
      <c r="S962" s="3">
        <v>0</v>
      </c>
      <c r="T962" s="3">
        <v>0</v>
      </c>
      <c r="U962" s="3">
        <v>0</v>
      </c>
      <c r="V962" s="3">
        <v>0</v>
      </c>
      <c r="W962" s="3">
        <v>0</v>
      </c>
      <c r="X962" s="3">
        <v>141095.9</v>
      </c>
      <c r="Y962" s="3">
        <v>0</v>
      </c>
      <c r="Z962" s="3">
        <v>0</v>
      </c>
      <c r="AA962" s="3">
        <v>3189667</v>
      </c>
      <c r="AB962" s="3">
        <v>0</v>
      </c>
      <c r="AC962" s="3">
        <v>32648.43</v>
      </c>
      <c r="AD962" s="3">
        <v>10339.19</v>
      </c>
      <c r="AE962" s="3">
        <v>2173884</v>
      </c>
      <c r="AF962" s="3">
        <v>783897.5</v>
      </c>
      <c r="AG962" s="3">
        <v>1424.779</v>
      </c>
      <c r="AH962" s="3">
        <v>0</v>
      </c>
      <c r="AI962" s="3">
        <v>0</v>
      </c>
      <c r="AJ962" s="3">
        <v>825687.9</v>
      </c>
      <c r="AK962" s="3">
        <v>115126.6</v>
      </c>
      <c r="AL962" s="3">
        <v>330623.8</v>
      </c>
      <c r="AM962" s="3">
        <v>12205630</v>
      </c>
      <c r="AN962" s="1">
        <v>11</v>
      </c>
    </row>
    <row r="963" spans="1:40" x14ac:dyDescent="0.3">
      <c r="A963" s="2">
        <v>30456</v>
      </c>
      <c r="B963" s="3">
        <v>1511699</v>
      </c>
      <c r="C963" s="3">
        <v>6671.7250000000004</v>
      </c>
      <c r="D963" s="3">
        <v>6733753</v>
      </c>
      <c r="E963" s="3">
        <v>760448.3</v>
      </c>
      <c r="F963" s="3">
        <v>0</v>
      </c>
      <c r="G963" s="3">
        <v>354587</v>
      </c>
      <c r="H963" s="3">
        <v>0</v>
      </c>
      <c r="I963" s="3">
        <v>733255700</v>
      </c>
      <c r="J963" s="3">
        <v>0</v>
      </c>
      <c r="K963" s="3">
        <v>0</v>
      </c>
      <c r="L963" s="3">
        <v>100009000</v>
      </c>
      <c r="M963" s="3">
        <v>13363980</v>
      </c>
      <c r="N963" s="3">
        <v>45872260</v>
      </c>
      <c r="O963" s="3">
        <v>8921515000</v>
      </c>
      <c r="P963" s="3">
        <v>50751.68</v>
      </c>
      <c r="Q963" s="3">
        <v>156083000000</v>
      </c>
      <c r="R963" s="3">
        <v>0</v>
      </c>
      <c r="S963" s="3">
        <v>0</v>
      </c>
      <c r="T963" s="3">
        <v>0</v>
      </c>
      <c r="U963" s="3">
        <v>0</v>
      </c>
      <c r="V963" s="3">
        <v>0</v>
      </c>
      <c r="W963" s="3">
        <v>0</v>
      </c>
      <c r="X963" s="3">
        <v>138819.9</v>
      </c>
      <c r="Y963" s="3">
        <v>0</v>
      </c>
      <c r="Z963" s="3">
        <v>0</v>
      </c>
      <c r="AA963" s="3">
        <v>3169099</v>
      </c>
      <c r="AB963" s="3">
        <v>0</v>
      </c>
      <c r="AC963" s="3">
        <v>30928.36</v>
      </c>
      <c r="AD963" s="3">
        <v>10220.950000000001</v>
      </c>
      <c r="AE963" s="3">
        <v>2024565</v>
      </c>
      <c r="AF963" s="3">
        <v>751701.7</v>
      </c>
      <c r="AG963" s="3">
        <v>1357.7360000000001</v>
      </c>
      <c r="AH963" s="3">
        <v>0</v>
      </c>
      <c r="AI963" s="3">
        <v>0</v>
      </c>
      <c r="AJ963" s="3">
        <v>854008.7</v>
      </c>
      <c r="AK963" s="3">
        <v>114025.1</v>
      </c>
      <c r="AL963" s="3">
        <v>321938</v>
      </c>
      <c r="AM963" s="3">
        <v>12783920</v>
      </c>
      <c r="AN963" s="1">
        <v>13</v>
      </c>
    </row>
    <row r="964" spans="1:40" x14ac:dyDescent="0.3">
      <c r="A964" s="2">
        <v>30457</v>
      </c>
      <c r="B964" s="3">
        <v>1524830</v>
      </c>
      <c r="C964" s="3">
        <v>6569.7430000000004</v>
      </c>
      <c r="D964" s="3">
        <v>7649633</v>
      </c>
      <c r="E964" s="3">
        <v>794707.6</v>
      </c>
      <c r="F964" s="3">
        <v>0</v>
      </c>
      <c r="G964" s="3">
        <v>372962.6</v>
      </c>
      <c r="H964" s="3">
        <v>0</v>
      </c>
      <c r="I964" s="3">
        <v>719307600</v>
      </c>
      <c r="J964" s="3">
        <v>0</v>
      </c>
      <c r="K964" s="3">
        <v>0</v>
      </c>
      <c r="L964" s="3">
        <v>100034300</v>
      </c>
      <c r="M964" s="3">
        <v>13785620</v>
      </c>
      <c r="N964" s="3">
        <v>46381180</v>
      </c>
      <c r="O964" s="3">
        <v>8922073000</v>
      </c>
      <c r="P964" s="3">
        <v>51721.04</v>
      </c>
      <c r="Q964" s="3">
        <v>156088200000</v>
      </c>
      <c r="R964" s="3">
        <v>0</v>
      </c>
      <c r="S964" s="3">
        <v>0</v>
      </c>
      <c r="T964" s="3">
        <v>0</v>
      </c>
      <c r="U964" s="3">
        <v>0</v>
      </c>
      <c r="V964" s="3">
        <v>0</v>
      </c>
      <c r="W964" s="3">
        <v>0</v>
      </c>
      <c r="X964" s="3">
        <v>137652.6</v>
      </c>
      <c r="Y964" s="3">
        <v>0</v>
      </c>
      <c r="Z964" s="3">
        <v>0</v>
      </c>
      <c r="AA964" s="3">
        <v>3268874</v>
      </c>
      <c r="AB964" s="3">
        <v>0</v>
      </c>
      <c r="AC964" s="3">
        <v>31071.25</v>
      </c>
      <c r="AD964" s="3">
        <v>10555.15</v>
      </c>
      <c r="AE964" s="3">
        <v>2150757</v>
      </c>
      <c r="AF964" s="3">
        <v>830489.3</v>
      </c>
      <c r="AG964" s="3">
        <v>1369.9639999999999</v>
      </c>
      <c r="AH964" s="3">
        <v>0</v>
      </c>
      <c r="AI964" s="3">
        <v>0</v>
      </c>
      <c r="AJ964" s="3">
        <v>889914.1</v>
      </c>
      <c r="AK964" s="3">
        <v>121013.5</v>
      </c>
      <c r="AL964" s="3">
        <v>349939.20000000001</v>
      </c>
      <c r="AM964" s="3">
        <v>13802540</v>
      </c>
      <c r="AN964" s="1">
        <v>14</v>
      </c>
    </row>
    <row r="965" spans="1:40" x14ac:dyDescent="0.3">
      <c r="A965" s="2">
        <v>30458</v>
      </c>
      <c r="B965" s="3">
        <v>1532555</v>
      </c>
      <c r="C965" s="3">
        <v>6568.86</v>
      </c>
      <c r="D965" s="3">
        <v>8932060</v>
      </c>
      <c r="E965" s="3">
        <v>848389.7</v>
      </c>
      <c r="F965" s="3">
        <v>0</v>
      </c>
      <c r="G965" s="3">
        <v>420195.1</v>
      </c>
      <c r="H965" s="3">
        <v>0</v>
      </c>
      <c r="I965" s="3">
        <v>703773000</v>
      </c>
      <c r="J965" s="3">
        <v>0</v>
      </c>
      <c r="K965" s="3">
        <v>0</v>
      </c>
      <c r="L965" s="3">
        <v>99670450</v>
      </c>
      <c r="M965" s="3">
        <v>14216200</v>
      </c>
      <c r="N965" s="3">
        <v>46933100</v>
      </c>
      <c r="O965" s="3">
        <v>8922687000</v>
      </c>
      <c r="P965" s="3">
        <v>49866.93</v>
      </c>
      <c r="Q965" s="3">
        <v>156094500000</v>
      </c>
      <c r="R965" s="3">
        <v>0</v>
      </c>
      <c r="S965" s="3">
        <v>0</v>
      </c>
      <c r="T965" s="3">
        <v>0</v>
      </c>
      <c r="U965" s="3">
        <v>0</v>
      </c>
      <c r="V965" s="3">
        <v>0</v>
      </c>
      <c r="W965" s="3">
        <v>0</v>
      </c>
      <c r="X965" s="3">
        <v>149956.4</v>
      </c>
      <c r="Y965" s="3">
        <v>0</v>
      </c>
      <c r="Z965" s="3">
        <v>0</v>
      </c>
      <c r="AA965" s="3">
        <v>3717095</v>
      </c>
      <c r="AB965" s="3">
        <v>0</v>
      </c>
      <c r="AC965" s="3">
        <v>35330.51</v>
      </c>
      <c r="AD965" s="3">
        <v>12050.34</v>
      </c>
      <c r="AE965" s="3">
        <v>2494170</v>
      </c>
      <c r="AF965" s="3">
        <v>943329.9</v>
      </c>
      <c r="AG965" s="3">
        <v>1417.375</v>
      </c>
      <c r="AH965" s="3">
        <v>0</v>
      </c>
      <c r="AI965" s="3">
        <v>0</v>
      </c>
      <c r="AJ965" s="3">
        <v>946500.3</v>
      </c>
      <c r="AK965" s="3">
        <v>120412.6</v>
      </c>
      <c r="AL965" s="3">
        <v>359268.8</v>
      </c>
      <c r="AM965" s="3">
        <v>15376650</v>
      </c>
      <c r="AN965" s="1">
        <v>18</v>
      </c>
    </row>
    <row r="966" spans="1:40" x14ac:dyDescent="0.3">
      <c r="A966" s="2">
        <v>30459</v>
      </c>
      <c r="B966" s="3">
        <v>1117092</v>
      </c>
      <c r="C966" s="3">
        <v>23758.99</v>
      </c>
      <c r="D966" s="3">
        <v>19118370</v>
      </c>
      <c r="E966" s="3">
        <v>1047278</v>
      </c>
      <c r="F966" s="3">
        <v>0</v>
      </c>
      <c r="G966" s="3">
        <v>1032226</v>
      </c>
      <c r="H966" s="3">
        <v>397473</v>
      </c>
      <c r="I966" s="3">
        <v>680530700</v>
      </c>
      <c r="J966" s="3">
        <v>0</v>
      </c>
      <c r="K966" s="3">
        <v>0</v>
      </c>
      <c r="L966" s="3">
        <v>100209700</v>
      </c>
      <c r="M966" s="3">
        <v>15110770</v>
      </c>
      <c r="N966" s="3">
        <v>47645600</v>
      </c>
      <c r="O966" s="3">
        <v>8923966000</v>
      </c>
      <c r="P966" s="3">
        <v>51359.78</v>
      </c>
      <c r="Q966" s="3">
        <v>156113700000</v>
      </c>
      <c r="R966" s="3">
        <v>0</v>
      </c>
      <c r="S966" s="3">
        <v>6894226</v>
      </c>
      <c r="T966" s="3">
        <v>0</v>
      </c>
      <c r="U966" s="3">
        <v>0</v>
      </c>
      <c r="V966" s="3">
        <v>0</v>
      </c>
      <c r="W966" s="3">
        <v>0</v>
      </c>
      <c r="X966" s="3">
        <v>123897.1</v>
      </c>
      <c r="Y966" s="3">
        <v>0</v>
      </c>
      <c r="Z966" s="3">
        <v>0</v>
      </c>
      <c r="AA966" s="3">
        <v>3392014</v>
      </c>
      <c r="AB966" s="3">
        <v>0</v>
      </c>
      <c r="AC966" s="3">
        <v>26756.52</v>
      </c>
      <c r="AD966" s="3">
        <v>10079.719999999999</v>
      </c>
      <c r="AE966" s="3">
        <v>2302870</v>
      </c>
      <c r="AF966" s="3">
        <v>1922411</v>
      </c>
      <c r="AG966" s="3">
        <v>3949.7289999999998</v>
      </c>
      <c r="AH966" s="3">
        <v>0</v>
      </c>
      <c r="AI966" s="3">
        <v>0</v>
      </c>
      <c r="AJ966" s="3">
        <v>1160634</v>
      </c>
      <c r="AK966" s="3">
        <v>127449</v>
      </c>
      <c r="AL966" s="3">
        <v>421387.4</v>
      </c>
      <c r="AM966" s="3">
        <v>27995920</v>
      </c>
      <c r="AN966" s="1">
        <v>17</v>
      </c>
    </row>
    <row r="967" spans="1:40" x14ac:dyDescent="0.3">
      <c r="A967" s="2">
        <v>30460</v>
      </c>
      <c r="B967" s="3">
        <v>413322.4</v>
      </c>
      <c r="C967" s="3">
        <v>4726.6899999999996</v>
      </c>
      <c r="D967" s="3">
        <v>9169476</v>
      </c>
      <c r="E967" s="3">
        <v>937702.9</v>
      </c>
      <c r="F967" s="3">
        <v>0</v>
      </c>
      <c r="G967" s="3">
        <v>132354.9</v>
      </c>
      <c r="H967" s="3">
        <v>0</v>
      </c>
      <c r="I967" s="3">
        <v>664995900</v>
      </c>
      <c r="J967" s="3">
        <v>0</v>
      </c>
      <c r="K967" s="3">
        <v>0</v>
      </c>
      <c r="L967" s="3">
        <v>99973010</v>
      </c>
      <c r="M967" s="3">
        <v>15289240</v>
      </c>
      <c r="N967" s="3">
        <v>48162780</v>
      </c>
      <c r="O967" s="3">
        <v>8924392000</v>
      </c>
      <c r="P967" s="3">
        <v>48751.43</v>
      </c>
      <c r="Q967" s="3">
        <v>156121700000</v>
      </c>
      <c r="R967" s="3">
        <v>0</v>
      </c>
      <c r="S967" s="3">
        <v>0</v>
      </c>
      <c r="T967" s="3">
        <v>0</v>
      </c>
      <c r="U967" s="3">
        <v>0</v>
      </c>
      <c r="V967" s="3">
        <v>0</v>
      </c>
      <c r="W967" s="3">
        <v>397473</v>
      </c>
      <c r="X967" s="3">
        <v>140940.29999999999</v>
      </c>
      <c r="Y967" s="3">
        <v>0</v>
      </c>
      <c r="Z967" s="3">
        <v>0</v>
      </c>
      <c r="AA967" s="3">
        <v>3528288</v>
      </c>
      <c r="AB967" s="3">
        <v>0</v>
      </c>
      <c r="AC967" s="3">
        <v>28106.46</v>
      </c>
      <c r="AD967" s="3">
        <v>12381.32</v>
      </c>
      <c r="AE967" s="3">
        <v>2580502</v>
      </c>
      <c r="AF967" s="3">
        <v>885685.1</v>
      </c>
      <c r="AG967" s="3">
        <v>1000.652</v>
      </c>
      <c r="AH967" s="3">
        <v>0</v>
      </c>
      <c r="AI967" s="3">
        <v>0</v>
      </c>
      <c r="AJ967" s="3">
        <v>1015473</v>
      </c>
      <c r="AK967" s="3">
        <v>131057.1</v>
      </c>
      <c r="AL967" s="3">
        <v>470212</v>
      </c>
      <c r="AM967" s="3">
        <v>15388160</v>
      </c>
      <c r="AN967" s="1">
        <v>35</v>
      </c>
    </row>
    <row r="968" spans="1:40" x14ac:dyDescent="0.3">
      <c r="A968" s="2">
        <v>30461</v>
      </c>
      <c r="B968" s="3">
        <v>181262.6</v>
      </c>
      <c r="C968" s="3">
        <v>4145.7240000000002</v>
      </c>
      <c r="D968" s="3">
        <v>9659273</v>
      </c>
      <c r="E968" s="3">
        <v>960873.6</v>
      </c>
      <c r="F968" s="3">
        <v>0</v>
      </c>
      <c r="G968" s="3">
        <v>145782.39999999999</v>
      </c>
      <c r="H968" s="3">
        <v>0</v>
      </c>
      <c r="I968" s="3">
        <v>648826800</v>
      </c>
      <c r="J968" s="3">
        <v>0</v>
      </c>
      <c r="K968" s="3">
        <v>0</v>
      </c>
      <c r="L968" s="3">
        <v>99322740</v>
      </c>
      <c r="M968" s="3">
        <v>15470230</v>
      </c>
      <c r="N968" s="3">
        <v>48679310</v>
      </c>
      <c r="O968" s="3">
        <v>8924821000</v>
      </c>
      <c r="P968" s="3">
        <v>49384.86</v>
      </c>
      <c r="Q968" s="3">
        <v>156130200000</v>
      </c>
      <c r="R968" s="3">
        <v>0</v>
      </c>
      <c r="S968" s="3">
        <v>0</v>
      </c>
      <c r="T968" s="3">
        <v>0</v>
      </c>
      <c r="U968" s="3">
        <v>0</v>
      </c>
      <c r="V968" s="3">
        <v>0</v>
      </c>
      <c r="W968" s="3">
        <v>0</v>
      </c>
      <c r="X968" s="3">
        <v>139238.29999999999</v>
      </c>
      <c r="Y968" s="3">
        <v>0</v>
      </c>
      <c r="Z968" s="3">
        <v>0</v>
      </c>
      <c r="AA968" s="3">
        <v>4061656</v>
      </c>
      <c r="AB968" s="3">
        <v>0</v>
      </c>
      <c r="AC968" s="3">
        <v>29158.26</v>
      </c>
      <c r="AD968" s="3">
        <v>13517.72</v>
      </c>
      <c r="AE968" s="3">
        <v>2699356</v>
      </c>
      <c r="AF968" s="3">
        <v>898731</v>
      </c>
      <c r="AG968" s="3">
        <v>857.3492</v>
      </c>
      <c r="AH968" s="3">
        <v>0</v>
      </c>
      <c r="AI968" s="3">
        <v>0</v>
      </c>
      <c r="AJ968" s="3">
        <v>1004802</v>
      </c>
      <c r="AK968" s="3">
        <v>130058.3</v>
      </c>
      <c r="AL968" s="3">
        <v>459123.20000000001</v>
      </c>
      <c r="AM968" s="3">
        <v>16024770</v>
      </c>
      <c r="AN968" s="1">
        <v>19</v>
      </c>
    </row>
    <row r="969" spans="1:40" x14ac:dyDescent="0.3">
      <c r="A969" s="2">
        <v>30462</v>
      </c>
      <c r="B969" s="3">
        <v>181066.4</v>
      </c>
      <c r="C969" s="3">
        <v>3554.5169999999998</v>
      </c>
      <c r="D969" s="3">
        <v>9557615</v>
      </c>
      <c r="E969" s="3">
        <v>965151</v>
      </c>
      <c r="F969" s="3">
        <v>0</v>
      </c>
      <c r="G969" s="3">
        <v>118588.4</v>
      </c>
      <c r="H969" s="3">
        <v>0</v>
      </c>
      <c r="I969" s="3">
        <v>632388800</v>
      </c>
      <c r="J969" s="3">
        <v>0</v>
      </c>
      <c r="K969" s="3">
        <v>0</v>
      </c>
      <c r="L969" s="3">
        <v>99125000</v>
      </c>
      <c r="M969" s="3">
        <v>15600520</v>
      </c>
      <c r="N969" s="3">
        <v>49145780</v>
      </c>
      <c r="O969" s="3">
        <v>8925245000</v>
      </c>
      <c r="P969" s="3">
        <v>47722.97</v>
      </c>
      <c r="Q969" s="3">
        <v>156138500000</v>
      </c>
      <c r="R969" s="3">
        <v>0</v>
      </c>
      <c r="S969" s="3">
        <v>0</v>
      </c>
      <c r="T969" s="3">
        <v>0</v>
      </c>
      <c r="U969" s="3">
        <v>0</v>
      </c>
      <c r="V969" s="3">
        <v>0</v>
      </c>
      <c r="W969" s="3">
        <v>0</v>
      </c>
      <c r="X969" s="3">
        <v>134180.1</v>
      </c>
      <c r="Y969" s="3">
        <v>0</v>
      </c>
      <c r="Z969" s="3">
        <v>0</v>
      </c>
      <c r="AA969" s="3">
        <v>4102256</v>
      </c>
      <c r="AB969" s="3">
        <v>0</v>
      </c>
      <c r="AC969" s="3">
        <v>31455.9</v>
      </c>
      <c r="AD969" s="3">
        <v>12558.1</v>
      </c>
      <c r="AE969" s="3">
        <v>2741025</v>
      </c>
      <c r="AF969" s="3">
        <v>855170.3</v>
      </c>
      <c r="AG969" s="3">
        <v>689.64689999999996</v>
      </c>
      <c r="AH969" s="3">
        <v>0</v>
      </c>
      <c r="AI969" s="3">
        <v>0</v>
      </c>
      <c r="AJ969" s="3">
        <v>984039.7</v>
      </c>
      <c r="AK969" s="3">
        <v>133477.5</v>
      </c>
      <c r="AL969" s="3">
        <v>486109.1</v>
      </c>
      <c r="AM969" s="3">
        <v>16299600</v>
      </c>
      <c r="AN969" s="1">
        <v>23</v>
      </c>
    </row>
    <row r="970" spans="1:40" x14ac:dyDescent="0.3">
      <c r="A970" s="2">
        <v>30463</v>
      </c>
      <c r="B970" s="3">
        <v>181962.1</v>
      </c>
      <c r="C970" s="3">
        <v>2926.431</v>
      </c>
      <c r="D970" s="3">
        <v>9842365</v>
      </c>
      <c r="E970" s="3">
        <v>975833.4</v>
      </c>
      <c r="F970" s="3">
        <v>0</v>
      </c>
      <c r="G970" s="3">
        <v>122240.1</v>
      </c>
      <c r="H970" s="3">
        <v>0</v>
      </c>
      <c r="I970" s="3">
        <v>615687300</v>
      </c>
      <c r="J970" s="3">
        <v>0</v>
      </c>
      <c r="K970" s="3">
        <v>0</v>
      </c>
      <c r="L970" s="3">
        <v>98904830</v>
      </c>
      <c r="M970" s="3">
        <v>15707680</v>
      </c>
      <c r="N970" s="3">
        <v>49559230</v>
      </c>
      <c r="O970" s="3">
        <v>8925718000</v>
      </c>
      <c r="P970" s="3">
        <v>48880.45</v>
      </c>
      <c r="Q970" s="3">
        <v>156147200000</v>
      </c>
      <c r="R970" s="3">
        <v>0</v>
      </c>
      <c r="S970" s="3">
        <v>0</v>
      </c>
      <c r="T970" s="3">
        <v>0</v>
      </c>
      <c r="U970" s="3">
        <v>0</v>
      </c>
      <c r="V970" s="3">
        <v>0</v>
      </c>
      <c r="W970" s="3">
        <v>0</v>
      </c>
      <c r="X970" s="3">
        <v>130070.5</v>
      </c>
      <c r="Y970" s="3">
        <v>0</v>
      </c>
      <c r="Z970" s="3">
        <v>0</v>
      </c>
      <c r="AA970" s="3">
        <v>4142216</v>
      </c>
      <c r="AB970" s="3">
        <v>0</v>
      </c>
      <c r="AC970" s="3">
        <v>33616.78</v>
      </c>
      <c r="AD970" s="3">
        <v>13990.18</v>
      </c>
      <c r="AE970" s="3">
        <v>2746861</v>
      </c>
      <c r="AF970" s="3">
        <v>840625.8</v>
      </c>
      <c r="AG970" s="3">
        <v>529.27829999999994</v>
      </c>
      <c r="AH970" s="3">
        <v>0</v>
      </c>
      <c r="AI970" s="3">
        <v>0</v>
      </c>
      <c r="AJ970" s="3">
        <v>982946.6</v>
      </c>
      <c r="AK970" s="3">
        <v>137895.5</v>
      </c>
      <c r="AL970" s="3">
        <v>535887.80000000005</v>
      </c>
      <c r="AM970" s="3">
        <v>16567970</v>
      </c>
      <c r="AN970" s="1">
        <v>42</v>
      </c>
    </row>
    <row r="971" spans="1:40" x14ac:dyDescent="0.3">
      <c r="A971" s="2">
        <v>30464</v>
      </c>
      <c r="B971" s="3">
        <v>181549.1</v>
      </c>
      <c r="C971" s="3">
        <v>2407.5169999999998</v>
      </c>
      <c r="D971" s="3">
        <v>9685439</v>
      </c>
      <c r="E971" s="3">
        <v>977827.7</v>
      </c>
      <c r="F971" s="3">
        <v>0</v>
      </c>
      <c r="G971" s="3">
        <v>86543.17</v>
      </c>
      <c r="H971" s="3">
        <v>0</v>
      </c>
      <c r="I971" s="3">
        <v>599218600</v>
      </c>
      <c r="J971" s="3">
        <v>0</v>
      </c>
      <c r="K971" s="3">
        <v>0</v>
      </c>
      <c r="L971" s="3">
        <v>98696480</v>
      </c>
      <c r="M971" s="3">
        <v>15789170</v>
      </c>
      <c r="N971" s="3">
        <v>49965620</v>
      </c>
      <c r="O971" s="3">
        <v>8926141000</v>
      </c>
      <c r="P971" s="3">
        <v>46793.120000000003</v>
      </c>
      <c r="Q971" s="3">
        <v>156155700000</v>
      </c>
      <c r="R971" s="3">
        <v>0</v>
      </c>
      <c r="S971" s="3">
        <v>0</v>
      </c>
      <c r="T971" s="3">
        <v>0</v>
      </c>
      <c r="U971" s="3">
        <v>0</v>
      </c>
      <c r="V971" s="3">
        <v>0</v>
      </c>
      <c r="W971" s="3">
        <v>0</v>
      </c>
      <c r="X971" s="3">
        <v>125021.2</v>
      </c>
      <c r="Y971" s="3">
        <v>0</v>
      </c>
      <c r="Z971" s="3">
        <v>0</v>
      </c>
      <c r="AA971" s="3">
        <v>4154790</v>
      </c>
      <c r="AB971" s="3">
        <v>0</v>
      </c>
      <c r="AC971" s="3">
        <v>33484.089999999997</v>
      </c>
      <c r="AD971" s="3">
        <v>14046.97</v>
      </c>
      <c r="AE971" s="3">
        <v>2746341</v>
      </c>
      <c r="AF971" s="3">
        <v>793197.5</v>
      </c>
      <c r="AG971" s="3">
        <v>360.75</v>
      </c>
      <c r="AH971" s="3">
        <v>0</v>
      </c>
      <c r="AI971" s="3">
        <v>0</v>
      </c>
      <c r="AJ971" s="3">
        <v>962263.4</v>
      </c>
      <c r="AK971" s="3">
        <v>138244.1</v>
      </c>
      <c r="AL971" s="3">
        <v>522401.9</v>
      </c>
      <c r="AM971" s="3">
        <v>16340920</v>
      </c>
      <c r="AN971" s="1">
        <v>12</v>
      </c>
    </row>
    <row r="972" spans="1:40" x14ac:dyDescent="0.3">
      <c r="A972" s="2">
        <v>30465</v>
      </c>
      <c r="B972" s="3">
        <v>187712.2</v>
      </c>
      <c r="C972" s="3">
        <v>1968.1769999999999</v>
      </c>
      <c r="D972" s="3">
        <v>9405935</v>
      </c>
      <c r="E972" s="3">
        <v>971918.4</v>
      </c>
      <c r="F972" s="3">
        <v>0</v>
      </c>
      <c r="G972" s="3">
        <v>44757.98</v>
      </c>
      <c r="H972" s="3">
        <v>0</v>
      </c>
      <c r="I972" s="3">
        <v>583162600</v>
      </c>
      <c r="J972" s="3">
        <v>0</v>
      </c>
      <c r="K972" s="3">
        <v>0</v>
      </c>
      <c r="L972" s="3">
        <v>98546370</v>
      </c>
      <c r="M972" s="3">
        <v>15827950</v>
      </c>
      <c r="N972" s="3">
        <v>50326610</v>
      </c>
      <c r="O972" s="3">
        <v>8926546000</v>
      </c>
      <c r="P972" s="3">
        <v>47388.84</v>
      </c>
      <c r="Q972" s="3">
        <v>156163900000</v>
      </c>
      <c r="R972" s="3">
        <v>0</v>
      </c>
      <c r="S972" s="3">
        <v>0</v>
      </c>
      <c r="T972" s="3">
        <v>0</v>
      </c>
      <c r="U972" s="3">
        <v>0</v>
      </c>
      <c r="V972" s="3">
        <v>0</v>
      </c>
      <c r="W972" s="3">
        <v>0</v>
      </c>
      <c r="X972" s="3">
        <v>119682.7</v>
      </c>
      <c r="Y972" s="3">
        <v>0</v>
      </c>
      <c r="Z972" s="3">
        <v>0</v>
      </c>
      <c r="AA972" s="3">
        <v>4096588</v>
      </c>
      <c r="AB972" s="3">
        <v>0</v>
      </c>
      <c r="AC972" s="3">
        <v>37962.6</v>
      </c>
      <c r="AD972" s="3">
        <v>14879.32</v>
      </c>
      <c r="AE972" s="3">
        <v>2667880</v>
      </c>
      <c r="AF972" s="3">
        <v>732343.3</v>
      </c>
      <c r="AG972" s="3">
        <v>237.10169999999999</v>
      </c>
      <c r="AH972" s="3">
        <v>0</v>
      </c>
      <c r="AI972" s="3">
        <v>0</v>
      </c>
      <c r="AJ972" s="3">
        <v>945432.2</v>
      </c>
      <c r="AK972" s="3">
        <v>138665.29999999999</v>
      </c>
      <c r="AL972" s="3">
        <v>546483.9</v>
      </c>
      <c r="AM972" s="3">
        <v>15934110</v>
      </c>
      <c r="AN972" s="1">
        <v>21</v>
      </c>
    </row>
    <row r="973" spans="1:40" x14ac:dyDescent="0.3">
      <c r="A973" s="2">
        <v>30466</v>
      </c>
      <c r="B973" s="3">
        <v>179970.7</v>
      </c>
      <c r="C973" s="3">
        <v>1646.7090000000001</v>
      </c>
      <c r="D973" s="3">
        <v>8553782</v>
      </c>
      <c r="E973" s="3">
        <v>959157.5</v>
      </c>
      <c r="F973" s="3">
        <v>0</v>
      </c>
      <c r="G973" s="3">
        <v>-60252.66</v>
      </c>
      <c r="H973" s="3">
        <v>0</v>
      </c>
      <c r="I973" s="3">
        <v>568193100</v>
      </c>
      <c r="J973" s="3">
        <v>0</v>
      </c>
      <c r="K973" s="3">
        <v>0</v>
      </c>
      <c r="L973" s="3">
        <v>98738260</v>
      </c>
      <c r="M973" s="3">
        <v>15833240</v>
      </c>
      <c r="N973" s="3">
        <v>50635760</v>
      </c>
      <c r="O973" s="3">
        <v>8926855000</v>
      </c>
      <c r="P973" s="3">
        <v>45853.56</v>
      </c>
      <c r="Q973" s="3">
        <v>156171400000</v>
      </c>
      <c r="R973" s="3">
        <v>0</v>
      </c>
      <c r="S973" s="3">
        <v>0</v>
      </c>
      <c r="T973" s="3">
        <v>0</v>
      </c>
      <c r="U973" s="3">
        <v>0</v>
      </c>
      <c r="V973" s="3">
        <v>0</v>
      </c>
      <c r="W973" s="3">
        <v>0</v>
      </c>
      <c r="X973" s="3">
        <v>97200.01</v>
      </c>
      <c r="Y973" s="3">
        <v>0</v>
      </c>
      <c r="Z973" s="3">
        <v>0</v>
      </c>
      <c r="AA973" s="3">
        <v>3695952</v>
      </c>
      <c r="AB973" s="3">
        <v>0</v>
      </c>
      <c r="AC973" s="3">
        <v>36193.08</v>
      </c>
      <c r="AD973" s="3">
        <v>14118.24</v>
      </c>
      <c r="AE973" s="3">
        <v>2604975</v>
      </c>
      <c r="AF973" s="3">
        <v>672375.8</v>
      </c>
      <c r="AG973" s="3">
        <v>154.40969999999999</v>
      </c>
      <c r="AH973" s="3">
        <v>0</v>
      </c>
      <c r="AI973" s="3">
        <v>0</v>
      </c>
      <c r="AJ973" s="3">
        <v>906567.4</v>
      </c>
      <c r="AK973" s="3">
        <v>144848</v>
      </c>
      <c r="AL973" s="3">
        <v>561236.6</v>
      </c>
      <c r="AM973" s="3">
        <v>14870490</v>
      </c>
      <c r="AN973" s="1">
        <v>23</v>
      </c>
    </row>
    <row r="974" spans="1:40" x14ac:dyDescent="0.3">
      <c r="A974" s="2">
        <v>30467</v>
      </c>
      <c r="B974" s="3">
        <v>177884.1</v>
      </c>
      <c r="C974" s="3">
        <v>1351.9649999999999</v>
      </c>
      <c r="D974" s="3">
        <v>8880476</v>
      </c>
      <c r="E974" s="3">
        <v>958590</v>
      </c>
      <c r="F974" s="3">
        <v>0</v>
      </c>
      <c r="G974" s="3">
        <v>-17012.97</v>
      </c>
      <c r="H974" s="3">
        <v>0</v>
      </c>
      <c r="I974" s="3">
        <v>553305500</v>
      </c>
      <c r="J974" s="3">
        <v>0</v>
      </c>
      <c r="K974" s="3">
        <v>0</v>
      </c>
      <c r="L974" s="3">
        <v>98585730</v>
      </c>
      <c r="M974" s="3">
        <v>15851180</v>
      </c>
      <c r="N974" s="3">
        <v>50949380</v>
      </c>
      <c r="O974" s="3">
        <v>8927201000</v>
      </c>
      <c r="P974" s="3">
        <v>47098.16</v>
      </c>
      <c r="Q974" s="3">
        <v>156179300000</v>
      </c>
      <c r="R974" s="3">
        <v>0</v>
      </c>
      <c r="S974" s="3">
        <v>0</v>
      </c>
      <c r="T974" s="3">
        <v>0</v>
      </c>
      <c r="U974" s="3">
        <v>0</v>
      </c>
      <c r="V974" s="3">
        <v>0</v>
      </c>
      <c r="W974" s="3">
        <v>0</v>
      </c>
      <c r="X974" s="3">
        <v>95030.21</v>
      </c>
      <c r="Y974" s="3">
        <v>0</v>
      </c>
      <c r="Z974" s="3">
        <v>0</v>
      </c>
      <c r="AA974" s="3">
        <v>3640142</v>
      </c>
      <c r="AB974" s="3">
        <v>0</v>
      </c>
      <c r="AC974" s="3">
        <v>36855.03</v>
      </c>
      <c r="AD974" s="3">
        <v>13735.99</v>
      </c>
      <c r="AE974" s="3">
        <v>2463318</v>
      </c>
      <c r="AF974" s="3">
        <v>655330.19999999995</v>
      </c>
      <c r="AG974" s="3">
        <v>102.4126</v>
      </c>
      <c r="AH974" s="3">
        <v>0</v>
      </c>
      <c r="AI974" s="3">
        <v>0</v>
      </c>
      <c r="AJ974" s="3">
        <v>903162.8</v>
      </c>
      <c r="AK974" s="3">
        <v>141448.9</v>
      </c>
      <c r="AL974" s="3">
        <v>552706.9</v>
      </c>
      <c r="AM974" s="3">
        <v>14791200</v>
      </c>
      <c r="AN974" s="1">
        <v>28</v>
      </c>
    </row>
    <row r="975" spans="1:40" x14ac:dyDescent="0.3">
      <c r="A975" s="2">
        <v>30468</v>
      </c>
      <c r="B975" s="3">
        <v>415303.7</v>
      </c>
      <c r="C975" s="3">
        <v>5795.2039999999997</v>
      </c>
      <c r="D975" s="3">
        <v>10637690</v>
      </c>
      <c r="E975" s="3">
        <v>1018618</v>
      </c>
      <c r="F975" s="3">
        <v>0</v>
      </c>
      <c r="G975" s="3">
        <v>83679.08</v>
      </c>
      <c r="H975" s="3">
        <v>355830.2</v>
      </c>
      <c r="I975" s="3">
        <v>538103400</v>
      </c>
      <c r="J975" s="3">
        <v>0</v>
      </c>
      <c r="K975" s="3">
        <v>0</v>
      </c>
      <c r="L975" s="3">
        <v>100605500</v>
      </c>
      <c r="M975" s="3">
        <v>15983820</v>
      </c>
      <c r="N975" s="3">
        <v>51347930</v>
      </c>
      <c r="O975" s="3">
        <v>8927662000</v>
      </c>
      <c r="P975" s="3">
        <v>45182.84</v>
      </c>
      <c r="Q975" s="3">
        <v>156191100000</v>
      </c>
      <c r="R975" s="3">
        <v>0</v>
      </c>
      <c r="S975" s="3">
        <v>3234072</v>
      </c>
      <c r="T975" s="3">
        <v>0</v>
      </c>
      <c r="U975" s="3">
        <v>0</v>
      </c>
      <c r="V975" s="3">
        <v>0</v>
      </c>
      <c r="W975" s="3">
        <v>0</v>
      </c>
      <c r="X975" s="3">
        <v>37073.760000000002</v>
      </c>
      <c r="Y975" s="3">
        <v>0</v>
      </c>
      <c r="Z975" s="3">
        <v>0</v>
      </c>
      <c r="AA975" s="3">
        <v>1556700</v>
      </c>
      <c r="AB975" s="3">
        <v>0</v>
      </c>
      <c r="AC975" s="3">
        <v>15167.28</v>
      </c>
      <c r="AD975" s="3">
        <v>6031.5829999999996</v>
      </c>
      <c r="AE975" s="3">
        <v>1089445</v>
      </c>
      <c r="AF975" s="3">
        <v>906727.7</v>
      </c>
      <c r="AG975" s="3">
        <v>500.69209999999998</v>
      </c>
      <c r="AH975" s="3">
        <v>0</v>
      </c>
      <c r="AI975" s="3">
        <v>0</v>
      </c>
      <c r="AJ975" s="3">
        <v>981473.5</v>
      </c>
      <c r="AK975" s="3">
        <v>149331.79999999999</v>
      </c>
      <c r="AL975" s="3">
        <v>567774.1</v>
      </c>
      <c r="AM975" s="3">
        <v>17134880</v>
      </c>
      <c r="AN975" s="1">
        <v>11</v>
      </c>
    </row>
    <row r="976" spans="1:40" x14ac:dyDescent="0.3">
      <c r="A976" s="2">
        <v>30469</v>
      </c>
      <c r="B976" s="3">
        <v>1118611</v>
      </c>
      <c r="C976" s="3">
        <v>4168.6459999999997</v>
      </c>
      <c r="D976" s="3">
        <v>10818440</v>
      </c>
      <c r="E976" s="3">
        <v>1021630</v>
      </c>
      <c r="F976" s="3">
        <v>0</v>
      </c>
      <c r="G976" s="3">
        <v>84018.42</v>
      </c>
      <c r="H976" s="3">
        <v>358684.8</v>
      </c>
      <c r="I976" s="3">
        <v>525166700</v>
      </c>
      <c r="J976" s="3">
        <v>0</v>
      </c>
      <c r="K976" s="3">
        <v>0</v>
      </c>
      <c r="L976" s="3">
        <v>100843600</v>
      </c>
      <c r="M976" s="3">
        <v>16095110</v>
      </c>
      <c r="N976" s="3">
        <v>51727780</v>
      </c>
      <c r="O976" s="3">
        <v>8928142000</v>
      </c>
      <c r="P976" s="3">
        <v>45728.89</v>
      </c>
      <c r="Q976" s="3">
        <v>156202500000</v>
      </c>
      <c r="R976" s="3">
        <v>0</v>
      </c>
      <c r="S976" s="3">
        <v>3234072</v>
      </c>
      <c r="T976" s="3">
        <v>0</v>
      </c>
      <c r="U976" s="3">
        <v>0</v>
      </c>
      <c r="V976" s="3">
        <v>0</v>
      </c>
      <c r="W976" s="3">
        <v>0</v>
      </c>
      <c r="X976" s="3">
        <v>29035.42</v>
      </c>
      <c r="Y976" s="3">
        <v>0</v>
      </c>
      <c r="Z976" s="3">
        <v>0</v>
      </c>
      <c r="AA976" s="3">
        <v>1360267</v>
      </c>
      <c r="AB976" s="3">
        <v>0</v>
      </c>
      <c r="AC976" s="3">
        <v>11215.72</v>
      </c>
      <c r="AD976" s="3">
        <v>4625.0309999999999</v>
      </c>
      <c r="AE976" s="3">
        <v>922423.3</v>
      </c>
      <c r="AF976" s="3">
        <v>827047.8</v>
      </c>
      <c r="AG976" s="3">
        <v>362.05869999999999</v>
      </c>
      <c r="AH976" s="3">
        <v>0</v>
      </c>
      <c r="AI976" s="3">
        <v>0</v>
      </c>
      <c r="AJ976" s="3">
        <v>978267.4</v>
      </c>
      <c r="AK976" s="3">
        <v>152122.20000000001</v>
      </c>
      <c r="AL976" s="3">
        <v>587211.1</v>
      </c>
      <c r="AM976" s="3">
        <v>15232300</v>
      </c>
      <c r="AN976" s="1">
        <v>39</v>
      </c>
    </row>
    <row r="977" spans="1:40" x14ac:dyDescent="0.3">
      <c r="A977" s="2">
        <v>30470</v>
      </c>
      <c r="B977" s="3">
        <v>1930757</v>
      </c>
      <c r="C977" s="3">
        <v>7592.4260000000004</v>
      </c>
      <c r="D977" s="3">
        <v>14759340</v>
      </c>
      <c r="E977" s="3">
        <v>1064607</v>
      </c>
      <c r="F977" s="3">
        <v>0</v>
      </c>
      <c r="G977" s="3">
        <v>286341</v>
      </c>
      <c r="H977" s="3">
        <v>357817.9</v>
      </c>
      <c r="I977" s="3">
        <v>510256400</v>
      </c>
      <c r="J977" s="3">
        <v>0</v>
      </c>
      <c r="K977" s="3">
        <v>0</v>
      </c>
      <c r="L977" s="3">
        <v>100783700</v>
      </c>
      <c r="M977" s="3">
        <v>16305260</v>
      </c>
      <c r="N977" s="3">
        <v>52129800</v>
      </c>
      <c r="O977" s="3">
        <v>8928856000</v>
      </c>
      <c r="P977" s="3">
        <v>44817.11</v>
      </c>
      <c r="Q977" s="3">
        <v>156217200000</v>
      </c>
      <c r="R977" s="3">
        <v>0</v>
      </c>
      <c r="S977" s="3">
        <v>6468145</v>
      </c>
      <c r="T977" s="3">
        <v>0</v>
      </c>
      <c r="U977" s="3">
        <v>0</v>
      </c>
      <c r="V977" s="3">
        <v>0</v>
      </c>
      <c r="W977" s="3">
        <v>0</v>
      </c>
      <c r="X977" s="3">
        <v>39225.5</v>
      </c>
      <c r="Y977" s="3">
        <v>0</v>
      </c>
      <c r="Z977" s="3">
        <v>0</v>
      </c>
      <c r="AA977" s="3">
        <v>1589630</v>
      </c>
      <c r="AB977" s="3">
        <v>0</v>
      </c>
      <c r="AC977" s="3">
        <v>5498.125</v>
      </c>
      <c r="AD977" s="3">
        <v>2782.8270000000002</v>
      </c>
      <c r="AE977" s="3">
        <v>880085.7</v>
      </c>
      <c r="AF977" s="3">
        <v>1057154</v>
      </c>
      <c r="AG977" s="3">
        <v>745.65890000000002</v>
      </c>
      <c r="AH977" s="3">
        <v>0</v>
      </c>
      <c r="AI977" s="3">
        <v>0</v>
      </c>
      <c r="AJ977" s="3">
        <v>1037040</v>
      </c>
      <c r="AK977" s="3">
        <v>160310.1</v>
      </c>
      <c r="AL977" s="3">
        <v>629543.5</v>
      </c>
      <c r="AM977" s="3">
        <v>19527610</v>
      </c>
      <c r="AN977" s="1">
        <v>9</v>
      </c>
    </row>
    <row r="978" spans="1:40" x14ac:dyDescent="0.3">
      <c r="A978" s="2">
        <v>30471</v>
      </c>
      <c r="B978" s="3">
        <v>2328500</v>
      </c>
      <c r="C978" s="3">
        <v>496.79270000000002</v>
      </c>
      <c r="D978" s="3">
        <v>8468950</v>
      </c>
      <c r="E978" s="3">
        <v>975247.2</v>
      </c>
      <c r="F978" s="3">
        <v>0</v>
      </c>
      <c r="G978" s="3">
        <v>-217440.1</v>
      </c>
      <c r="H978" s="3">
        <v>0</v>
      </c>
      <c r="I978" s="3">
        <v>497919300</v>
      </c>
      <c r="J978" s="3">
        <v>0</v>
      </c>
      <c r="K978" s="3">
        <v>0</v>
      </c>
      <c r="L978" s="3">
        <v>99269850</v>
      </c>
      <c r="M978" s="3">
        <v>16253750</v>
      </c>
      <c r="N978" s="3">
        <v>52393040</v>
      </c>
      <c r="O978" s="3">
        <v>8929075000</v>
      </c>
      <c r="P978" s="3">
        <v>45582.33</v>
      </c>
      <c r="Q978" s="3">
        <v>156222900000</v>
      </c>
      <c r="R978" s="3">
        <v>0</v>
      </c>
      <c r="S978" s="3">
        <v>0</v>
      </c>
      <c r="T978" s="3">
        <v>0</v>
      </c>
      <c r="U978" s="3">
        <v>0</v>
      </c>
      <c r="V978" s="3">
        <v>0</v>
      </c>
      <c r="W978" s="3">
        <v>357817.9</v>
      </c>
      <c r="X978" s="3">
        <v>70620.179999999993</v>
      </c>
      <c r="Y978" s="3">
        <v>0</v>
      </c>
      <c r="Z978" s="3">
        <v>0</v>
      </c>
      <c r="AA978" s="3">
        <v>2987010</v>
      </c>
      <c r="AB978" s="3">
        <v>0</v>
      </c>
      <c r="AC978" s="3">
        <v>22405.95</v>
      </c>
      <c r="AD978" s="3">
        <v>9289.6919999999991</v>
      </c>
      <c r="AE978" s="3">
        <v>2210176</v>
      </c>
      <c r="AF978" s="3">
        <v>608949.6</v>
      </c>
      <c r="AG978" s="3">
        <v>4.1330330000000004E-3</v>
      </c>
      <c r="AH978" s="3">
        <v>0</v>
      </c>
      <c r="AI978" s="3">
        <v>0</v>
      </c>
      <c r="AJ978" s="3">
        <v>921963.1</v>
      </c>
      <c r="AK978" s="3">
        <v>159399.9</v>
      </c>
      <c r="AL978" s="3">
        <v>636308.69999999995</v>
      </c>
      <c r="AM978" s="3">
        <v>12266030</v>
      </c>
      <c r="AN978" s="1">
        <v>24</v>
      </c>
    </row>
    <row r="979" spans="1:40" x14ac:dyDescent="0.3">
      <c r="A979" s="2">
        <v>30472</v>
      </c>
      <c r="B979" s="3">
        <v>2327008</v>
      </c>
      <c r="C979" s="3">
        <v>398.96899999999999</v>
      </c>
      <c r="D979" s="3">
        <v>8129794</v>
      </c>
      <c r="E979" s="3">
        <v>939229.9</v>
      </c>
      <c r="F979" s="3">
        <v>0</v>
      </c>
      <c r="G979" s="3">
        <v>-193975.7</v>
      </c>
      <c r="H979" s="3">
        <v>0</v>
      </c>
      <c r="I979" s="3">
        <v>484906800</v>
      </c>
      <c r="J979" s="3">
        <v>0</v>
      </c>
      <c r="K979" s="3">
        <v>0</v>
      </c>
      <c r="L979" s="3">
        <v>98617070</v>
      </c>
      <c r="M979" s="3">
        <v>16118820</v>
      </c>
      <c r="N979" s="3">
        <v>52490650</v>
      </c>
      <c r="O979" s="3">
        <v>8929396000</v>
      </c>
      <c r="P979" s="3">
        <v>43403.61</v>
      </c>
      <c r="Q979" s="3">
        <v>156228300000</v>
      </c>
      <c r="R979" s="3">
        <v>0</v>
      </c>
      <c r="S979" s="3">
        <v>0</v>
      </c>
      <c r="T979" s="3">
        <v>0</v>
      </c>
      <c r="U979" s="3">
        <v>0</v>
      </c>
      <c r="V979" s="3">
        <v>0</v>
      </c>
      <c r="W979" s="3">
        <v>0</v>
      </c>
      <c r="X979" s="3">
        <v>77211.53</v>
      </c>
      <c r="Y979" s="3">
        <v>0</v>
      </c>
      <c r="Z979" s="3">
        <v>0</v>
      </c>
      <c r="AA979" s="3">
        <v>3423610</v>
      </c>
      <c r="AB979" s="3">
        <v>0</v>
      </c>
      <c r="AC979" s="3">
        <v>31727.4</v>
      </c>
      <c r="AD979" s="3">
        <v>11847.1</v>
      </c>
      <c r="AE979" s="3">
        <v>2145639</v>
      </c>
      <c r="AF979" s="3">
        <v>515095.9</v>
      </c>
      <c r="AG979" s="3">
        <v>3.4227770000000001E-3</v>
      </c>
      <c r="AH979" s="3">
        <v>0</v>
      </c>
      <c r="AI979" s="3">
        <v>0</v>
      </c>
      <c r="AJ979" s="3">
        <v>860575.3</v>
      </c>
      <c r="AK979" s="3">
        <v>171763.20000000001</v>
      </c>
      <c r="AL979" s="3">
        <v>731267.8</v>
      </c>
      <c r="AM979" s="3">
        <v>12934860</v>
      </c>
      <c r="AN979" s="1">
        <v>41</v>
      </c>
    </row>
    <row r="980" spans="1:40" x14ac:dyDescent="0.3">
      <c r="A980" s="2">
        <v>30473</v>
      </c>
      <c r="B980" s="3">
        <v>2330887</v>
      </c>
      <c r="C980" s="3">
        <v>353.58249999999998</v>
      </c>
      <c r="D980" s="3">
        <v>8406758</v>
      </c>
      <c r="E980" s="3">
        <v>943491.9</v>
      </c>
      <c r="F980" s="3">
        <v>0</v>
      </c>
      <c r="G980" s="3">
        <v>-166919.70000000001</v>
      </c>
      <c r="H980" s="3">
        <v>0</v>
      </c>
      <c r="I980" s="3">
        <v>471147800</v>
      </c>
      <c r="J980" s="3">
        <v>0</v>
      </c>
      <c r="K980" s="3">
        <v>0</v>
      </c>
      <c r="L980" s="3">
        <v>98057870</v>
      </c>
      <c r="M980" s="3">
        <v>16000700</v>
      </c>
      <c r="N980" s="3">
        <v>52613110</v>
      </c>
      <c r="O980" s="3">
        <v>8929704000</v>
      </c>
      <c r="P980" s="3">
        <v>43562.41</v>
      </c>
      <c r="Q980" s="3">
        <v>156233500000</v>
      </c>
      <c r="R980" s="3">
        <v>0</v>
      </c>
      <c r="S980" s="3">
        <v>0</v>
      </c>
      <c r="T980" s="3">
        <v>0</v>
      </c>
      <c r="U980" s="3">
        <v>0</v>
      </c>
      <c r="V980" s="3">
        <v>0</v>
      </c>
      <c r="W980" s="3">
        <v>0</v>
      </c>
      <c r="X980" s="3">
        <v>79142.28</v>
      </c>
      <c r="Y980" s="3">
        <v>0</v>
      </c>
      <c r="Z980" s="3">
        <v>0</v>
      </c>
      <c r="AA980" s="3">
        <v>3762788</v>
      </c>
      <c r="AB980" s="3">
        <v>0</v>
      </c>
      <c r="AC980" s="3">
        <v>35877.99</v>
      </c>
      <c r="AD980" s="3">
        <v>14324.87</v>
      </c>
      <c r="AE980" s="3">
        <v>2484035</v>
      </c>
      <c r="AF980" s="3">
        <v>539625.69999999995</v>
      </c>
      <c r="AG980" s="3">
        <v>3.296308E-3</v>
      </c>
      <c r="AH980" s="3">
        <v>0</v>
      </c>
      <c r="AI980" s="3">
        <v>0</v>
      </c>
      <c r="AJ980" s="3">
        <v>835817.6</v>
      </c>
      <c r="AK980" s="3">
        <v>155786.70000000001</v>
      </c>
      <c r="AL980" s="3">
        <v>677514.7</v>
      </c>
      <c r="AM980" s="3">
        <v>13679480</v>
      </c>
      <c r="AN980" s="1">
        <v>24</v>
      </c>
    </row>
    <row r="981" spans="1:40" x14ac:dyDescent="0.3">
      <c r="A981" s="2">
        <v>30474</v>
      </c>
      <c r="B981" s="3">
        <v>2857410</v>
      </c>
      <c r="C981" s="3">
        <v>7465.5439999999999</v>
      </c>
      <c r="D981" s="3">
        <v>15544690</v>
      </c>
      <c r="E981" s="3">
        <v>1057238</v>
      </c>
      <c r="F981" s="3">
        <v>0</v>
      </c>
      <c r="G981" s="3">
        <v>352443.2</v>
      </c>
      <c r="H981" s="3">
        <v>358706.1</v>
      </c>
      <c r="I981" s="3">
        <v>452959900</v>
      </c>
      <c r="J981" s="3">
        <v>0</v>
      </c>
      <c r="K981" s="3">
        <v>0</v>
      </c>
      <c r="L981" s="3">
        <v>99740810</v>
      </c>
      <c r="M981" s="3">
        <v>16200050</v>
      </c>
      <c r="N981" s="3">
        <v>52834910</v>
      </c>
      <c r="O981" s="3">
        <v>8930563000</v>
      </c>
      <c r="P981" s="3">
        <v>43903.46</v>
      </c>
      <c r="Q981" s="3">
        <v>156248400000</v>
      </c>
      <c r="R981" s="3">
        <v>0</v>
      </c>
      <c r="S981" s="3">
        <v>6468145</v>
      </c>
      <c r="T981" s="3">
        <v>0</v>
      </c>
      <c r="U981" s="3">
        <v>0</v>
      </c>
      <c r="V981" s="3">
        <v>0</v>
      </c>
      <c r="W981" s="3">
        <v>0</v>
      </c>
      <c r="X981" s="3">
        <v>39095.089999999997</v>
      </c>
      <c r="Y981" s="3">
        <v>0</v>
      </c>
      <c r="Z981" s="3">
        <v>0</v>
      </c>
      <c r="AA981" s="3">
        <v>2092956</v>
      </c>
      <c r="AB981" s="3">
        <v>0</v>
      </c>
      <c r="AC981" s="3">
        <v>11349.28</v>
      </c>
      <c r="AD981" s="3">
        <v>4863.7290000000003</v>
      </c>
      <c r="AE981" s="3">
        <v>1415195</v>
      </c>
      <c r="AF981" s="3">
        <v>1061778</v>
      </c>
      <c r="AG981" s="3">
        <v>748.80060000000003</v>
      </c>
      <c r="AH981" s="3">
        <v>0</v>
      </c>
      <c r="AI981" s="3">
        <v>0</v>
      </c>
      <c r="AJ981" s="3">
        <v>951616.1</v>
      </c>
      <c r="AK981" s="3">
        <v>169084</v>
      </c>
      <c r="AL981" s="3">
        <v>718525.8</v>
      </c>
      <c r="AM981" s="3">
        <v>22445960</v>
      </c>
      <c r="AN981" s="1">
        <v>19</v>
      </c>
    </row>
    <row r="982" spans="1:40" x14ac:dyDescent="0.3">
      <c r="A982" s="2">
        <v>30475</v>
      </c>
      <c r="B982" s="3">
        <v>3592698</v>
      </c>
      <c r="C982" s="3">
        <v>163.46700000000001</v>
      </c>
      <c r="D982" s="3">
        <v>8901981</v>
      </c>
      <c r="E982" s="3">
        <v>958427.2</v>
      </c>
      <c r="F982" s="3">
        <v>0</v>
      </c>
      <c r="G982" s="3">
        <v>-221617.4</v>
      </c>
      <c r="H982" s="3">
        <v>0</v>
      </c>
      <c r="I982" s="3">
        <v>439926000</v>
      </c>
      <c r="J982" s="3">
        <v>0</v>
      </c>
      <c r="K982" s="3">
        <v>0</v>
      </c>
      <c r="L982" s="3">
        <v>98228580</v>
      </c>
      <c r="M982" s="3">
        <v>16120490</v>
      </c>
      <c r="N982" s="3">
        <v>52953830</v>
      </c>
      <c r="O982" s="3">
        <v>8930842000</v>
      </c>
      <c r="P982" s="3">
        <v>42263.55</v>
      </c>
      <c r="Q982" s="3">
        <v>156253000000</v>
      </c>
      <c r="R982" s="3">
        <v>0</v>
      </c>
      <c r="S982" s="3">
        <v>0</v>
      </c>
      <c r="T982" s="3">
        <v>0</v>
      </c>
      <c r="U982" s="3">
        <v>0</v>
      </c>
      <c r="V982" s="3">
        <v>0</v>
      </c>
      <c r="W982" s="3">
        <v>358706.1</v>
      </c>
      <c r="X982" s="3">
        <v>73162.600000000006</v>
      </c>
      <c r="Y982" s="3">
        <v>0</v>
      </c>
      <c r="Z982" s="3">
        <v>0</v>
      </c>
      <c r="AA982" s="3">
        <v>3402633</v>
      </c>
      <c r="AB982" s="3">
        <v>0</v>
      </c>
      <c r="AC982" s="3">
        <v>33959.61</v>
      </c>
      <c r="AD982" s="3">
        <v>14151.59</v>
      </c>
      <c r="AE982" s="3">
        <v>2481581</v>
      </c>
      <c r="AF982" s="3">
        <v>565422.1</v>
      </c>
      <c r="AG982" s="3">
        <v>2.181793E-3</v>
      </c>
      <c r="AH982" s="3">
        <v>0</v>
      </c>
      <c r="AI982" s="3">
        <v>0</v>
      </c>
      <c r="AJ982" s="3">
        <v>860994.8</v>
      </c>
      <c r="AK982" s="3">
        <v>160847.5</v>
      </c>
      <c r="AL982" s="3">
        <v>708141</v>
      </c>
      <c r="AM982" s="3">
        <v>12960540</v>
      </c>
      <c r="AN982" s="1">
        <v>26</v>
      </c>
    </row>
    <row r="983" spans="1:40" x14ac:dyDescent="0.3">
      <c r="A983" s="2">
        <v>30476</v>
      </c>
      <c r="B983" s="3">
        <v>3907298</v>
      </c>
      <c r="C983" s="3">
        <v>113.61579999999999</v>
      </c>
      <c r="D983" s="3">
        <v>7878733</v>
      </c>
      <c r="E983" s="3">
        <v>920567.5</v>
      </c>
      <c r="F983" s="3">
        <v>0</v>
      </c>
      <c r="G983" s="3">
        <v>-274720.5</v>
      </c>
      <c r="H983" s="3">
        <v>0</v>
      </c>
      <c r="I983" s="3">
        <v>427002100</v>
      </c>
      <c r="J983" s="3">
        <v>0</v>
      </c>
      <c r="K983" s="3">
        <v>0</v>
      </c>
      <c r="L983" s="3">
        <v>97665000</v>
      </c>
      <c r="M983" s="3">
        <v>15913850</v>
      </c>
      <c r="N983" s="3">
        <v>53023990</v>
      </c>
      <c r="O983" s="3">
        <v>8931049000</v>
      </c>
      <c r="P983" s="3">
        <v>43224.83</v>
      </c>
      <c r="Q983" s="3">
        <v>156256400000</v>
      </c>
      <c r="R983" s="3">
        <v>0</v>
      </c>
      <c r="S983" s="3">
        <v>0</v>
      </c>
      <c r="T983" s="3">
        <v>0</v>
      </c>
      <c r="U983" s="3">
        <v>0</v>
      </c>
      <c r="V983" s="3">
        <v>0</v>
      </c>
      <c r="W983" s="3">
        <v>0</v>
      </c>
      <c r="X983" s="3">
        <v>69856.5</v>
      </c>
      <c r="Y983" s="3">
        <v>0</v>
      </c>
      <c r="Z983" s="3">
        <v>0</v>
      </c>
      <c r="AA983" s="3">
        <v>3698776</v>
      </c>
      <c r="AB983" s="3">
        <v>0</v>
      </c>
      <c r="AC983" s="3">
        <v>35954.75</v>
      </c>
      <c r="AD983" s="3">
        <v>14781.92</v>
      </c>
      <c r="AE983" s="3">
        <v>2467425</v>
      </c>
      <c r="AF983" s="3">
        <v>472109</v>
      </c>
      <c r="AG983" s="3">
        <v>1.6988509999999999E-3</v>
      </c>
      <c r="AH983" s="3">
        <v>0</v>
      </c>
      <c r="AI983" s="3">
        <v>0</v>
      </c>
      <c r="AJ983" s="3">
        <v>795115.9</v>
      </c>
      <c r="AK983" s="3">
        <v>162626.6</v>
      </c>
      <c r="AL983" s="3">
        <v>689045.8</v>
      </c>
      <c r="AM983" s="3">
        <v>12853960</v>
      </c>
      <c r="AN983" s="1">
        <v>9</v>
      </c>
    </row>
    <row r="984" spans="1:40" x14ac:dyDescent="0.3">
      <c r="A984" s="2">
        <v>30477</v>
      </c>
      <c r="B984" s="3">
        <v>3100373</v>
      </c>
      <c r="C984" s="3">
        <v>79.126279999999994</v>
      </c>
      <c r="D984" s="3">
        <v>7818191</v>
      </c>
      <c r="E984" s="3">
        <v>910524.9</v>
      </c>
      <c r="F984" s="3">
        <v>0</v>
      </c>
      <c r="G984" s="3">
        <v>-273729</v>
      </c>
      <c r="H984" s="3">
        <v>0</v>
      </c>
      <c r="I984" s="3">
        <v>413927600</v>
      </c>
      <c r="J984" s="3">
        <v>0</v>
      </c>
      <c r="K984" s="3">
        <v>0</v>
      </c>
      <c r="L984" s="3">
        <v>97223670</v>
      </c>
      <c r="M984" s="3">
        <v>15718360</v>
      </c>
      <c r="N984" s="3">
        <v>53042550</v>
      </c>
      <c r="O984" s="3">
        <v>8931267000</v>
      </c>
      <c r="P984" s="3">
        <v>41093.69</v>
      </c>
      <c r="Q984" s="3">
        <v>156260100000</v>
      </c>
      <c r="R984" s="3">
        <v>0</v>
      </c>
      <c r="S984" s="3">
        <v>0</v>
      </c>
      <c r="T984" s="3">
        <v>0</v>
      </c>
      <c r="U984" s="3">
        <v>0</v>
      </c>
      <c r="V984" s="3">
        <v>0</v>
      </c>
      <c r="W984" s="3">
        <v>0</v>
      </c>
      <c r="X984" s="3">
        <v>67390.539999999994</v>
      </c>
      <c r="Y984" s="3">
        <v>0</v>
      </c>
      <c r="Z984" s="3">
        <v>0</v>
      </c>
      <c r="AA984" s="3">
        <v>3830509</v>
      </c>
      <c r="AB984" s="3">
        <v>0</v>
      </c>
      <c r="AC984" s="3">
        <v>38120.99</v>
      </c>
      <c r="AD984" s="3">
        <v>17248.86</v>
      </c>
      <c r="AE984" s="3">
        <v>2663229</v>
      </c>
      <c r="AF984" s="3">
        <v>468415.4</v>
      </c>
      <c r="AG984" s="3">
        <v>1.444252E-3</v>
      </c>
      <c r="AH984" s="3">
        <v>0</v>
      </c>
      <c r="AI984" s="3">
        <v>0</v>
      </c>
      <c r="AJ984" s="3">
        <v>758979.5</v>
      </c>
      <c r="AK984" s="3">
        <v>162360.9</v>
      </c>
      <c r="AL984" s="3">
        <v>702362.9</v>
      </c>
      <c r="AM984" s="3">
        <v>13006990</v>
      </c>
      <c r="AN984" s="1">
        <v>38</v>
      </c>
    </row>
    <row r="985" spans="1:40" x14ac:dyDescent="0.3">
      <c r="A985" s="2">
        <v>30478</v>
      </c>
      <c r="B985" s="3">
        <v>2395238</v>
      </c>
      <c r="C985" s="3">
        <v>40.029150000000001</v>
      </c>
      <c r="D985" s="3">
        <v>6260277</v>
      </c>
      <c r="E985" s="3">
        <v>851873.8</v>
      </c>
      <c r="F985" s="3">
        <v>0</v>
      </c>
      <c r="G985" s="3">
        <v>-388253.9</v>
      </c>
      <c r="H985" s="3">
        <v>0</v>
      </c>
      <c r="I985" s="3">
        <v>402639900</v>
      </c>
      <c r="J985" s="3">
        <v>0</v>
      </c>
      <c r="K985" s="3">
        <v>0</v>
      </c>
      <c r="L985" s="3">
        <v>97311050</v>
      </c>
      <c r="M985" s="3">
        <v>15449960</v>
      </c>
      <c r="N985" s="3">
        <v>53020110</v>
      </c>
      <c r="O985" s="3">
        <v>8931353000</v>
      </c>
      <c r="P985" s="3">
        <v>40815.67</v>
      </c>
      <c r="Q985" s="3">
        <v>156263300000</v>
      </c>
      <c r="R985" s="3">
        <v>0</v>
      </c>
      <c r="S985" s="3">
        <v>0</v>
      </c>
      <c r="T985" s="3">
        <v>0</v>
      </c>
      <c r="U985" s="3">
        <v>0</v>
      </c>
      <c r="V985" s="3">
        <v>0</v>
      </c>
      <c r="W985" s="3">
        <v>0</v>
      </c>
      <c r="X985" s="3">
        <v>50587.6</v>
      </c>
      <c r="Y985" s="3">
        <v>0</v>
      </c>
      <c r="Z985" s="3">
        <v>0</v>
      </c>
      <c r="AA985" s="3">
        <v>3377658</v>
      </c>
      <c r="AB985" s="3">
        <v>0</v>
      </c>
      <c r="AC985" s="3">
        <v>35557</v>
      </c>
      <c r="AD985" s="3">
        <v>17854.310000000001</v>
      </c>
      <c r="AE985" s="3">
        <v>2530535</v>
      </c>
      <c r="AF985" s="3">
        <v>377988.6</v>
      </c>
      <c r="AG985" s="3">
        <v>1.0886450000000001E-3</v>
      </c>
      <c r="AH985" s="3">
        <v>0</v>
      </c>
      <c r="AI985" s="3">
        <v>0</v>
      </c>
      <c r="AJ985" s="3">
        <v>691815.2</v>
      </c>
      <c r="AK985" s="3">
        <v>158796.9</v>
      </c>
      <c r="AL985" s="3">
        <v>678769.9</v>
      </c>
      <c r="AM985" s="3">
        <v>11237150</v>
      </c>
      <c r="AN985" s="1">
        <v>11</v>
      </c>
    </row>
    <row r="986" spans="1:40" x14ac:dyDescent="0.3">
      <c r="A986" s="2">
        <v>30479</v>
      </c>
      <c r="B986" s="3">
        <v>2392660</v>
      </c>
      <c r="C986" s="3">
        <v>24.912179999999999</v>
      </c>
      <c r="D986" s="3">
        <v>6331325</v>
      </c>
      <c r="E986" s="3">
        <v>818612.2</v>
      </c>
      <c r="F986" s="3">
        <v>0</v>
      </c>
      <c r="G986" s="3">
        <v>-329732.3</v>
      </c>
      <c r="H986" s="3">
        <v>0</v>
      </c>
      <c r="I986" s="3">
        <v>391726700</v>
      </c>
      <c r="J986" s="3">
        <v>0</v>
      </c>
      <c r="K986" s="3">
        <v>0</v>
      </c>
      <c r="L986" s="3">
        <v>97200860</v>
      </c>
      <c r="M986" s="3">
        <v>15252040</v>
      </c>
      <c r="N986" s="3">
        <v>52991420</v>
      </c>
      <c r="O986" s="3">
        <v>8931500000</v>
      </c>
      <c r="P986" s="3">
        <v>40726.120000000003</v>
      </c>
      <c r="Q986" s="3">
        <v>156266700000</v>
      </c>
      <c r="R986" s="3">
        <v>0</v>
      </c>
      <c r="S986" s="3">
        <v>0</v>
      </c>
      <c r="T986" s="3">
        <v>0</v>
      </c>
      <c r="U986" s="3">
        <v>0</v>
      </c>
      <c r="V986" s="3">
        <v>0</v>
      </c>
      <c r="W986" s="3">
        <v>0</v>
      </c>
      <c r="X986" s="3">
        <v>55359.44</v>
      </c>
      <c r="Y986" s="3">
        <v>0</v>
      </c>
      <c r="Z986" s="3">
        <v>0</v>
      </c>
      <c r="AA986" s="3">
        <v>3121031</v>
      </c>
      <c r="AB986" s="3">
        <v>0</v>
      </c>
      <c r="AC986" s="3">
        <v>30342.87</v>
      </c>
      <c r="AD986" s="3">
        <v>16009.24</v>
      </c>
      <c r="AE986" s="3">
        <v>2057833</v>
      </c>
      <c r="AF986" s="3">
        <v>352605.6</v>
      </c>
      <c r="AG986" s="3">
        <v>7.1964510000000002E-4</v>
      </c>
      <c r="AH986" s="3">
        <v>0</v>
      </c>
      <c r="AI986" s="3">
        <v>0</v>
      </c>
      <c r="AJ986" s="3">
        <v>683437.4</v>
      </c>
      <c r="AK986" s="3">
        <v>156526.70000000001</v>
      </c>
      <c r="AL986" s="3">
        <v>681873.9</v>
      </c>
      <c r="AM986" s="3">
        <v>10857740</v>
      </c>
      <c r="AN986" s="1">
        <v>19</v>
      </c>
    </row>
    <row r="987" spans="1:40" x14ac:dyDescent="0.3">
      <c r="A987" s="2">
        <v>30480</v>
      </c>
      <c r="B987" s="3">
        <v>2926610</v>
      </c>
      <c r="C987" s="3">
        <v>19.501180000000002</v>
      </c>
      <c r="D987" s="3">
        <v>7270561</v>
      </c>
      <c r="E987" s="3">
        <v>843283.3</v>
      </c>
      <c r="F987" s="3">
        <v>0</v>
      </c>
      <c r="G987" s="3">
        <v>-217057.5</v>
      </c>
      <c r="H987" s="3">
        <v>0</v>
      </c>
      <c r="I987" s="3">
        <v>379888100</v>
      </c>
      <c r="J987" s="3">
        <v>0</v>
      </c>
      <c r="K987" s="3">
        <v>0</v>
      </c>
      <c r="L987" s="3">
        <v>96501750</v>
      </c>
      <c r="M987" s="3">
        <v>15146580</v>
      </c>
      <c r="N987" s="3">
        <v>52986940</v>
      </c>
      <c r="O987" s="3">
        <v>8931746000</v>
      </c>
      <c r="P987" s="3">
        <v>39908.199999999997</v>
      </c>
      <c r="Q987" s="3">
        <v>156270300000</v>
      </c>
      <c r="R987" s="3">
        <v>0</v>
      </c>
      <c r="S987" s="3">
        <v>0</v>
      </c>
      <c r="T987" s="3">
        <v>0</v>
      </c>
      <c r="U987" s="3">
        <v>0</v>
      </c>
      <c r="V987" s="3">
        <v>0</v>
      </c>
      <c r="W987" s="3">
        <v>0</v>
      </c>
      <c r="X987" s="3">
        <v>63582.33</v>
      </c>
      <c r="Y987" s="3">
        <v>0</v>
      </c>
      <c r="Z987" s="3">
        <v>0</v>
      </c>
      <c r="AA987" s="3">
        <v>3499054</v>
      </c>
      <c r="AB987" s="3">
        <v>0</v>
      </c>
      <c r="AC987" s="3">
        <v>32881.83</v>
      </c>
      <c r="AD987" s="3">
        <v>18412.84</v>
      </c>
      <c r="AE987" s="3">
        <v>2228006</v>
      </c>
      <c r="AF987" s="3">
        <v>410653.8</v>
      </c>
      <c r="AG987" s="3">
        <v>6.0658689999999998E-4</v>
      </c>
      <c r="AH987" s="3">
        <v>0</v>
      </c>
      <c r="AI987" s="3">
        <v>0</v>
      </c>
      <c r="AJ987" s="3">
        <v>697581.7</v>
      </c>
      <c r="AK987" s="3">
        <v>155812.5</v>
      </c>
      <c r="AL987" s="3">
        <v>669255.30000000005</v>
      </c>
      <c r="AM987" s="3">
        <v>11775050</v>
      </c>
      <c r="AN987" s="1">
        <v>13</v>
      </c>
    </row>
    <row r="988" spans="1:40" x14ac:dyDescent="0.3">
      <c r="A988" s="2">
        <v>30481</v>
      </c>
      <c r="B988" s="3">
        <v>3221236</v>
      </c>
      <c r="C988" s="3">
        <v>1.9638389999999999</v>
      </c>
      <c r="D988" s="3">
        <v>7380869</v>
      </c>
      <c r="E988" s="3">
        <v>843457.5</v>
      </c>
      <c r="F988" s="3">
        <v>0</v>
      </c>
      <c r="G988" s="3">
        <v>-206076.2</v>
      </c>
      <c r="H988" s="3">
        <v>0</v>
      </c>
      <c r="I988" s="3">
        <v>367643900</v>
      </c>
      <c r="J988" s="3">
        <v>0</v>
      </c>
      <c r="K988" s="3">
        <v>0</v>
      </c>
      <c r="L988" s="3">
        <v>95840600</v>
      </c>
      <c r="M988" s="3">
        <v>15021110</v>
      </c>
      <c r="N988" s="3">
        <v>52961010</v>
      </c>
      <c r="O988" s="3">
        <v>8931999000</v>
      </c>
      <c r="P988" s="3">
        <v>41155.57</v>
      </c>
      <c r="Q988" s="3">
        <v>156273400000</v>
      </c>
      <c r="R988" s="3">
        <v>0</v>
      </c>
      <c r="S988" s="3">
        <v>0</v>
      </c>
      <c r="T988" s="3">
        <v>0</v>
      </c>
      <c r="U988" s="3">
        <v>0</v>
      </c>
      <c r="V988" s="3">
        <v>0</v>
      </c>
      <c r="W988" s="3">
        <v>0</v>
      </c>
      <c r="X988" s="3">
        <v>63330.97</v>
      </c>
      <c r="Y988" s="3">
        <v>0</v>
      </c>
      <c r="Z988" s="3">
        <v>0</v>
      </c>
      <c r="AA988" s="3">
        <v>3790078</v>
      </c>
      <c r="AB988" s="3">
        <v>0</v>
      </c>
      <c r="AC988" s="3">
        <v>36077.46</v>
      </c>
      <c r="AD988" s="3">
        <v>23086.79</v>
      </c>
      <c r="AE988" s="3">
        <v>2582944</v>
      </c>
      <c r="AF988" s="3">
        <v>417467.2</v>
      </c>
      <c r="AG988" s="3">
        <v>3.8441549999999999E-4</v>
      </c>
      <c r="AH988" s="3">
        <v>0</v>
      </c>
      <c r="AI988" s="3">
        <v>0</v>
      </c>
      <c r="AJ988" s="3">
        <v>679050.6</v>
      </c>
      <c r="AK988" s="3">
        <v>156794.29999999999</v>
      </c>
      <c r="AL988" s="3">
        <v>668990.1</v>
      </c>
      <c r="AM988" s="3">
        <v>12180880</v>
      </c>
      <c r="AN988" s="1">
        <v>9</v>
      </c>
    </row>
    <row r="989" spans="1:40" x14ac:dyDescent="0.3">
      <c r="A989" s="2">
        <v>30482</v>
      </c>
      <c r="B989" s="3">
        <v>3220185</v>
      </c>
      <c r="C989" s="3">
        <v>5.9017510000000002E-8</v>
      </c>
      <c r="D989" s="3">
        <v>7244224</v>
      </c>
      <c r="E989" s="3">
        <v>824941.2</v>
      </c>
      <c r="F989" s="3">
        <v>0</v>
      </c>
      <c r="G989" s="3">
        <v>-215717.2</v>
      </c>
      <c r="H989" s="3">
        <v>0</v>
      </c>
      <c r="I989" s="3">
        <v>355420100</v>
      </c>
      <c r="J989" s="3">
        <v>0</v>
      </c>
      <c r="K989" s="3">
        <v>0</v>
      </c>
      <c r="L989" s="3">
        <v>95318900</v>
      </c>
      <c r="M989" s="3">
        <v>14855840</v>
      </c>
      <c r="N989" s="3">
        <v>52916560</v>
      </c>
      <c r="O989" s="3">
        <v>8932239000</v>
      </c>
      <c r="P989" s="3">
        <v>38888.980000000003</v>
      </c>
      <c r="Q989" s="3">
        <v>156276200000</v>
      </c>
      <c r="R989" s="3">
        <v>0</v>
      </c>
      <c r="S989" s="3">
        <v>0</v>
      </c>
      <c r="T989" s="3">
        <v>0</v>
      </c>
      <c r="U989" s="3">
        <v>0</v>
      </c>
      <c r="V989" s="3">
        <v>0</v>
      </c>
      <c r="W989" s="3">
        <v>0</v>
      </c>
      <c r="X989" s="3">
        <v>62674.45</v>
      </c>
      <c r="Y989" s="3">
        <v>0</v>
      </c>
      <c r="Z989" s="3">
        <v>0</v>
      </c>
      <c r="AA989" s="3">
        <v>3866783</v>
      </c>
      <c r="AB989" s="3">
        <v>0</v>
      </c>
      <c r="AC989" s="3">
        <v>37589.47</v>
      </c>
      <c r="AD989" s="3">
        <v>25369.200000000001</v>
      </c>
      <c r="AE989" s="3">
        <v>2666504</v>
      </c>
      <c r="AF989" s="3">
        <v>396814.6</v>
      </c>
      <c r="AG989" s="3">
        <v>2.622468E-4</v>
      </c>
      <c r="AH989" s="3">
        <v>0</v>
      </c>
      <c r="AI989" s="3">
        <v>0</v>
      </c>
      <c r="AJ989" s="3">
        <v>660382.80000000005</v>
      </c>
      <c r="AK989" s="3">
        <v>157030.20000000001</v>
      </c>
      <c r="AL989" s="3">
        <v>667328.9</v>
      </c>
      <c r="AM989" s="3">
        <v>12161120</v>
      </c>
      <c r="AN989" s="1">
        <v>7</v>
      </c>
    </row>
    <row r="990" spans="1:40" x14ac:dyDescent="0.3">
      <c r="A990" s="2">
        <v>30483</v>
      </c>
      <c r="B990" s="3">
        <v>3171131</v>
      </c>
      <c r="C990" s="3">
        <v>4.551041E-8</v>
      </c>
      <c r="D990" s="3">
        <v>7630113</v>
      </c>
      <c r="E990" s="3">
        <v>821671.9</v>
      </c>
      <c r="F990" s="3">
        <v>0</v>
      </c>
      <c r="G990" s="3">
        <v>-176134.6</v>
      </c>
      <c r="H990" s="3">
        <v>0</v>
      </c>
      <c r="I990" s="3">
        <v>342757500</v>
      </c>
      <c r="J990" s="3">
        <v>0</v>
      </c>
      <c r="K990" s="3">
        <v>0</v>
      </c>
      <c r="L990" s="3">
        <v>94687850</v>
      </c>
      <c r="M990" s="3">
        <v>14696660</v>
      </c>
      <c r="N990" s="3">
        <v>52866300</v>
      </c>
      <c r="O990" s="3">
        <v>8932515000</v>
      </c>
      <c r="P990" s="3">
        <v>38838.33</v>
      </c>
      <c r="Q990" s="3">
        <v>156279400000</v>
      </c>
      <c r="R990" s="3">
        <v>0</v>
      </c>
      <c r="S990" s="3">
        <v>0</v>
      </c>
      <c r="T990" s="3">
        <v>0</v>
      </c>
      <c r="U990" s="3">
        <v>0</v>
      </c>
      <c r="V990" s="3">
        <v>0</v>
      </c>
      <c r="W990" s="3">
        <v>0</v>
      </c>
      <c r="X990" s="3">
        <v>66618.31</v>
      </c>
      <c r="Y990" s="3">
        <v>0</v>
      </c>
      <c r="Z990" s="3">
        <v>0</v>
      </c>
      <c r="AA990" s="3">
        <v>4019096</v>
      </c>
      <c r="AB990" s="3">
        <v>0</v>
      </c>
      <c r="AC990" s="3">
        <v>41182.1</v>
      </c>
      <c r="AD990" s="3">
        <v>25177.24</v>
      </c>
      <c r="AE990" s="3">
        <v>2678294</v>
      </c>
      <c r="AF990" s="3">
        <v>405313</v>
      </c>
      <c r="AG990" s="3">
        <v>2.0303399999999999E-4</v>
      </c>
      <c r="AH990" s="3">
        <v>0</v>
      </c>
      <c r="AI990" s="3">
        <v>0</v>
      </c>
      <c r="AJ990" s="3">
        <v>659148.19999999995</v>
      </c>
      <c r="AK990" s="3">
        <v>159816.1</v>
      </c>
      <c r="AL990" s="3">
        <v>668312.80000000005</v>
      </c>
      <c r="AM990" s="3">
        <v>12596000</v>
      </c>
      <c r="AN990" s="1">
        <v>32</v>
      </c>
    </row>
    <row r="991" spans="1:40" x14ac:dyDescent="0.3">
      <c r="A991" s="2">
        <v>30484</v>
      </c>
      <c r="B991" s="3">
        <v>3465240</v>
      </c>
      <c r="C991" s="3">
        <v>1.4703040000000001E-8</v>
      </c>
      <c r="D991" s="3">
        <v>7230367</v>
      </c>
      <c r="E991" s="3">
        <v>806186.3</v>
      </c>
      <c r="F991" s="3">
        <v>0</v>
      </c>
      <c r="G991" s="3">
        <v>-228199.2</v>
      </c>
      <c r="H991" s="3">
        <v>0</v>
      </c>
      <c r="I991" s="3">
        <v>330479200</v>
      </c>
      <c r="J991" s="3">
        <v>0</v>
      </c>
      <c r="K991" s="3">
        <v>0</v>
      </c>
      <c r="L991" s="3">
        <v>94059920</v>
      </c>
      <c r="M991" s="3">
        <v>14518210</v>
      </c>
      <c r="N991" s="3">
        <v>52793330</v>
      </c>
      <c r="O991" s="3">
        <v>8932716000</v>
      </c>
      <c r="P991" s="3">
        <v>39356.26</v>
      </c>
      <c r="Q991" s="3">
        <v>156281800000</v>
      </c>
      <c r="R991" s="3">
        <v>0</v>
      </c>
      <c r="S991" s="3">
        <v>0</v>
      </c>
      <c r="T991" s="3">
        <v>0</v>
      </c>
      <c r="U991" s="3">
        <v>0</v>
      </c>
      <c r="V991" s="3">
        <v>0</v>
      </c>
      <c r="W991" s="3">
        <v>0</v>
      </c>
      <c r="X991" s="3">
        <v>61705.13</v>
      </c>
      <c r="Y991" s="3">
        <v>0</v>
      </c>
      <c r="Z991" s="3">
        <v>0</v>
      </c>
      <c r="AA991" s="3">
        <v>4132736</v>
      </c>
      <c r="AB991" s="3">
        <v>0</v>
      </c>
      <c r="AC991" s="3">
        <v>45202.68</v>
      </c>
      <c r="AD991" s="3">
        <v>29164.37</v>
      </c>
      <c r="AE991" s="3">
        <v>2947558</v>
      </c>
      <c r="AF991" s="3">
        <v>385725</v>
      </c>
      <c r="AG991" s="3">
        <v>6.5649340000000005E-5</v>
      </c>
      <c r="AH991" s="3">
        <v>0</v>
      </c>
      <c r="AI991" s="3">
        <v>0</v>
      </c>
      <c r="AJ991" s="3">
        <v>617385.6</v>
      </c>
      <c r="AK991" s="3">
        <v>158978.70000000001</v>
      </c>
      <c r="AL991" s="3">
        <v>645242.6</v>
      </c>
      <c r="AM991" s="3">
        <v>12216550</v>
      </c>
      <c r="AN991" s="1">
        <v>10</v>
      </c>
    </row>
    <row r="992" spans="1:40" x14ac:dyDescent="0.3">
      <c r="A992" s="2">
        <v>30485</v>
      </c>
      <c r="B992" s="3">
        <v>3876857</v>
      </c>
      <c r="C992" s="3">
        <v>0</v>
      </c>
      <c r="D992" s="3">
        <v>6138002</v>
      </c>
      <c r="E992" s="3">
        <v>755258.9</v>
      </c>
      <c r="F992" s="3">
        <v>0</v>
      </c>
      <c r="G992" s="3">
        <v>-342148.8</v>
      </c>
      <c r="H992" s="3">
        <v>0</v>
      </c>
      <c r="I992" s="3">
        <v>319514900</v>
      </c>
      <c r="J992" s="3">
        <v>0</v>
      </c>
      <c r="K992" s="3">
        <v>0</v>
      </c>
      <c r="L992" s="3">
        <v>93946960</v>
      </c>
      <c r="M992" s="3">
        <v>14257250</v>
      </c>
      <c r="N992" s="3">
        <v>52686780</v>
      </c>
      <c r="O992" s="3">
        <v>8932797000</v>
      </c>
      <c r="P992" s="3">
        <v>37268.82</v>
      </c>
      <c r="Q992" s="3">
        <v>156282800000</v>
      </c>
      <c r="R992" s="3">
        <v>0</v>
      </c>
      <c r="S992" s="3">
        <v>0</v>
      </c>
      <c r="T992" s="3">
        <v>0</v>
      </c>
      <c r="U992" s="3">
        <v>0</v>
      </c>
      <c r="V992" s="3">
        <v>0</v>
      </c>
      <c r="W992" s="3">
        <v>0</v>
      </c>
      <c r="X992" s="3">
        <v>50690.93</v>
      </c>
      <c r="Y992" s="3">
        <v>0</v>
      </c>
      <c r="Z992" s="3">
        <v>0</v>
      </c>
      <c r="AA992" s="3">
        <v>3652957</v>
      </c>
      <c r="AB992" s="3">
        <v>0</v>
      </c>
      <c r="AC992" s="3">
        <v>44451.55</v>
      </c>
      <c r="AD992" s="3">
        <v>29358.83</v>
      </c>
      <c r="AE992" s="3">
        <v>2710695</v>
      </c>
      <c r="AF992" s="3">
        <v>313342.90000000002</v>
      </c>
      <c r="AG992" s="3">
        <v>0</v>
      </c>
      <c r="AH992" s="3">
        <v>0</v>
      </c>
      <c r="AI992" s="3">
        <v>0</v>
      </c>
      <c r="AJ992" s="3">
        <v>577834.5</v>
      </c>
      <c r="AK992" s="3">
        <v>158049.70000000001</v>
      </c>
      <c r="AL992" s="3">
        <v>640034.5</v>
      </c>
      <c r="AM992" s="3">
        <v>10913640</v>
      </c>
      <c r="AN992" s="1">
        <v>19</v>
      </c>
    </row>
    <row r="993" spans="1:40" x14ac:dyDescent="0.3">
      <c r="A993" s="2">
        <v>30486</v>
      </c>
      <c r="B993" s="3">
        <v>3483645</v>
      </c>
      <c r="C993" s="3">
        <v>0</v>
      </c>
      <c r="D993" s="3">
        <v>6081232</v>
      </c>
      <c r="E993" s="3">
        <v>732309.2</v>
      </c>
      <c r="F993" s="3">
        <v>0</v>
      </c>
      <c r="G993" s="3">
        <v>-308678.90000000002</v>
      </c>
      <c r="H993" s="3">
        <v>0</v>
      </c>
      <c r="I993" s="3">
        <v>309044300</v>
      </c>
      <c r="J993" s="3">
        <v>0</v>
      </c>
      <c r="K993" s="3">
        <v>0</v>
      </c>
      <c r="L993" s="3">
        <v>93809130</v>
      </c>
      <c r="M993" s="3">
        <v>14046720</v>
      </c>
      <c r="N993" s="3">
        <v>52567350</v>
      </c>
      <c r="O993" s="3">
        <v>8932925000</v>
      </c>
      <c r="P993" s="3">
        <v>38041.949999999997</v>
      </c>
      <c r="Q993" s="3">
        <v>156284500000</v>
      </c>
      <c r="R993" s="3">
        <v>0</v>
      </c>
      <c r="S993" s="3">
        <v>0</v>
      </c>
      <c r="T993" s="3">
        <v>0</v>
      </c>
      <c r="U993" s="3">
        <v>0</v>
      </c>
      <c r="V993" s="3">
        <v>0</v>
      </c>
      <c r="W993" s="3">
        <v>0</v>
      </c>
      <c r="X993" s="3">
        <v>48152.12</v>
      </c>
      <c r="Y993" s="3">
        <v>0</v>
      </c>
      <c r="Z993" s="3">
        <v>0</v>
      </c>
      <c r="AA993" s="3">
        <v>3237643</v>
      </c>
      <c r="AB993" s="3">
        <v>0</v>
      </c>
      <c r="AC993" s="3">
        <v>42282.01</v>
      </c>
      <c r="AD993" s="3">
        <v>24846.39</v>
      </c>
      <c r="AE993" s="3">
        <v>2244805</v>
      </c>
      <c r="AF993" s="3">
        <v>297690</v>
      </c>
      <c r="AG993" s="3">
        <v>0</v>
      </c>
      <c r="AH993" s="3">
        <v>0</v>
      </c>
      <c r="AI993" s="3">
        <v>0</v>
      </c>
      <c r="AJ993" s="3">
        <v>573432.9</v>
      </c>
      <c r="AK993" s="3">
        <v>158158.6</v>
      </c>
      <c r="AL993" s="3">
        <v>650689.9</v>
      </c>
      <c r="AM993" s="3">
        <v>10422460</v>
      </c>
      <c r="AN993" s="1">
        <v>56</v>
      </c>
    </row>
    <row r="994" spans="1:40" x14ac:dyDescent="0.3">
      <c r="A994" s="2">
        <v>30487</v>
      </c>
      <c r="B994" s="3">
        <v>2751083</v>
      </c>
      <c r="C994" s="3">
        <v>0</v>
      </c>
      <c r="D994" s="3">
        <v>6232912</v>
      </c>
      <c r="E994" s="3">
        <v>729601.4</v>
      </c>
      <c r="F994" s="3">
        <v>0</v>
      </c>
      <c r="G994" s="3">
        <v>-283976.8</v>
      </c>
      <c r="H994" s="3">
        <v>0</v>
      </c>
      <c r="I994" s="3">
        <v>298700000</v>
      </c>
      <c r="J994" s="3">
        <v>0</v>
      </c>
      <c r="K994" s="3">
        <v>0</v>
      </c>
      <c r="L994" s="3">
        <v>93198130</v>
      </c>
      <c r="M994" s="3">
        <v>13904120</v>
      </c>
      <c r="N994" s="3">
        <v>52452540</v>
      </c>
      <c r="O994" s="3">
        <v>8933050000</v>
      </c>
      <c r="P994" s="3">
        <v>36803.24</v>
      </c>
      <c r="Q994" s="3">
        <v>156286900000</v>
      </c>
      <c r="R994" s="3">
        <v>0</v>
      </c>
      <c r="S994" s="3">
        <v>0</v>
      </c>
      <c r="T994" s="3">
        <v>0</v>
      </c>
      <c r="U994" s="3">
        <v>0</v>
      </c>
      <c r="V994" s="3">
        <v>0</v>
      </c>
      <c r="W994" s="3">
        <v>0</v>
      </c>
      <c r="X994" s="3">
        <v>45982.720000000001</v>
      </c>
      <c r="Y994" s="3">
        <v>0</v>
      </c>
      <c r="Z994" s="3">
        <v>0</v>
      </c>
      <c r="AA994" s="3">
        <v>3372366</v>
      </c>
      <c r="AB994" s="3">
        <v>0</v>
      </c>
      <c r="AC994" s="3">
        <v>50439.67</v>
      </c>
      <c r="AD994" s="3">
        <v>27387.38</v>
      </c>
      <c r="AE994" s="3">
        <v>2478118</v>
      </c>
      <c r="AF994" s="3">
        <v>310093.40000000002</v>
      </c>
      <c r="AG994" s="3">
        <v>0</v>
      </c>
      <c r="AH994" s="3">
        <v>0</v>
      </c>
      <c r="AI994" s="3">
        <v>0</v>
      </c>
      <c r="AJ994" s="3">
        <v>557201.80000000005</v>
      </c>
      <c r="AK994" s="3">
        <v>156186.6</v>
      </c>
      <c r="AL994" s="3">
        <v>621663</v>
      </c>
      <c r="AM994" s="3">
        <v>10298330</v>
      </c>
      <c r="AN994" s="1">
        <v>11</v>
      </c>
    </row>
    <row r="995" spans="1:40" x14ac:dyDescent="0.3">
      <c r="A995" s="2">
        <v>30488</v>
      </c>
      <c r="B995" s="3">
        <v>1985684</v>
      </c>
      <c r="C995" s="3">
        <v>0</v>
      </c>
      <c r="D995" s="3">
        <v>6137952</v>
      </c>
      <c r="E995" s="3">
        <v>707514.5</v>
      </c>
      <c r="F995" s="3">
        <v>0</v>
      </c>
      <c r="G995" s="3">
        <v>-275816.90000000002</v>
      </c>
      <c r="H995" s="3">
        <v>0</v>
      </c>
      <c r="I995" s="3">
        <v>288450600</v>
      </c>
      <c r="J995" s="3">
        <v>0</v>
      </c>
      <c r="K995" s="3">
        <v>0</v>
      </c>
      <c r="L995" s="3">
        <v>92656480</v>
      </c>
      <c r="M995" s="3">
        <v>13729080</v>
      </c>
      <c r="N995" s="3">
        <v>52309380</v>
      </c>
      <c r="O995" s="3">
        <v>8933198000</v>
      </c>
      <c r="P995" s="3">
        <v>38052.86</v>
      </c>
      <c r="Q995" s="3">
        <v>156290000000</v>
      </c>
      <c r="R995" s="3">
        <v>0</v>
      </c>
      <c r="S995" s="3">
        <v>0</v>
      </c>
      <c r="T995" s="3">
        <v>0</v>
      </c>
      <c r="U995" s="3">
        <v>0</v>
      </c>
      <c r="V995" s="3">
        <v>0</v>
      </c>
      <c r="W995" s="3">
        <v>0</v>
      </c>
      <c r="X995" s="3">
        <v>47889.85</v>
      </c>
      <c r="Y995" s="3">
        <v>0</v>
      </c>
      <c r="Z995" s="3">
        <v>0</v>
      </c>
      <c r="AA995" s="3">
        <v>3382389</v>
      </c>
      <c r="AB995" s="3">
        <v>0</v>
      </c>
      <c r="AC995" s="3">
        <v>56622.59</v>
      </c>
      <c r="AD995" s="3">
        <v>28009.67</v>
      </c>
      <c r="AE995" s="3">
        <v>2373964</v>
      </c>
      <c r="AF995" s="3">
        <v>290408.09999999998</v>
      </c>
      <c r="AG995" s="3">
        <v>0</v>
      </c>
      <c r="AH995" s="3">
        <v>0</v>
      </c>
      <c r="AI995" s="3">
        <v>0</v>
      </c>
      <c r="AJ995" s="3">
        <v>553180.4</v>
      </c>
      <c r="AK995" s="3">
        <v>158282.1</v>
      </c>
      <c r="AL995" s="3">
        <v>639857.5</v>
      </c>
      <c r="AM995" s="3">
        <v>10201500</v>
      </c>
      <c r="AN995" s="1">
        <v>53</v>
      </c>
    </row>
    <row r="996" spans="1:40" x14ac:dyDescent="0.3">
      <c r="A996" s="2">
        <v>30489</v>
      </c>
      <c r="B996" s="3">
        <v>1560577</v>
      </c>
      <c r="C996" s="3">
        <v>0</v>
      </c>
      <c r="D996" s="3">
        <v>6320372</v>
      </c>
      <c r="E996" s="3">
        <v>702564.4</v>
      </c>
      <c r="F996" s="3">
        <v>0</v>
      </c>
      <c r="G996" s="3">
        <v>-254789.7</v>
      </c>
      <c r="H996" s="3">
        <v>0</v>
      </c>
      <c r="I996" s="3">
        <v>278002400</v>
      </c>
      <c r="J996" s="3">
        <v>0</v>
      </c>
      <c r="K996" s="3">
        <v>0</v>
      </c>
      <c r="L996" s="3">
        <v>91901490</v>
      </c>
      <c r="M996" s="3">
        <v>13566790</v>
      </c>
      <c r="N996" s="3">
        <v>52155710</v>
      </c>
      <c r="O996" s="3">
        <v>8933345000</v>
      </c>
      <c r="P996" s="3">
        <v>36272.5</v>
      </c>
      <c r="Q996" s="3">
        <v>156293400000</v>
      </c>
      <c r="R996" s="3">
        <v>0</v>
      </c>
      <c r="S996" s="3">
        <v>0</v>
      </c>
      <c r="T996" s="3">
        <v>0</v>
      </c>
      <c r="U996" s="3">
        <v>0</v>
      </c>
      <c r="V996" s="3">
        <v>0</v>
      </c>
      <c r="W996" s="3">
        <v>0</v>
      </c>
      <c r="X996" s="3">
        <v>47698.04</v>
      </c>
      <c r="Y996" s="3">
        <v>0</v>
      </c>
      <c r="Z996" s="3">
        <v>0</v>
      </c>
      <c r="AA996" s="3">
        <v>3609295</v>
      </c>
      <c r="AB996" s="3">
        <v>0</v>
      </c>
      <c r="AC996" s="3">
        <v>72390.97</v>
      </c>
      <c r="AD996" s="3">
        <v>33250.76</v>
      </c>
      <c r="AE996" s="3">
        <v>2659495</v>
      </c>
      <c r="AF996" s="3">
        <v>297513.5</v>
      </c>
      <c r="AG996" s="3">
        <v>0</v>
      </c>
      <c r="AH996" s="3">
        <v>0</v>
      </c>
      <c r="AI996" s="3">
        <v>0</v>
      </c>
      <c r="AJ996" s="3">
        <v>542463</v>
      </c>
      <c r="AK996" s="3">
        <v>158804.20000000001</v>
      </c>
      <c r="AL996" s="3">
        <v>623892.6</v>
      </c>
      <c r="AM996" s="3">
        <v>10400440</v>
      </c>
      <c r="AN996" s="1">
        <v>44</v>
      </c>
    </row>
    <row r="997" spans="1:40" x14ac:dyDescent="0.3">
      <c r="A997" s="2">
        <v>30490</v>
      </c>
      <c r="B997" s="3">
        <v>1550308</v>
      </c>
      <c r="C997" s="3">
        <v>0</v>
      </c>
      <c r="D997" s="3">
        <v>6263658</v>
      </c>
      <c r="E997" s="3">
        <v>688640.8</v>
      </c>
      <c r="F997" s="3">
        <v>0</v>
      </c>
      <c r="G997" s="3">
        <v>-264495.8</v>
      </c>
      <c r="H997" s="3">
        <v>0</v>
      </c>
      <c r="I997" s="3">
        <v>267519200</v>
      </c>
      <c r="J997" s="3">
        <v>0</v>
      </c>
      <c r="K997" s="3">
        <v>0</v>
      </c>
      <c r="L997" s="3">
        <v>91129600</v>
      </c>
      <c r="M997" s="3">
        <v>13379060</v>
      </c>
      <c r="N997" s="3">
        <v>51985460</v>
      </c>
      <c r="O997" s="3">
        <v>8933460000</v>
      </c>
      <c r="P997" s="3">
        <v>36355.760000000002</v>
      </c>
      <c r="Q997" s="3">
        <v>156296500000</v>
      </c>
      <c r="R997" s="3">
        <v>0</v>
      </c>
      <c r="S997" s="3">
        <v>0</v>
      </c>
      <c r="T997" s="3">
        <v>0</v>
      </c>
      <c r="U997" s="3">
        <v>0</v>
      </c>
      <c r="V997" s="3">
        <v>0</v>
      </c>
      <c r="W997" s="3">
        <v>0</v>
      </c>
      <c r="X997" s="3">
        <v>46856.75</v>
      </c>
      <c r="Y997" s="3">
        <v>0</v>
      </c>
      <c r="Z997" s="3">
        <v>0</v>
      </c>
      <c r="AA997" s="3">
        <v>3790874</v>
      </c>
      <c r="AB997" s="3">
        <v>0</v>
      </c>
      <c r="AC997" s="3">
        <v>84525.04</v>
      </c>
      <c r="AD997" s="3">
        <v>37005.47</v>
      </c>
      <c r="AE997" s="3">
        <v>2898351</v>
      </c>
      <c r="AF997" s="3">
        <v>289160.09999999998</v>
      </c>
      <c r="AG997" s="3">
        <v>0</v>
      </c>
      <c r="AH997" s="3">
        <v>0</v>
      </c>
      <c r="AI997" s="3">
        <v>0</v>
      </c>
      <c r="AJ997" s="3">
        <v>519045.7</v>
      </c>
      <c r="AK997" s="3">
        <v>158841</v>
      </c>
      <c r="AL997" s="3">
        <v>604863.19999999995</v>
      </c>
      <c r="AM997" s="3">
        <v>10436390</v>
      </c>
      <c r="AN997" s="1">
        <v>43</v>
      </c>
    </row>
    <row r="998" spans="1:40" x14ac:dyDescent="0.3">
      <c r="A998" s="2">
        <v>30491</v>
      </c>
      <c r="B998" s="3">
        <v>1546795</v>
      </c>
      <c r="C998" s="3">
        <v>0</v>
      </c>
      <c r="D998" s="3">
        <v>5818830</v>
      </c>
      <c r="E998" s="3">
        <v>651024.80000000005</v>
      </c>
      <c r="F998" s="3">
        <v>0</v>
      </c>
      <c r="G998" s="3">
        <v>-291903.2</v>
      </c>
      <c r="H998" s="3">
        <v>0</v>
      </c>
      <c r="I998" s="3">
        <v>257511200</v>
      </c>
      <c r="J998" s="3">
        <v>0</v>
      </c>
      <c r="K998" s="3">
        <v>0</v>
      </c>
      <c r="L998" s="3">
        <v>90747990</v>
      </c>
      <c r="M998" s="3">
        <v>13129880</v>
      </c>
      <c r="N998" s="3">
        <v>51780670</v>
      </c>
      <c r="O998" s="3">
        <v>8933568000</v>
      </c>
      <c r="P998" s="3">
        <v>36628.01</v>
      </c>
      <c r="Q998" s="3">
        <v>156299300000</v>
      </c>
      <c r="R998" s="3">
        <v>0</v>
      </c>
      <c r="S998" s="3">
        <v>0</v>
      </c>
      <c r="T998" s="3">
        <v>0</v>
      </c>
      <c r="U998" s="3">
        <v>0</v>
      </c>
      <c r="V998" s="3">
        <v>0</v>
      </c>
      <c r="W998" s="3">
        <v>0</v>
      </c>
      <c r="X998" s="3">
        <v>44085.64</v>
      </c>
      <c r="Y998" s="3">
        <v>0</v>
      </c>
      <c r="Z998" s="3">
        <v>0</v>
      </c>
      <c r="AA998" s="3">
        <v>3523082</v>
      </c>
      <c r="AB998" s="3">
        <v>0</v>
      </c>
      <c r="AC998" s="3">
        <v>84822.02</v>
      </c>
      <c r="AD998" s="3">
        <v>35603.22</v>
      </c>
      <c r="AE998" s="3">
        <v>2612752</v>
      </c>
      <c r="AF998" s="3">
        <v>253393.3</v>
      </c>
      <c r="AG998" s="3">
        <v>0</v>
      </c>
      <c r="AH998" s="3">
        <v>0</v>
      </c>
      <c r="AI998" s="3">
        <v>0</v>
      </c>
      <c r="AJ998" s="3">
        <v>501020.8</v>
      </c>
      <c r="AK998" s="3">
        <v>155071.5</v>
      </c>
      <c r="AL998" s="3">
        <v>621084.6</v>
      </c>
      <c r="AM998" s="3">
        <v>9963938</v>
      </c>
      <c r="AN998" s="1">
        <v>35</v>
      </c>
    </row>
    <row r="999" spans="1:40" x14ac:dyDescent="0.3">
      <c r="A999" s="2">
        <v>30492</v>
      </c>
      <c r="B999" s="3">
        <v>1552220</v>
      </c>
      <c r="C999" s="3">
        <v>0</v>
      </c>
      <c r="D999" s="3">
        <v>6116622</v>
      </c>
      <c r="E999" s="3">
        <v>647346.4</v>
      </c>
      <c r="F999" s="3">
        <v>0</v>
      </c>
      <c r="G999" s="3">
        <v>-251785.8</v>
      </c>
      <c r="H999" s="3">
        <v>0</v>
      </c>
      <c r="I999" s="3">
        <v>247363200</v>
      </c>
      <c r="J999" s="3">
        <v>0</v>
      </c>
      <c r="K999" s="3">
        <v>0</v>
      </c>
      <c r="L999" s="3">
        <v>90035040</v>
      </c>
      <c r="M999" s="3">
        <v>12940330</v>
      </c>
      <c r="N999" s="3">
        <v>51592000</v>
      </c>
      <c r="O999" s="3">
        <v>8933687000</v>
      </c>
      <c r="P999" s="3">
        <v>35439.32</v>
      </c>
      <c r="Q999" s="3">
        <v>156302400000</v>
      </c>
      <c r="R999" s="3">
        <v>0</v>
      </c>
      <c r="S999" s="3">
        <v>0</v>
      </c>
      <c r="T999" s="3">
        <v>0</v>
      </c>
      <c r="U999" s="3">
        <v>0</v>
      </c>
      <c r="V999" s="3">
        <v>0</v>
      </c>
      <c r="W999" s="3">
        <v>0</v>
      </c>
      <c r="X999" s="3">
        <v>43925.87</v>
      </c>
      <c r="Y999" s="3">
        <v>0</v>
      </c>
      <c r="Z999" s="3">
        <v>0</v>
      </c>
      <c r="AA999" s="3">
        <v>3638134</v>
      </c>
      <c r="AB999" s="3">
        <v>0</v>
      </c>
      <c r="AC999" s="3">
        <v>88037.31</v>
      </c>
      <c r="AD999" s="3">
        <v>38797.440000000002</v>
      </c>
      <c r="AE999" s="3">
        <v>2704745</v>
      </c>
      <c r="AF999" s="3">
        <v>264329.3</v>
      </c>
      <c r="AG999" s="3">
        <v>0</v>
      </c>
      <c r="AH999" s="3">
        <v>0</v>
      </c>
      <c r="AI999" s="3">
        <v>0</v>
      </c>
      <c r="AJ999" s="3">
        <v>492649</v>
      </c>
      <c r="AK999" s="3">
        <v>154548.79999999999</v>
      </c>
      <c r="AL999" s="3">
        <v>593374.5</v>
      </c>
      <c r="AM999" s="3">
        <v>10104030</v>
      </c>
      <c r="AN999" s="1">
        <v>21</v>
      </c>
    </row>
    <row r="1000" spans="1:40" x14ac:dyDescent="0.3">
      <c r="A1000" s="2">
        <v>30493</v>
      </c>
      <c r="B1000" s="3">
        <v>1548564</v>
      </c>
      <c r="C1000" s="3">
        <v>0</v>
      </c>
      <c r="D1000" s="3">
        <v>5927187</v>
      </c>
      <c r="E1000" s="3">
        <v>629502.9</v>
      </c>
      <c r="F1000" s="3">
        <v>0</v>
      </c>
      <c r="G1000" s="3">
        <v>-271965.59999999998</v>
      </c>
      <c r="H1000" s="3">
        <v>0</v>
      </c>
      <c r="I1000" s="3">
        <v>237408700</v>
      </c>
      <c r="J1000" s="3">
        <v>0</v>
      </c>
      <c r="K1000" s="3">
        <v>0</v>
      </c>
      <c r="L1000" s="3">
        <v>89440820</v>
      </c>
      <c r="M1000" s="3">
        <v>12728020</v>
      </c>
      <c r="N1000" s="3">
        <v>51424460</v>
      </c>
      <c r="O1000" s="3">
        <v>8933747000</v>
      </c>
      <c r="P1000" s="3">
        <v>36524.71</v>
      </c>
      <c r="Q1000" s="3">
        <v>156305200000</v>
      </c>
      <c r="R1000" s="3">
        <v>0</v>
      </c>
      <c r="S1000" s="3">
        <v>0</v>
      </c>
      <c r="T1000" s="3">
        <v>0</v>
      </c>
      <c r="U1000" s="3">
        <v>0</v>
      </c>
      <c r="V1000" s="3">
        <v>0</v>
      </c>
      <c r="W1000" s="3">
        <v>0</v>
      </c>
      <c r="X1000" s="3">
        <v>40687.42</v>
      </c>
      <c r="Y1000" s="3">
        <v>0</v>
      </c>
      <c r="Z1000" s="3">
        <v>0</v>
      </c>
      <c r="AA1000" s="3">
        <v>3589577</v>
      </c>
      <c r="AB1000" s="3">
        <v>0</v>
      </c>
      <c r="AC1000" s="3">
        <v>88526.15</v>
      </c>
      <c r="AD1000" s="3">
        <v>41255.730000000003</v>
      </c>
      <c r="AE1000" s="3">
        <v>2717822</v>
      </c>
      <c r="AF1000" s="3">
        <v>249264.3</v>
      </c>
      <c r="AG1000" s="3">
        <v>0</v>
      </c>
      <c r="AH1000" s="3">
        <v>0</v>
      </c>
      <c r="AI1000" s="3">
        <v>0</v>
      </c>
      <c r="AJ1000" s="3">
        <v>476943.2</v>
      </c>
      <c r="AK1000" s="3">
        <v>153438.1</v>
      </c>
      <c r="AL1000" s="3">
        <v>556050.9</v>
      </c>
      <c r="AM1000" s="3">
        <v>9913843</v>
      </c>
      <c r="AN1000" s="1">
        <v>14</v>
      </c>
    </row>
    <row r="1001" spans="1:40" x14ac:dyDescent="0.3">
      <c r="A1001" s="2">
        <v>30494</v>
      </c>
      <c r="B1001" s="3">
        <v>1549008</v>
      </c>
      <c r="C1001" s="3">
        <v>0</v>
      </c>
      <c r="D1001" s="3">
        <v>5262998</v>
      </c>
      <c r="E1001" s="3">
        <v>597278.5</v>
      </c>
      <c r="F1001" s="3">
        <v>0</v>
      </c>
      <c r="G1001" s="3">
        <v>-331151.5</v>
      </c>
      <c r="H1001" s="3">
        <v>0</v>
      </c>
      <c r="I1001" s="3">
        <v>228324500</v>
      </c>
      <c r="J1001" s="3">
        <v>0</v>
      </c>
      <c r="K1001" s="3">
        <v>0</v>
      </c>
      <c r="L1001" s="3">
        <v>89062890</v>
      </c>
      <c r="M1001" s="3">
        <v>12473010</v>
      </c>
      <c r="N1001" s="3">
        <v>51242250</v>
      </c>
      <c r="O1001" s="3">
        <v>8933742000</v>
      </c>
      <c r="P1001" s="3">
        <v>34730.51</v>
      </c>
      <c r="Q1001" s="3">
        <v>156307500000</v>
      </c>
      <c r="R1001" s="3">
        <v>0</v>
      </c>
      <c r="S1001" s="3">
        <v>0</v>
      </c>
      <c r="T1001" s="3">
        <v>0</v>
      </c>
      <c r="U1001" s="3">
        <v>0</v>
      </c>
      <c r="V1001" s="3">
        <v>0</v>
      </c>
      <c r="W1001" s="3">
        <v>0</v>
      </c>
      <c r="X1001" s="3">
        <v>34313.47</v>
      </c>
      <c r="Y1001" s="3">
        <v>0</v>
      </c>
      <c r="Z1001" s="3">
        <v>0</v>
      </c>
      <c r="AA1001" s="3">
        <v>3302915</v>
      </c>
      <c r="AB1001" s="3">
        <v>0</v>
      </c>
      <c r="AC1001" s="3">
        <v>90025.15</v>
      </c>
      <c r="AD1001" s="3">
        <v>43177.43</v>
      </c>
      <c r="AE1001" s="3">
        <v>2592992</v>
      </c>
      <c r="AF1001" s="3">
        <v>213456.7</v>
      </c>
      <c r="AG1001" s="3">
        <v>0</v>
      </c>
      <c r="AH1001" s="3">
        <v>0</v>
      </c>
      <c r="AI1001" s="3">
        <v>0</v>
      </c>
      <c r="AJ1001" s="3">
        <v>461424.5</v>
      </c>
      <c r="AK1001" s="3">
        <v>156241.29999999999</v>
      </c>
      <c r="AL1001" s="3">
        <v>553705.4</v>
      </c>
      <c r="AM1001" s="3">
        <v>9049868</v>
      </c>
      <c r="AN1001" s="1">
        <v>31</v>
      </c>
    </row>
    <row r="1002" spans="1:40" x14ac:dyDescent="0.3">
      <c r="A1002" s="2">
        <v>30495</v>
      </c>
      <c r="B1002" s="3">
        <v>1801035</v>
      </c>
      <c r="C1002" s="3">
        <v>0</v>
      </c>
      <c r="D1002" s="3">
        <v>5722105</v>
      </c>
      <c r="E1002" s="3">
        <v>594789.4</v>
      </c>
      <c r="F1002" s="3">
        <v>0</v>
      </c>
      <c r="G1002" s="3">
        <v>-265050.5</v>
      </c>
      <c r="H1002" s="3">
        <v>0</v>
      </c>
      <c r="I1002" s="3">
        <v>218939900</v>
      </c>
      <c r="J1002" s="3">
        <v>0</v>
      </c>
      <c r="K1002" s="3">
        <v>0</v>
      </c>
      <c r="L1002" s="3">
        <v>88266270</v>
      </c>
      <c r="M1002" s="3">
        <v>12289860</v>
      </c>
      <c r="N1002" s="3">
        <v>51040840</v>
      </c>
      <c r="O1002" s="3">
        <v>8933808000</v>
      </c>
      <c r="P1002" s="3">
        <v>35275.49</v>
      </c>
      <c r="Q1002" s="3">
        <v>156309900000</v>
      </c>
      <c r="R1002" s="3">
        <v>0</v>
      </c>
      <c r="S1002" s="3">
        <v>0</v>
      </c>
      <c r="T1002" s="3">
        <v>0</v>
      </c>
      <c r="U1002" s="3">
        <v>0</v>
      </c>
      <c r="V1002" s="3">
        <v>0</v>
      </c>
      <c r="W1002" s="3">
        <v>0</v>
      </c>
      <c r="X1002" s="3">
        <v>35741.06</v>
      </c>
      <c r="Y1002" s="3">
        <v>0</v>
      </c>
      <c r="Z1002" s="3">
        <v>0</v>
      </c>
      <c r="AA1002" s="3">
        <v>3479227</v>
      </c>
      <c r="AB1002" s="3">
        <v>0</v>
      </c>
      <c r="AC1002" s="3">
        <v>95781.75</v>
      </c>
      <c r="AD1002" s="3">
        <v>46663.46</v>
      </c>
      <c r="AE1002" s="3">
        <v>2670837</v>
      </c>
      <c r="AF1002" s="3">
        <v>229185.2</v>
      </c>
      <c r="AG1002" s="3">
        <v>0</v>
      </c>
      <c r="AH1002" s="3">
        <v>0</v>
      </c>
      <c r="AI1002" s="3">
        <v>0</v>
      </c>
      <c r="AJ1002" s="3">
        <v>459144.9</v>
      </c>
      <c r="AK1002" s="3">
        <v>156465.79999999999</v>
      </c>
      <c r="AL1002" s="3">
        <v>564856.9</v>
      </c>
      <c r="AM1002" s="3">
        <v>9348892</v>
      </c>
      <c r="AN1002" s="1">
        <v>14</v>
      </c>
    </row>
    <row r="1003" spans="1:40" x14ac:dyDescent="0.3">
      <c r="A1003" s="2">
        <v>30496</v>
      </c>
      <c r="B1003" s="3">
        <v>2316825</v>
      </c>
      <c r="C1003" s="3">
        <v>0</v>
      </c>
      <c r="D1003" s="3">
        <v>5514432</v>
      </c>
      <c r="E1003" s="3">
        <v>578395.19999999995</v>
      </c>
      <c r="F1003" s="3">
        <v>0</v>
      </c>
      <c r="G1003" s="3">
        <v>-281546.3</v>
      </c>
      <c r="H1003" s="3">
        <v>0</v>
      </c>
      <c r="I1003" s="3">
        <v>209708500</v>
      </c>
      <c r="J1003" s="3">
        <v>0</v>
      </c>
      <c r="K1003" s="3">
        <v>0</v>
      </c>
      <c r="L1003" s="3">
        <v>87452380</v>
      </c>
      <c r="M1003" s="3">
        <v>12076660</v>
      </c>
      <c r="N1003" s="3">
        <v>50840960</v>
      </c>
      <c r="O1003" s="3">
        <v>8933827000</v>
      </c>
      <c r="P1003" s="3">
        <v>34823.519999999997</v>
      </c>
      <c r="Q1003" s="3">
        <v>156311200000</v>
      </c>
      <c r="R1003" s="3">
        <v>0</v>
      </c>
      <c r="S1003" s="3">
        <v>0</v>
      </c>
      <c r="T1003" s="3">
        <v>0</v>
      </c>
      <c r="U1003" s="3">
        <v>0</v>
      </c>
      <c r="V1003" s="3">
        <v>0</v>
      </c>
      <c r="W1003" s="3">
        <v>0</v>
      </c>
      <c r="X1003" s="3">
        <v>33141.49</v>
      </c>
      <c r="Y1003" s="3">
        <v>0</v>
      </c>
      <c r="Z1003" s="3">
        <v>0</v>
      </c>
      <c r="AA1003" s="3">
        <v>3626777</v>
      </c>
      <c r="AB1003" s="3">
        <v>0</v>
      </c>
      <c r="AC1003" s="3">
        <v>103972.5</v>
      </c>
      <c r="AD1003" s="3">
        <v>54346.73</v>
      </c>
      <c r="AE1003" s="3">
        <v>2960352</v>
      </c>
      <c r="AF1003" s="3">
        <v>217833.5</v>
      </c>
      <c r="AG1003" s="3">
        <v>0</v>
      </c>
      <c r="AH1003" s="3">
        <v>0</v>
      </c>
      <c r="AI1003" s="3">
        <v>0</v>
      </c>
      <c r="AJ1003" s="3">
        <v>439158.5</v>
      </c>
      <c r="AK1003" s="3">
        <v>151819.29999999999</v>
      </c>
      <c r="AL1003" s="3">
        <v>535159.9</v>
      </c>
      <c r="AM1003" s="3">
        <v>9198162</v>
      </c>
      <c r="AN1003" s="1">
        <v>28</v>
      </c>
    </row>
    <row r="1004" spans="1:40" x14ac:dyDescent="0.3">
      <c r="A1004" s="2">
        <v>30497</v>
      </c>
      <c r="B1004" s="3">
        <v>1952735</v>
      </c>
      <c r="C1004" s="3">
        <v>4086.9670000000001</v>
      </c>
      <c r="D1004" s="3">
        <v>7780872</v>
      </c>
      <c r="E1004" s="3">
        <v>640393.69999999995</v>
      </c>
      <c r="F1004" s="3">
        <v>0</v>
      </c>
      <c r="G1004" s="3">
        <v>-98019.36</v>
      </c>
      <c r="H1004" s="3">
        <v>358330.8</v>
      </c>
      <c r="I1004" s="3">
        <v>199192300</v>
      </c>
      <c r="J1004" s="3">
        <v>0</v>
      </c>
      <c r="K1004" s="3">
        <v>0</v>
      </c>
      <c r="L1004" s="3">
        <v>89145860</v>
      </c>
      <c r="M1004" s="3">
        <v>12142170</v>
      </c>
      <c r="N1004" s="3">
        <v>50743510</v>
      </c>
      <c r="O1004" s="3">
        <v>8934039000</v>
      </c>
      <c r="P1004" s="3">
        <v>35977.39</v>
      </c>
      <c r="Q1004" s="3">
        <v>156317200000</v>
      </c>
      <c r="R1004" s="3">
        <v>0</v>
      </c>
      <c r="S1004" s="3">
        <v>3234072</v>
      </c>
      <c r="T1004" s="3">
        <v>0</v>
      </c>
      <c r="U1004" s="3">
        <v>0</v>
      </c>
      <c r="V1004" s="3">
        <v>0</v>
      </c>
      <c r="W1004" s="3">
        <v>0</v>
      </c>
      <c r="X1004" s="3">
        <v>14793.37</v>
      </c>
      <c r="Y1004" s="3">
        <v>0</v>
      </c>
      <c r="Z1004" s="3">
        <v>0</v>
      </c>
      <c r="AA1004" s="3">
        <v>1654934</v>
      </c>
      <c r="AB1004" s="3">
        <v>0</v>
      </c>
      <c r="AC1004" s="3">
        <v>40374.07</v>
      </c>
      <c r="AD1004" s="3">
        <v>23199.15</v>
      </c>
      <c r="AE1004" s="3">
        <v>1262194</v>
      </c>
      <c r="AF1004" s="3">
        <v>325227</v>
      </c>
      <c r="AG1004" s="3">
        <v>357.22649999999999</v>
      </c>
      <c r="AH1004" s="3">
        <v>0</v>
      </c>
      <c r="AI1004" s="3">
        <v>0</v>
      </c>
      <c r="AJ1004" s="3">
        <v>462372</v>
      </c>
      <c r="AK1004" s="3">
        <v>152460.70000000001</v>
      </c>
      <c r="AL1004" s="3">
        <v>519595</v>
      </c>
      <c r="AM1004" s="3">
        <v>12470690</v>
      </c>
      <c r="AN1004" s="1">
        <v>10</v>
      </c>
    </row>
    <row r="1005" spans="1:40" x14ac:dyDescent="0.3">
      <c r="A1005" s="2">
        <v>30498</v>
      </c>
      <c r="B1005" s="3">
        <v>1423300</v>
      </c>
      <c r="C1005" s="3">
        <v>5153.8900000000003</v>
      </c>
      <c r="D1005" s="3">
        <v>9144549</v>
      </c>
      <c r="E1005" s="3">
        <v>686038</v>
      </c>
      <c r="F1005" s="3">
        <v>0</v>
      </c>
      <c r="G1005" s="3">
        <v>34948.03</v>
      </c>
      <c r="H1005" s="3">
        <v>359684.8</v>
      </c>
      <c r="I1005" s="3">
        <v>188714400</v>
      </c>
      <c r="J1005" s="3">
        <v>0</v>
      </c>
      <c r="K1005" s="3">
        <v>0</v>
      </c>
      <c r="L1005" s="3">
        <v>89765280</v>
      </c>
      <c r="M1005" s="3">
        <v>12414930</v>
      </c>
      <c r="N1005" s="3">
        <v>50696100</v>
      </c>
      <c r="O1005" s="3">
        <v>8934395000</v>
      </c>
      <c r="P1005" s="3">
        <v>35840.82</v>
      </c>
      <c r="Q1005" s="3">
        <v>156325500000</v>
      </c>
      <c r="R1005" s="3">
        <v>0</v>
      </c>
      <c r="S1005" s="3">
        <v>3375886</v>
      </c>
      <c r="T1005" s="3">
        <v>0</v>
      </c>
      <c r="U1005" s="3">
        <v>0</v>
      </c>
      <c r="V1005" s="3">
        <v>0</v>
      </c>
      <c r="W1005" s="3">
        <v>0</v>
      </c>
      <c r="X1005" s="3">
        <v>9032.0509999999995</v>
      </c>
      <c r="Y1005" s="3">
        <v>0</v>
      </c>
      <c r="Z1005" s="3">
        <v>0</v>
      </c>
      <c r="AA1005" s="3">
        <v>1352101</v>
      </c>
      <c r="AB1005" s="3">
        <v>0</v>
      </c>
      <c r="AC1005" s="3">
        <v>24993.96</v>
      </c>
      <c r="AD1005" s="3">
        <v>17786.72</v>
      </c>
      <c r="AE1005" s="3">
        <v>1158836</v>
      </c>
      <c r="AF1005" s="3">
        <v>409959.6</v>
      </c>
      <c r="AG1005" s="3">
        <v>426.83800000000002</v>
      </c>
      <c r="AH1005" s="3">
        <v>0</v>
      </c>
      <c r="AI1005" s="3">
        <v>0</v>
      </c>
      <c r="AJ1005" s="3">
        <v>510687.4</v>
      </c>
      <c r="AK1005" s="3">
        <v>161226.6</v>
      </c>
      <c r="AL1005" s="3">
        <v>533304.19999999995</v>
      </c>
      <c r="AM1005" s="3">
        <v>12834690</v>
      </c>
      <c r="AN1005" s="1">
        <v>9</v>
      </c>
    </row>
    <row r="1006" spans="1:40" x14ac:dyDescent="0.3">
      <c r="A1006" s="2">
        <v>30499</v>
      </c>
      <c r="B1006" s="3">
        <v>1407420</v>
      </c>
      <c r="C1006" s="3">
        <v>0</v>
      </c>
      <c r="D1006" s="3">
        <v>1164438</v>
      </c>
      <c r="E1006" s="3">
        <v>429797.1</v>
      </c>
      <c r="F1006" s="3">
        <v>0</v>
      </c>
      <c r="G1006" s="3">
        <v>-876987.6</v>
      </c>
      <c r="H1006" s="3">
        <v>11.59887</v>
      </c>
      <c r="I1006" s="3">
        <v>186174500</v>
      </c>
      <c r="J1006" s="3">
        <v>0</v>
      </c>
      <c r="K1006" s="3">
        <v>0</v>
      </c>
      <c r="L1006" s="3">
        <v>90056940</v>
      </c>
      <c r="M1006" s="3">
        <v>12003100</v>
      </c>
      <c r="N1006" s="3">
        <v>50606260</v>
      </c>
      <c r="O1006" s="3">
        <v>8933819000</v>
      </c>
      <c r="P1006" s="3">
        <v>33022.68</v>
      </c>
      <c r="Q1006" s="3">
        <v>156325800000</v>
      </c>
      <c r="R1006" s="3">
        <v>0</v>
      </c>
      <c r="S1006" s="3">
        <v>0</v>
      </c>
      <c r="T1006" s="3">
        <v>0</v>
      </c>
      <c r="U1006" s="3">
        <v>0</v>
      </c>
      <c r="V1006" s="3">
        <v>0</v>
      </c>
      <c r="W1006" s="3">
        <v>359673.2</v>
      </c>
      <c r="X1006" s="3">
        <v>7318.89</v>
      </c>
      <c r="Y1006" s="3">
        <v>0</v>
      </c>
      <c r="Z1006" s="3">
        <v>0</v>
      </c>
      <c r="AA1006" s="3">
        <v>746656.2</v>
      </c>
      <c r="AB1006" s="3">
        <v>0</v>
      </c>
      <c r="AC1006" s="3">
        <v>24073.33</v>
      </c>
      <c r="AD1006" s="3">
        <v>18639.79</v>
      </c>
      <c r="AE1006" s="3">
        <v>852956.1</v>
      </c>
      <c r="AF1006" s="3">
        <v>46432.2</v>
      </c>
      <c r="AG1006" s="3">
        <v>0</v>
      </c>
      <c r="AH1006" s="3">
        <v>0</v>
      </c>
      <c r="AI1006" s="3">
        <v>0</v>
      </c>
      <c r="AJ1006" s="3">
        <v>424041.6</v>
      </c>
      <c r="AK1006" s="3">
        <v>158840.5</v>
      </c>
      <c r="AL1006" s="3">
        <v>489913.4</v>
      </c>
      <c r="AM1006" s="3">
        <v>2532530</v>
      </c>
      <c r="AN1006" s="1">
        <v>21</v>
      </c>
    </row>
    <row r="1007" spans="1:40" x14ac:dyDescent="0.3">
      <c r="A1007" s="2">
        <v>30500</v>
      </c>
      <c r="B1007" s="3">
        <v>1410526</v>
      </c>
      <c r="C1007" s="3">
        <v>0</v>
      </c>
      <c r="D1007" s="3">
        <v>4989492</v>
      </c>
      <c r="E1007" s="3">
        <v>534478.6</v>
      </c>
      <c r="F1007" s="3">
        <v>0</v>
      </c>
      <c r="G1007" s="3">
        <v>-241003.4</v>
      </c>
      <c r="H1007" s="3">
        <v>0</v>
      </c>
      <c r="I1007" s="3">
        <v>179508600</v>
      </c>
      <c r="J1007" s="3">
        <v>0</v>
      </c>
      <c r="K1007" s="3">
        <v>0</v>
      </c>
      <c r="L1007" s="3">
        <v>88070680</v>
      </c>
      <c r="M1007" s="3">
        <v>12037350</v>
      </c>
      <c r="N1007" s="3">
        <v>50506340</v>
      </c>
      <c r="O1007" s="3">
        <v>8933851000</v>
      </c>
      <c r="P1007" s="3">
        <v>33871.800000000003</v>
      </c>
      <c r="Q1007" s="3">
        <v>156328900000</v>
      </c>
      <c r="R1007" s="3">
        <v>0</v>
      </c>
      <c r="S1007" s="3">
        <v>0</v>
      </c>
      <c r="T1007" s="3">
        <v>0</v>
      </c>
      <c r="U1007" s="3">
        <v>0</v>
      </c>
      <c r="V1007" s="3">
        <v>0</v>
      </c>
      <c r="W1007" s="3">
        <v>11.59887</v>
      </c>
      <c r="X1007" s="3">
        <v>22545.43</v>
      </c>
      <c r="Y1007" s="3">
        <v>0</v>
      </c>
      <c r="Z1007" s="3">
        <v>0</v>
      </c>
      <c r="AA1007" s="3">
        <v>2575958</v>
      </c>
      <c r="AB1007" s="3">
        <v>0</v>
      </c>
      <c r="AC1007" s="3">
        <v>53778.06</v>
      </c>
      <c r="AD1007" s="3">
        <v>30371.73</v>
      </c>
      <c r="AE1007" s="3">
        <v>1490281</v>
      </c>
      <c r="AF1007" s="3">
        <v>197787.5</v>
      </c>
      <c r="AG1007" s="3">
        <v>0</v>
      </c>
      <c r="AH1007" s="3">
        <v>0</v>
      </c>
      <c r="AI1007" s="3">
        <v>0</v>
      </c>
      <c r="AJ1007" s="3">
        <v>452450.1</v>
      </c>
      <c r="AK1007" s="3">
        <v>154947</v>
      </c>
      <c r="AL1007" s="3">
        <v>498678.5</v>
      </c>
      <c r="AM1007" s="3">
        <v>6643379</v>
      </c>
      <c r="AN1007" s="1">
        <v>19</v>
      </c>
    </row>
    <row r="1008" spans="1:40" x14ac:dyDescent="0.3">
      <c r="A1008" s="2">
        <v>30501</v>
      </c>
      <c r="B1008" s="3">
        <v>1407361</v>
      </c>
      <c r="C1008" s="3">
        <v>0</v>
      </c>
      <c r="D1008" s="3">
        <v>5386928</v>
      </c>
      <c r="E1008" s="3">
        <v>522443</v>
      </c>
      <c r="F1008" s="3">
        <v>0</v>
      </c>
      <c r="G1008" s="3">
        <v>-215438</v>
      </c>
      <c r="H1008" s="3">
        <v>0</v>
      </c>
      <c r="I1008" s="3">
        <v>171228900</v>
      </c>
      <c r="J1008" s="3">
        <v>0</v>
      </c>
      <c r="K1008" s="3">
        <v>0</v>
      </c>
      <c r="L1008" s="3">
        <v>86785270</v>
      </c>
      <c r="M1008" s="3">
        <v>11810610</v>
      </c>
      <c r="N1008" s="3">
        <v>50374320</v>
      </c>
      <c r="O1008" s="3">
        <v>8933892000</v>
      </c>
      <c r="P1008" s="3">
        <v>34530.339999999997</v>
      </c>
      <c r="Q1008" s="3">
        <v>156331500000</v>
      </c>
      <c r="R1008" s="3">
        <v>0</v>
      </c>
      <c r="S1008" s="3">
        <v>0</v>
      </c>
      <c r="T1008" s="3">
        <v>0</v>
      </c>
      <c r="U1008" s="3">
        <v>0</v>
      </c>
      <c r="V1008" s="3">
        <v>0</v>
      </c>
      <c r="W1008" s="3">
        <v>0</v>
      </c>
      <c r="X1008" s="3">
        <v>26514.89</v>
      </c>
      <c r="Y1008" s="3">
        <v>0</v>
      </c>
      <c r="Z1008" s="3">
        <v>0</v>
      </c>
      <c r="AA1008" s="3">
        <v>3385174</v>
      </c>
      <c r="AB1008" s="3">
        <v>0</v>
      </c>
      <c r="AC1008" s="3">
        <v>75878.13</v>
      </c>
      <c r="AD1008" s="3">
        <v>45999.13</v>
      </c>
      <c r="AE1008" s="3">
        <v>2285954</v>
      </c>
      <c r="AF1008" s="3">
        <v>196555.2</v>
      </c>
      <c r="AG1008" s="3">
        <v>0</v>
      </c>
      <c r="AH1008" s="3">
        <v>0</v>
      </c>
      <c r="AI1008" s="3">
        <v>0</v>
      </c>
      <c r="AJ1008" s="3">
        <v>425940.9</v>
      </c>
      <c r="AK1008" s="3">
        <v>151997.5</v>
      </c>
      <c r="AL1008" s="3">
        <v>482180.9</v>
      </c>
      <c r="AM1008" s="3">
        <v>8253140</v>
      </c>
      <c r="AN1008" s="1">
        <v>19</v>
      </c>
    </row>
    <row r="1009" spans="1:40" x14ac:dyDescent="0.3">
      <c r="A1009" s="2">
        <v>30502</v>
      </c>
      <c r="B1009" s="3">
        <v>1965030</v>
      </c>
      <c r="C1009" s="3">
        <v>0</v>
      </c>
      <c r="D1009" s="3">
        <v>5418415</v>
      </c>
      <c r="E1009" s="3">
        <v>508637.8</v>
      </c>
      <c r="F1009" s="3">
        <v>0</v>
      </c>
      <c r="G1009" s="3">
        <v>-236488.2</v>
      </c>
      <c r="H1009" s="3">
        <v>0</v>
      </c>
      <c r="I1009" s="3">
        <v>162466300</v>
      </c>
      <c r="J1009" s="3">
        <v>0</v>
      </c>
      <c r="K1009" s="3">
        <v>0</v>
      </c>
      <c r="L1009" s="3">
        <v>85732020</v>
      </c>
      <c r="M1009" s="3">
        <v>11472530</v>
      </c>
      <c r="N1009" s="3">
        <v>50197190</v>
      </c>
      <c r="O1009" s="3">
        <v>8933904000</v>
      </c>
      <c r="P1009" s="3">
        <v>32605.47</v>
      </c>
      <c r="Q1009" s="3">
        <v>156332900000</v>
      </c>
      <c r="R1009" s="3">
        <v>0</v>
      </c>
      <c r="S1009" s="3">
        <v>0</v>
      </c>
      <c r="T1009" s="3">
        <v>0</v>
      </c>
      <c r="U1009" s="3">
        <v>0</v>
      </c>
      <c r="V1009" s="3">
        <v>0</v>
      </c>
      <c r="W1009" s="3">
        <v>0</v>
      </c>
      <c r="X1009" s="3">
        <v>22912.49</v>
      </c>
      <c r="Y1009" s="3">
        <v>0</v>
      </c>
      <c r="Z1009" s="3">
        <v>0</v>
      </c>
      <c r="AA1009" s="3">
        <v>3763322</v>
      </c>
      <c r="AB1009" s="3">
        <v>0</v>
      </c>
      <c r="AC1009" s="3">
        <v>91406.42</v>
      </c>
      <c r="AD1009" s="3">
        <v>60972.21</v>
      </c>
      <c r="AE1009" s="3">
        <v>3059213</v>
      </c>
      <c r="AF1009" s="3">
        <v>190217.3</v>
      </c>
      <c r="AG1009" s="3">
        <v>0</v>
      </c>
      <c r="AH1009" s="3">
        <v>0</v>
      </c>
      <c r="AI1009" s="3">
        <v>0</v>
      </c>
      <c r="AJ1009" s="3">
        <v>398926</v>
      </c>
      <c r="AK1009" s="3">
        <v>148623.1</v>
      </c>
      <c r="AL1009" s="3">
        <v>484754.9</v>
      </c>
      <c r="AM1009" s="3">
        <v>8739667</v>
      </c>
      <c r="AN1009" s="1">
        <v>22</v>
      </c>
    </row>
    <row r="1010" spans="1:40" x14ac:dyDescent="0.3">
      <c r="A1010" s="2">
        <v>30503</v>
      </c>
      <c r="B1010" s="3">
        <v>3498923</v>
      </c>
      <c r="C1010" s="3">
        <v>0</v>
      </c>
      <c r="D1010" s="3">
        <v>4689761</v>
      </c>
      <c r="E1010" s="3">
        <v>475428.1</v>
      </c>
      <c r="F1010" s="3">
        <v>0</v>
      </c>
      <c r="G1010" s="3">
        <v>-321903.90000000002</v>
      </c>
      <c r="H1010" s="3">
        <v>0</v>
      </c>
      <c r="I1010" s="3">
        <v>154430200</v>
      </c>
      <c r="J1010" s="3">
        <v>0</v>
      </c>
      <c r="K1010" s="3">
        <v>0</v>
      </c>
      <c r="L1010" s="3">
        <v>85093750</v>
      </c>
      <c r="M1010" s="3">
        <v>11020540</v>
      </c>
      <c r="N1010" s="3">
        <v>50034530</v>
      </c>
      <c r="O1010" s="3">
        <v>8933790000</v>
      </c>
      <c r="P1010" s="3">
        <v>32836.639999999999</v>
      </c>
      <c r="Q1010" s="3">
        <v>156331900000</v>
      </c>
      <c r="R1010" s="3">
        <v>0</v>
      </c>
      <c r="S1010" s="3">
        <v>0</v>
      </c>
      <c r="T1010" s="3">
        <v>0</v>
      </c>
      <c r="U1010" s="3">
        <v>0</v>
      </c>
      <c r="V1010" s="3">
        <v>0</v>
      </c>
      <c r="W1010" s="3">
        <v>0</v>
      </c>
      <c r="X1010" s="3">
        <v>17087.62</v>
      </c>
      <c r="Y1010" s="3">
        <v>0</v>
      </c>
      <c r="Z1010" s="3">
        <v>0</v>
      </c>
      <c r="AA1010" s="3">
        <v>3562851</v>
      </c>
      <c r="AB1010" s="3">
        <v>0</v>
      </c>
      <c r="AC1010" s="3">
        <v>92556.86</v>
      </c>
      <c r="AD1010" s="3">
        <v>61836.63</v>
      </c>
      <c r="AE1010" s="3">
        <v>3122271</v>
      </c>
      <c r="AF1010" s="3">
        <v>152070.20000000001</v>
      </c>
      <c r="AG1010" s="3">
        <v>0</v>
      </c>
      <c r="AH1010" s="3">
        <v>0</v>
      </c>
      <c r="AI1010" s="3">
        <v>0</v>
      </c>
      <c r="AJ1010" s="3">
        <v>374369.6</v>
      </c>
      <c r="AK1010" s="3">
        <v>145136.9</v>
      </c>
      <c r="AL1010" s="3">
        <v>444583.8</v>
      </c>
      <c r="AM1010" s="3">
        <v>8019046</v>
      </c>
      <c r="AN1010" s="1">
        <v>39</v>
      </c>
    </row>
    <row r="1011" spans="1:40" x14ac:dyDescent="0.3">
      <c r="A1011" s="2">
        <v>30504</v>
      </c>
      <c r="B1011" s="3">
        <v>3792431</v>
      </c>
      <c r="C1011" s="3">
        <v>0</v>
      </c>
      <c r="D1011" s="3">
        <v>2859381</v>
      </c>
      <c r="E1011" s="3">
        <v>414445.8</v>
      </c>
      <c r="F1011" s="3">
        <v>0</v>
      </c>
      <c r="G1011" s="3">
        <v>-507246.3</v>
      </c>
      <c r="H1011" s="3">
        <v>0</v>
      </c>
      <c r="I1011" s="3">
        <v>148729800</v>
      </c>
      <c r="J1011" s="3">
        <v>0</v>
      </c>
      <c r="K1011" s="3">
        <v>0</v>
      </c>
      <c r="L1011" s="3">
        <v>85181620</v>
      </c>
      <c r="M1011" s="3">
        <v>10464720</v>
      </c>
      <c r="N1011" s="3">
        <v>49841560</v>
      </c>
      <c r="O1011" s="3">
        <v>8933536000</v>
      </c>
      <c r="P1011" s="3">
        <v>31225.94</v>
      </c>
      <c r="Q1011" s="3">
        <v>156329700000</v>
      </c>
      <c r="R1011" s="3">
        <v>0</v>
      </c>
      <c r="S1011" s="3">
        <v>0</v>
      </c>
      <c r="T1011" s="3">
        <v>0</v>
      </c>
      <c r="U1011" s="3">
        <v>0</v>
      </c>
      <c r="V1011" s="3">
        <v>0</v>
      </c>
      <c r="W1011" s="3">
        <v>0</v>
      </c>
      <c r="X1011" s="3">
        <v>10110.280000000001</v>
      </c>
      <c r="Y1011" s="3">
        <v>0</v>
      </c>
      <c r="Z1011" s="3">
        <v>0</v>
      </c>
      <c r="AA1011" s="3">
        <v>2596772</v>
      </c>
      <c r="AB1011" s="3">
        <v>0</v>
      </c>
      <c r="AC1011" s="3">
        <v>72703.31</v>
      </c>
      <c r="AD1011" s="3">
        <v>47354.82</v>
      </c>
      <c r="AE1011" s="3">
        <v>2332307</v>
      </c>
      <c r="AF1011" s="3">
        <v>83486.149999999994</v>
      </c>
      <c r="AG1011" s="3">
        <v>0</v>
      </c>
      <c r="AH1011" s="3">
        <v>0</v>
      </c>
      <c r="AI1011" s="3">
        <v>0</v>
      </c>
      <c r="AJ1011" s="3">
        <v>345652.9</v>
      </c>
      <c r="AK1011" s="3">
        <v>141139.4</v>
      </c>
      <c r="AL1011" s="3">
        <v>466035.9</v>
      </c>
      <c r="AM1011" s="3">
        <v>5690299</v>
      </c>
      <c r="AN1011" s="1">
        <v>17</v>
      </c>
    </row>
    <row r="1012" spans="1:40" x14ac:dyDescent="0.3">
      <c r="A1012" s="2">
        <v>30505</v>
      </c>
      <c r="B1012" s="3">
        <v>3792376</v>
      </c>
      <c r="C1012" s="3">
        <v>0</v>
      </c>
      <c r="D1012" s="3">
        <v>578057.1</v>
      </c>
      <c r="E1012" s="3">
        <v>305693.8</v>
      </c>
      <c r="F1012" s="3">
        <v>0</v>
      </c>
      <c r="G1012" s="3">
        <v>-705993</v>
      </c>
      <c r="H1012" s="3">
        <v>0</v>
      </c>
      <c r="I1012" s="3">
        <v>146425500</v>
      </c>
      <c r="J1012" s="3">
        <v>0</v>
      </c>
      <c r="K1012" s="3">
        <v>0</v>
      </c>
      <c r="L1012" s="3">
        <v>85918470</v>
      </c>
      <c r="M1012" s="3">
        <v>9806598</v>
      </c>
      <c r="N1012" s="3">
        <v>49716470</v>
      </c>
      <c r="O1012" s="3">
        <v>8933044000</v>
      </c>
      <c r="P1012" s="3">
        <v>28754.39</v>
      </c>
      <c r="Q1012" s="3">
        <v>156326700000</v>
      </c>
      <c r="R1012" s="3">
        <v>0</v>
      </c>
      <c r="S1012" s="3">
        <v>0</v>
      </c>
      <c r="T1012" s="3">
        <v>0</v>
      </c>
      <c r="U1012" s="3">
        <v>0</v>
      </c>
      <c r="V1012" s="3">
        <v>0</v>
      </c>
      <c r="W1012" s="3">
        <v>0</v>
      </c>
      <c r="X1012" s="3">
        <v>4713.5020000000004</v>
      </c>
      <c r="Y1012" s="3">
        <v>0</v>
      </c>
      <c r="Z1012" s="3">
        <v>0</v>
      </c>
      <c r="AA1012" s="3">
        <v>1143696</v>
      </c>
      <c r="AB1012" s="3">
        <v>0</v>
      </c>
      <c r="AC1012" s="3">
        <v>42172.89</v>
      </c>
      <c r="AD1012" s="3">
        <v>29350.080000000002</v>
      </c>
      <c r="AE1012" s="3">
        <v>1327280</v>
      </c>
      <c r="AF1012" s="3">
        <v>18288.59</v>
      </c>
      <c r="AG1012" s="3">
        <v>0</v>
      </c>
      <c r="AH1012" s="3">
        <v>0</v>
      </c>
      <c r="AI1012" s="3">
        <v>0</v>
      </c>
      <c r="AJ1012" s="3">
        <v>311727.40000000002</v>
      </c>
      <c r="AK1012" s="3">
        <v>135982.29999999999</v>
      </c>
      <c r="AL1012" s="3">
        <v>394788.2</v>
      </c>
      <c r="AM1012" s="3">
        <v>2299611</v>
      </c>
      <c r="AN1012" s="1">
        <v>9</v>
      </c>
    </row>
    <row r="1013" spans="1:40" x14ac:dyDescent="0.3">
      <c r="A1013" s="2">
        <v>30506</v>
      </c>
      <c r="B1013" s="3">
        <v>3816806</v>
      </c>
      <c r="C1013" s="3">
        <v>0</v>
      </c>
      <c r="D1013" s="3">
        <v>758482.5</v>
      </c>
      <c r="E1013" s="3">
        <v>294872.90000000002</v>
      </c>
      <c r="F1013" s="3">
        <v>0</v>
      </c>
      <c r="G1013" s="3">
        <v>-686981.5</v>
      </c>
      <c r="H1013" s="3">
        <v>0</v>
      </c>
      <c r="I1013" s="3">
        <v>144660800</v>
      </c>
      <c r="J1013" s="3">
        <v>0</v>
      </c>
      <c r="K1013" s="3">
        <v>0</v>
      </c>
      <c r="L1013" s="3">
        <v>85944790</v>
      </c>
      <c r="M1013" s="3">
        <v>9544993</v>
      </c>
      <c r="N1013" s="3">
        <v>49612230</v>
      </c>
      <c r="O1013" s="3">
        <v>8932566000</v>
      </c>
      <c r="P1013" s="3">
        <v>28401.35</v>
      </c>
      <c r="Q1013" s="3">
        <v>156324100000</v>
      </c>
      <c r="R1013" s="3">
        <v>0</v>
      </c>
      <c r="S1013" s="3">
        <v>0</v>
      </c>
      <c r="T1013" s="3">
        <v>0</v>
      </c>
      <c r="U1013" s="3">
        <v>0</v>
      </c>
      <c r="V1013" s="3">
        <v>0</v>
      </c>
      <c r="W1013" s="3">
        <v>0</v>
      </c>
      <c r="X1013" s="3">
        <v>4332.4889999999996</v>
      </c>
      <c r="Y1013" s="3">
        <v>0</v>
      </c>
      <c r="Z1013" s="3">
        <v>0</v>
      </c>
      <c r="AA1013" s="3">
        <v>751844.4</v>
      </c>
      <c r="AB1013" s="3">
        <v>0</v>
      </c>
      <c r="AC1013" s="3">
        <v>22124.69</v>
      </c>
      <c r="AD1013" s="3">
        <v>11928.16</v>
      </c>
      <c r="AE1013" s="3">
        <v>516796.6</v>
      </c>
      <c r="AF1013" s="3">
        <v>22038.959999999999</v>
      </c>
      <c r="AG1013" s="3">
        <v>0</v>
      </c>
      <c r="AH1013" s="3">
        <v>0</v>
      </c>
      <c r="AI1013" s="3">
        <v>0</v>
      </c>
      <c r="AJ1013" s="3">
        <v>300708.40000000002</v>
      </c>
      <c r="AK1013" s="3">
        <v>131472.6</v>
      </c>
      <c r="AL1013" s="3">
        <v>382959.3</v>
      </c>
      <c r="AM1013" s="3">
        <v>1760372</v>
      </c>
      <c r="AN1013" s="1">
        <v>8</v>
      </c>
    </row>
    <row r="1014" spans="1:40" x14ac:dyDescent="0.3">
      <c r="A1014" s="2">
        <v>30507</v>
      </c>
      <c r="B1014" s="3">
        <v>3816784</v>
      </c>
      <c r="C1014" s="3">
        <v>0</v>
      </c>
      <c r="D1014" s="3">
        <v>2114005</v>
      </c>
      <c r="E1014" s="3">
        <v>323336.59999999998</v>
      </c>
      <c r="F1014" s="3">
        <v>0</v>
      </c>
      <c r="G1014" s="3">
        <v>-365190.1</v>
      </c>
      <c r="H1014" s="3">
        <v>0</v>
      </c>
      <c r="I1014" s="3">
        <v>141340100</v>
      </c>
      <c r="J1014" s="3">
        <v>0</v>
      </c>
      <c r="K1014" s="3">
        <v>0</v>
      </c>
      <c r="L1014" s="3">
        <v>85268170</v>
      </c>
      <c r="M1014" s="3">
        <v>9575008</v>
      </c>
      <c r="N1014" s="3">
        <v>49463170</v>
      </c>
      <c r="O1014" s="3">
        <v>8932440000</v>
      </c>
      <c r="P1014" s="3">
        <v>31122.59</v>
      </c>
      <c r="Q1014" s="3">
        <v>156322400000</v>
      </c>
      <c r="R1014" s="3">
        <v>0</v>
      </c>
      <c r="S1014" s="3">
        <v>0</v>
      </c>
      <c r="T1014" s="3">
        <v>0</v>
      </c>
      <c r="U1014" s="3">
        <v>0</v>
      </c>
      <c r="V1014" s="3">
        <v>0</v>
      </c>
      <c r="W1014" s="3">
        <v>0</v>
      </c>
      <c r="X1014" s="3">
        <v>10790.12</v>
      </c>
      <c r="Y1014" s="3">
        <v>0</v>
      </c>
      <c r="Z1014" s="3">
        <v>0</v>
      </c>
      <c r="AA1014" s="3">
        <v>1272813</v>
      </c>
      <c r="AB1014" s="3">
        <v>0</v>
      </c>
      <c r="AC1014" s="3">
        <v>28887.53</v>
      </c>
      <c r="AD1014" s="3">
        <v>10746.97</v>
      </c>
      <c r="AE1014" s="3">
        <v>525771.19999999995</v>
      </c>
      <c r="AF1014" s="3">
        <v>68678.25</v>
      </c>
      <c r="AG1014" s="3">
        <v>0</v>
      </c>
      <c r="AH1014" s="3">
        <v>0</v>
      </c>
      <c r="AI1014" s="3">
        <v>0</v>
      </c>
      <c r="AJ1014" s="3">
        <v>307103.8</v>
      </c>
      <c r="AK1014" s="3">
        <v>128588.3</v>
      </c>
      <c r="AL1014" s="3">
        <v>427394.2</v>
      </c>
      <c r="AM1014" s="3">
        <v>3309895</v>
      </c>
      <c r="AN1014" s="1">
        <v>13</v>
      </c>
    </row>
    <row r="1015" spans="1:40" x14ac:dyDescent="0.3">
      <c r="A1015" s="2">
        <v>30508</v>
      </c>
      <c r="B1015" s="3">
        <v>3816768</v>
      </c>
      <c r="C1015" s="3">
        <v>0</v>
      </c>
      <c r="D1015" s="3">
        <v>4562923</v>
      </c>
      <c r="E1015" s="3">
        <v>387930.3</v>
      </c>
      <c r="F1015" s="3">
        <v>0</v>
      </c>
      <c r="G1015" s="3">
        <v>-32274.75</v>
      </c>
      <c r="H1015" s="3">
        <v>0</v>
      </c>
      <c r="I1015" s="3">
        <v>134850700</v>
      </c>
      <c r="J1015" s="3">
        <v>0</v>
      </c>
      <c r="K1015" s="3">
        <v>0</v>
      </c>
      <c r="L1015" s="3">
        <v>83414590</v>
      </c>
      <c r="M1015" s="3">
        <v>9693679</v>
      </c>
      <c r="N1015" s="3">
        <v>49331370</v>
      </c>
      <c r="O1015" s="3">
        <v>8932564000</v>
      </c>
      <c r="P1015" s="3">
        <v>30192.36</v>
      </c>
      <c r="Q1015" s="3">
        <v>156321600000</v>
      </c>
      <c r="R1015" s="3">
        <v>0</v>
      </c>
      <c r="S1015" s="3">
        <v>0</v>
      </c>
      <c r="T1015" s="3">
        <v>0</v>
      </c>
      <c r="U1015" s="3">
        <v>0</v>
      </c>
      <c r="V1015" s="3">
        <v>0</v>
      </c>
      <c r="W1015" s="3">
        <v>0</v>
      </c>
      <c r="X1015" s="3">
        <v>15265.02</v>
      </c>
      <c r="Y1015" s="3">
        <v>0</v>
      </c>
      <c r="Z1015" s="3">
        <v>0</v>
      </c>
      <c r="AA1015" s="3">
        <v>2915911</v>
      </c>
      <c r="AB1015" s="3">
        <v>0</v>
      </c>
      <c r="AC1015" s="3">
        <v>83517.14</v>
      </c>
      <c r="AD1015" s="3">
        <v>42379.53</v>
      </c>
      <c r="AE1015" s="3">
        <v>2061733</v>
      </c>
      <c r="AF1015" s="3">
        <v>146614.79999999999</v>
      </c>
      <c r="AG1015" s="3">
        <v>0</v>
      </c>
      <c r="AH1015" s="3">
        <v>0</v>
      </c>
      <c r="AI1015" s="3">
        <v>0</v>
      </c>
      <c r="AJ1015" s="3">
        <v>323704.5</v>
      </c>
      <c r="AK1015" s="3">
        <v>127364.7</v>
      </c>
      <c r="AL1015" s="3">
        <v>372096.8</v>
      </c>
      <c r="AM1015" s="3">
        <v>6474136</v>
      </c>
      <c r="AN1015" s="1">
        <v>13</v>
      </c>
    </row>
    <row r="1016" spans="1:40" x14ac:dyDescent="0.3">
      <c r="A1016" s="2">
        <v>30509</v>
      </c>
      <c r="B1016" s="3">
        <v>4134800</v>
      </c>
      <c r="C1016" s="3">
        <v>0</v>
      </c>
      <c r="D1016" s="3">
        <v>4517621</v>
      </c>
      <c r="E1016" s="3">
        <v>387727.4</v>
      </c>
      <c r="F1016" s="3">
        <v>0</v>
      </c>
      <c r="G1016" s="3">
        <v>-65579.81</v>
      </c>
      <c r="H1016" s="3">
        <v>0</v>
      </c>
      <c r="I1016" s="3">
        <v>127617200</v>
      </c>
      <c r="J1016" s="3">
        <v>0</v>
      </c>
      <c r="K1016" s="3">
        <v>0</v>
      </c>
      <c r="L1016" s="3">
        <v>82203340</v>
      </c>
      <c r="M1016" s="3">
        <v>9496208</v>
      </c>
      <c r="N1016" s="3">
        <v>49178470</v>
      </c>
      <c r="O1016" s="3">
        <v>8932652000</v>
      </c>
      <c r="P1016" s="3">
        <v>30641.53</v>
      </c>
      <c r="Q1016" s="3">
        <v>156319900000</v>
      </c>
      <c r="R1016" s="3">
        <v>0</v>
      </c>
      <c r="S1016" s="3">
        <v>0</v>
      </c>
      <c r="T1016" s="3">
        <v>0</v>
      </c>
      <c r="U1016" s="3">
        <v>0</v>
      </c>
      <c r="V1016" s="3">
        <v>0</v>
      </c>
      <c r="W1016" s="3">
        <v>0</v>
      </c>
      <c r="X1016" s="3">
        <v>15234.75</v>
      </c>
      <c r="Y1016" s="3">
        <v>0</v>
      </c>
      <c r="Z1016" s="3">
        <v>0</v>
      </c>
      <c r="AA1016" s="3">
        <v>3396854</v>
      </c>
      <c r="AB1016" s="3">
        <v>0</v>
      </c>
      <c r="AC1016" s="3">
        <v>105525.2</v>
      </c>
      <c r="AD1016" s="3">
        <v>54892.43</v>
      </c>
      <c r="AE1016" s="3">
        <v>2633565</v>
      </c>
      <c r="AF1016" s="3">
        <v>135463.20000000001</v>
      </c>
      <c r="AG1016" s="3">
        <v>0</v>
      </c>
      <c r="AH1016" s="3">
        <v>0</v>
      </c>
      <c r="AI1016" s="3">
        <v>0</v>
      </c>
      <c r="AJ1016" s="3">
        <v>314631</v>
      </c>
      <c r="AK1016" s="3">
        <v>124572.1</v>
      </c>
      <c r="AL1016" s="3">
        <v>362118.6</v>
      </c>
      <c r="AM1016" s="3">
        <v>7218213</v>
      </c>
      <c r="AN1016" s="1">
        <v>19</v>
      </c>
    </row>
    <row r="1017" spans="1:40" x14ac:dyDescent="0.3">
      <c r="A1017" s="2">
        <v>30510</v>
      </c>
      <c r="B1017" s="3">
        <v>4379437</v>
      </c>
      <c r="C1017" s="3">
        <v>0</v>
      </c>
      <c r="D1017" s="3">
        <v>4587041</v>
      </c>
      <c r="E1017" s="3">
        <v>381196.9</v>
      </c>
      <c r="F1017" s="3">
        <v>0</v>
      </c>
      <c r="G1017" s="3">
        <v>-104536.5</v>
      </c>
      <c r="H1017" s="3">
        <v>0</v>
      </c>
      <c r="I1017" s="3">
        <v>120100000</v>
      </c>
      <c r="J1017" s="3">
        <v>0</v>
      </c>
      <c r="K1017" s="3">
        <v>0</v>
      </c>
      <c r="L1017" s="3">
        <v>81051310</v>
      </c>
      <c r="M1017" s="3">
        <v>9224548</v>
      </c>
      <c r="N1017" s="3">
        <v>49001150</v>
      </c>
      <c r="O1017" s="3">
        <v>8932691000</v>
      </c>
      <c r="P1017" s="3">
        <v>30057.85</v>
      </c>
      <c r="Q1017" s="3">
        <v>156317900000</v>
      </c>
      <c r="R1017" s="3">
        <v>0</v>
      </c>
      <c r="S1017" s="3">
        <v>0</v>
      </c>
      <c r="T1017" s="3">
        <v>0</v>
      </c>
      <c r="U1017" s="3">
        <v>0</v>
      </c>
      <c r="V1017" s="3">
        <v>0</v>
      </c>
      <c r="W1017" s="3">
        <v>0</v>
      </c>
      <c r="X1017" s="3">
        <v>14263.83</v>
      </c>
      <c r="Y1017" s="3">
        <v>0</v>
      </c>
      <c r="Z1017" s="3">
        <v>0</v>
      </c>
      <c r="AA1017" s="3">
        <v>3646466</v>
      </c>
      <c r="AB1017" s="3">
        <v>0</v>
      </c>
      <c r="AC1017" s="3">
        <v>122728.6</v>
      </c>
      <c r="AD1017" s="3">
        <v>62526.02</v>
      </c>
      <c r="AE1017" s="3">
        <v>2935035</v>
      </c>
      <c r="AF1017" s="3">
        <v>132275.4</v>
      </c>
      <c r="AG1017" s="3">
        <v>0</v>
      </c>
      <c r="AH1017" s="3">
        <v>0</v>
      </c>
      <c r="AI1017" s="3">
        <v>0</v>
      </c>
      <c r="AJ1017" s="3">
        <v>304436.3</v>
      </c>
      <c r="AK1017" s="3">
        <v>123911.1</v>
      </c>
      <c r="AL1017" s="3">
        <v>359128.8</v>
      </c>
      <c r="AM1017" s="3">
        <v>7502969</v>
      </c>
      <c r="AN1017" s="1">
        <v>16</v>
      </c>
    </row>
    <row r="1018" spans="1:40" x14ac:dyDescent="0.3">
      <c r="A1018" s="2">
        <v>30511</v>
      </c>
      <c r="B1018" s="3">
        <v>4379422</v>
      </c>
      <c r="C1018" s="3">
        <v>0</v>
      </c>
      <c r="D1018" s="3">
        <v>3475270</v>
      </c>
      <c r="E1018" s="3">
        <v>355073.2</v>
      </c>
      <c r="F1018" s="3">
        <v>0</v>
      </c>
      <c r="G1018" s="3">
        <v>-288227</v>
      </c>
      <c r="H1018" s="3">
        <v>0</v>
      </c>
      <c r="I1018" s="3">
        <v>113798800</v>
      </c>
      <c r="J1018" s="3">
        <v>0</v>
      </c>
      <c r="K1018" s="3">
        <v>0</v>
      </c>
      <c r="L1018" s="3">
        <v>80435290</v>
      </c>
      <c r="M1018" s="3">
        <v>8821527</v>
      </c>
      <c r="N1018" s="3">
        <v>48815570</v>
      </c>
      <c r="O1018" s="3">
        <v>8932525000</v>
      </c>
      <c r="P1018" s="3">
        <v>30583.05</v>
      </c>
      <c r="Q1018" s="3">
        <v>156314600000</v>
      </c>
      <c r="R1018" s="3">
        <v>0</v>
      </c>
      <c r="S1018" s="3">
        <v>0</v>
      </c>
      <c r="T1018" s="3">
        <v>0</v>
      </c>
      <c r="U1018" s="3">
        <v>0</v>
      </c>
      <c r="V1018" s="3">
        <v>0</v>
      </c>
      <c r="W1018" s="3">
        <v>0</v>
      </c>
      <c r="X1018" s="3">
        <v>7827.0349999999999</v>
      </c>
      <c r="Y1018" s="3">
        <v>0</v>
      </c>
      <c r="Z1018" s="3">
        <v>0</v>
      </c>
      <c r="AA1018" s="3">
        <v>3222950</v>
      </c>
      <c r="AB1018" s="3">
        <v>0</v>
      </c>
      <c r="AC1018" s="3">
        <v>132198.1</v>
      </c>
      <c r="AD1018" s="3">
        <v>67729.16</v>
      </c>
      <c r="AE1018" s="3">
        <v>3110521</v>
      </c>
      <c r="AF1018" s="3">
        <v>95349.29</v>
      </c>
      <c r="AG1018" s="3">
        <v>0</v>
      </c>
      <c r="AH1018" s="3">
        <v>0</v>
      </c>
      <c r="AI1018" s="3">
        <v>0</v>
      </c>
      <c r="AJ1018" s="3">
        <v>286299.7</v>
      </c>
      <c r="AK1018" s="3">
        <v>121562.6</v>
      </c>
      <c r="AL1018" s="3">
        <v>339799.1</v>
      </c>
      <c r="AM1018" s="3">
        <v>6293386</v>
      </c>
      <c r="AN1018" s="1">
        <v>29</v>
      </c>
    </row>
    <row r="1019" spans="1:40" x14ac:dyDescent="0.3">
      <c r="A1019" s="2">
        <v>30512</v>
      </c>
      <c r="B1019" s="3">
        <v>4379413</v>
      </c>
      <c r="C1019" s="3">
        <v>0</v>
      </c>
      <c r="D1019" s="3">
        <v>2745744</v>
      </c>
      <c r="E1019" s="3">
        <v>329565.90000000002</v>
      </c>
      <c r="F1019" s="3">
        <v>0</v>
      </c>
      <c r="G1019" s="3">
        <v>-349184.1</v>
      </c>
      <c r="H1019" s="3">
        <v>0</v>
      </c>
      <c r="I1019" s="3">
        <v>108635900</v>
      </c>
      <c r="J1019" s="3">
        <v>0</v>
      </c>
      <c r="K1019" s="3">
        <v>0</v>
      </c>
      <c r="L1019" s="3">
        <v>79987490</v>
      </c>
      <c r="M1019" s="3">
        <v>8446278</v>
      </c>
      <c r="N1019" s="3">
        <v>48641790</v>
      </c>
      <c r="O1019" s="3">
        <v>8932305000</v>
      </c>
      <c r="P1019" s="3">
        <v>29219.77</v>
      </c>
      <c r="Q1019" s="3">
        <v>156311200000</v>
      </c>
      <c r="R1019" s="3">
        <v>0</v>
      </c>
      <c r="S1019" s="3">
        <v>0</v>
      </c>
      <c r="T1019" s="3">
        <v>0</v>
      </c>
      <c r="U1019" s="3">
        <v>0</v>
      </c>
      <c r="V1019" s="3">
        <v>0</v>
      </c>
      <c r="W1019" s="3">
        <v>0</v>
      </c>
      <c r="X1019" s="3">
        <v>5996.4369999999999</v>
      </c>
      <c r="Y1019" s="3">
        <v>0</v>
      </c>
      <c r="Z1019" s="3">
        <v>0</v>
      </c>
      <c r="AA1019" s="3">
        <v>2682986</v>
      </c>
      <c r="AB1019" s="3">
        <v>0</v>
      </c>
      <c r="AC1019" s="3">
        <v>114337.1</v>
      </c>
      <c r="AD1019" s="3">
        <v>58215.88</v>
      </c>
      <c r="AE1019" s="3">
        <v>2553186</v>
      </c>
      <c r="AF1019" s="3">
        <v>71534.52</v>
      </c>
      <c r="AG1019" s="3">
        <v>0</v>
      </c>
      <c r="AH1019" s="3">
        <v>0</v>
      </c>
      <c r="AI1019" s="3">
        <v>0</v>
      </c>
      <c r="AJ1019" s="3">
        <v>268878.2</v>
      </c>
      <c r="AK1019" s="3">
        <v>117654.7</v>
      </c>
      <c r="AL1019" s="3">
        <v>328444.09999999998</v>
      </c>
      <c r="AM1019" s="3">
        <v>5156913</v>
      </c>
      <c r="AN1019" s="1">
        <v>15</v>
      </c>
    </row>
    <row r="1020" spans="1:40" x14ac:dyDescent="0.3">
      <c r="A1020" s="2">
        <v>30513</v>
      </c>
      <c r="B1020" s="3">
        <v>4379407</v>
      </c>
      <c r="C1020" s="3">
        <v>0</v>
      </c>
      <c r="D1020" s="3">
        <v>1779384</v>
      </c>
      <c r="E1020" s="3">
        <v>301309.40000000002</v>
      </c>
      <c r="F1020" s="3">
        <v>0</v>
      </c>
      <c r="G1020" s="3">
        <v>-458288.7</v>
      </c>
      <c r="H1020" s="3">
        <v>0</v>
      </c>
      <c r="I1020" s="3">
        <v>104910600</v>
      </c>
      <c r="J1020" s="3">
        <v>0</v>
      </c>
      <c r="K1020" s="3">
        <v>0</v>
      </c>
      <c r="L1020" s="3">
        <v>79790640</v>
      </c>
      <c r="M1020" s="3">
        <v>8078936</v>
      </c>
      <c r="N1020" s="3">
        <v>48485040</v>
      </c>
      <c r="O1020" s="3">
        <v>8931981000</v>
      </c>
      <c r="P1020" s="3">
        <v>29688.69</v>
      </c>
      <c r="Q1020" s="3">
        <v>156307400000</v>
      </c>
      <c r="R1020" s="3">
        <v>0</v>
      </c>
      <c r="S1020" s="3">
        <v>0</v>
      </c>
      <c r="T1020" s="3">
        <v>0</v>
      </c>
      <c r="U1020" s="3">
        <v>0</v>
      </c>
      <c r="V1020" s="3">
        <v>0</v>
      </c>
      <c r="W1020" s="3">
        <v>0</v>
      </c>
      <c r="X1020" s="3">
        <v>3361.8609999999999</v>
      </c>
      <c r="Y1020" s="3">
        <v>0</v>
      </c>
      <c r="Z1020" s="3">
        <v>0</v>
      </c>
      <c r="AA1020" s="3">
        <v>2023546</v>
      </c>
      <c r="AB1020" s="3">
        <v>0</v>
      </c>
      <c r="AC1020" s="3">
        <v>93128.72</v>
      </c>
      <c r="AD1020" s="3">
        <v>48983.26</v>
      </c>
      <c r="AE1020" s="3">
        <v>2106798</v>
      </c>
      <c r="AF1020" s="3">
        <v>41027.43</v>
      </c>
      <c r="AG1020" s="3">
        <v>0</v>
      </c>
      <c r="AH1020" s="3">
        <v>0</v>
      </c>
      <c r="AI1020" s="3">
        <v>0</v>
      </c>
      <c r="AJ1020" s="3">
        <v>257693.7</v>
      </c>
      <c r="AK1020" s="3">
        <v>115759.9</v>
      </c>
      <c r="AL1020" s="3">
        <v>321434.5</v>
      </c>
      <c r="AM1020" s="3">
        <v>3721916</v>
      </c>
      <c r="AN1020" s="1">
        <v>14</v>
      </c>
    </row>
    <row r="1021" spans="1:40" x14ac:dyDescent="0.3">
      <c r="A1021" s="2">
        <v>30514</v>
      </c>
      <c r="B1021" s="3">
        <v>4257075</v>
      </c>
      <c r="C1021" s="3">
        <v>0</v>
      </c>
      <c r="D1021" s="3">
        <v>1827529</v>
      </c>
      <c r="E1021" s="3">
        <v>293592.3</v>
      </c>
      <c r="F1021" s="3">
        <v>0</v>
      </c>
      <c r="G1021" s="3">
        <v>-409651.6</v>
      </c>
      <c r="H1021" s="3">
        <v>0</v>
      </c>
      <c r="I1021" s="3">
        <v>101484300</v>
      </c>
      <c r="J1021" s="3">
        <v>0</v>
      </c>
      <c r="K1021" s="3">
        <v>0</v>
      </c>
      <c r="L1021" s="3">
        <v>79217090</v>
      </c>
      <c r="M1021" s="3">
        <v>7858679</v>
      </c>
      <c r="N1021" s="3">
        <v>48339780</v>
      </c>
      <c r="O1021" s="3">
        <v>8931683000</v>
      </c>
      <c r="P1021" s="3">
        <v>28639.58</v>
      </c>
      <c r="Q1021" s="3">
        <v>156303700000</v>
      </c>
      <c r="R1021" s="3">
        <v>0</v>
      </c>
      <c r="S1021" s="3">
        <v>0</v>
      </c>
      <c r="T1021" s="3">
        <v>0</v>
      </c>
      <c r="U1021" s="3">
        <v>0</v>
      </c>
      <c r="V1021" s="3">
        <v>0</v>
      </c>
      <c r="W1021" s="3">
        <v>0</v>
      </c>
      <c r="X1021" s="3">
        <v>3065.489</v>
      </c>
      <c r="Y1021" s="3">
        <v>0</v>
      </c>
      <c r="Z1021" s="3">
        <v>0</v>
      </c>
      <c r="AA1021" s="3">
        <v>1915388</v>
      </c>
      <c r="AB1021" s="3">
        <v>0</v>
      </c>
      <c r="AC1021" s="3">
        <v>91383.08</v>
      </c>
      <c r="AD1021" s="3">
        <v>48291.199999999997</v>
      </c>
      <c r="AE1021" s="3">
        <v>2035013</v>
      </c>
      <c r="AF1021" s="3">
        <v>44611.42</v>
      </c>
      <c r="AG1021" s="3">
        <v>0</v>
      </c>
      <c r="AH1021" s="3">
        <v>0</v>
      </c>
      <c r="AI1021" s="3">
        <v>0</v>
      </c>
      <c r="AJ1021" s="3">
        <v>249110.2</v>
      </c>
      <c r="AK1021" s="3">
        <v>112085.1</v>
      </c>
      <c r="AL1021" s="3">
        <v>303113.90000000002</v>
      </c>
      <c r="AM1021" s="3">
        <v>3423283</v>
      </c>
      <c r="AN1021" s="1">
        <v>12</v>
      </c>
    </row>
    <row r="1022" spans="1:40" x14ac:dyDescent="0.3">
      <c r="A1022" s="2">
        <v>30515</v>
      </c>
      <c r="B1022" s="3">
        <v>3302907</v>
      </c>
      <c r="C1022" s="3">
        <v>0</v>
      </c>
      <c r="D1022" s="3">
        <v>1489737</v>
      </c>
      <c r="E1022" s="3">
        <v>271788.40000000002</v>
      </c>
      <c r="F1022" s="3">
        <v>0</v>
      </c>
      <c r="G1022" s="3">
        <v>-405132.3</v>
      </c>
      <c r="H1022" s="3">
        <v>0</v>
      </c>
      <c r="I1022" s="3">
        <v>98525900</v>
      </c>
      <c r="J1022" s="3">
        <v>0</v>
      </c>
      <c r="K1022" s="3">
        <v>0</v>
      </c>
      <c r="L1022" s="3">
        <v>78829890</v>
      </c>
      <c r="M1022" s="3">
        <v>7637268</v>
      </c>
      <c r="N1022" s="3">
        <v>48181090</v>
      </c>
      <c r="O1022" s="3">
        <v>8931423000</v>
      </c>
      <c r="P1022" s="3">
        <v>29344.05</v>
      </c>
      <c r="Q1022" s="3">
        <v>156301100000</v>
      </c>
      <c r="R1022" s="3">
        <v>0</v>
      </c>
      <c r="S1022" s="3">
        <v>0</v>
      </c>
      <c r="T1022" s="3">
        <v>0</v>
      </c>
      <c r="U1022" s="3">
        <v>0</v>
      </c>
      <c r="V1022" s="3">
        <v>0</v>
      </c>
      <c r="W1022" s="3">
        <v>0</v>
      </c>
      <c r="X1022" s="3">
        <v>2922.7669999999998</v>
      </c>
      <c r="Y1022" s="3">
        <v>0</v>
      </c>
      <c r="Z1022" s="3">
        <v>0</v>
      </c>
      <c r="AA1022" s="3">
        <v>1633756</v>
      </c>
      <c r="AB1022" s="3">
        <v>0</v>
      </c>
      <c r="AC1022" s="3">
        <v>77591.820000000007</v>
      </c>
      <c r="AD1022" s="3">
        <v>40546.58</v>
      </c>
      <c r="AE1022" s="3">
        <v>1591564</v>
      </c>
      <c r="AF1022" s="3">
        <v>38825.300000000003</v>
      </c>
      <c r="AG1022" s="3">
        <v>0</v>
      </c>
      <c r="AH1022" s="3">
        <v>0</v>
      </c>
      <c r="AI1022" s="3">
        <v>0</v>
      </c>
      <c r="AJ1022" s="3">
        <v>241002.7</v>
      </c>
      <c r="AK1022" s="3">
        <v>110023.8</v>
      </c>
      <c r="AL1022" s="3">
        <v>322214.5</v>
      </c>
      <c r="AM1022" s="3">
        <v>2955441</v>
      </c>
      <c r="AN1022" s="1">
        <v>11</v>
      </c>
    </row>
    <row r="1023" spans="1:40" x14ac:dyDescent="0.3">
      <c r="A1023" s="2">
        <v>30516</v>
      </c>
      <c r="B1023" s="3">
        <v>2666794</v>
      </c>
      <c r="C1023" s="3">
        <v>0</v>
      </c>
      <c r="D1023" s="3">
        <v>1786283</v>
      </c>
      <c r="E1023" s="3">
        <v>280791.5</v>
      </c>
      <c r="F1023" s="3">
        <v>0</v>
      </c>
      <c r="G1023" s="3">
        <v>-337238.2</v>
      </c>
      <c r="H1023" s="3">
        <v>0</v>
      </c>
      <c r="I1023" s="3">
        <v>95347870</v>
      </c>
      <c r="J1023" s="3">
        <v>0</v>
      </c>
      <c r="K1023" s="3">
        <v>0</v>
      </c>
      <c r="L1023" s="3">
        <v>78024120</v>
      </c>
      <c r="M1023" s="3">
        <v>7498549</v>
      </c>
      <c r="N1023" s="3">
        <v>48025610</v>
      </c>
      <c r="O1023" s="3">
        <v>8931195000</v>
      </c>
      <c r="P1023" s="3">
        <v>28301.39</v>
      </c>
      <c r="Q1023" s="3">
        <v>156298700000</v>
      </c>
      <c r="R1023" s="3">
        <v>0</v>
      </c>
      <c r="S1023" s="3">
        <v>0</v>
      </c>
      <c r="T1023" s="3">
        <v>0</v>
      </c>
      <c r="U1023" s="3">
        <v>0</v>
      </c>
      <c r="V1023" s="3">
        <v>0</v>
      </c>
      <c r="W1023" s="3">
        <v>0</v>
      </c>
      <c r="X1023" s="3">
        <v>2666.2910000000002</v>
      </c>
      <c r="Y1023" s="3">
        <v>0</v>
      </c>
      <c r="Z1023" s="3">
        <v>0</v>
      </c>
      <c r="AA1023" s="3">
        <v>1883870</v>
      </c>
      <c r="AB1023" s="3">
        <v>0</v>
      </c>
      <c r="AC1023" s="3">
        <v>93348.37</v>
      </c>
      <c r="AD1023" s="3">
        <v>53954.94</v>
      </c>
      <c r="AE1023" s="3">
        <v>2195959</v>
      </c>
      <c r="AF1023" s="3">
        <v>43341.36</v>
      </c>
      <c r="AG1023" s="3">
        <v>0</v>
      </c>
      <c r="AH1023" s="3">
        <v>0</v>
      </c>
      <c r="AI1023" s="3">
        <v>0</v>
      </c>
      <c r="AJ1023" s="3">
        <v>233131.6</v>
      </c>
      <c r="AK1023" s="3">
        <v>106560</v>
      </c>
      <c r="AL1023" s="3">
        <v>295371.90000000002</v>
      </c>
      <c r="AM1023" s="3">
        <v>3175359</v>
      </c>
      <c r="AN1023" s="1">
        <v>59</v>
      </c>
    </row>
    <row r="1024" spans="1:40" x14ac:dyDescent="0.3">
      <c r="A1024" s="2">
        <v>30517</v>
      </c>
      <c r="B1024" s="3">
        <v>2231301</v>
      </c>
      <c r="C1024" s="3">
        <v>0</v>
      </c>
      <c r="D1024" s="3">
        <v>2260076</v>
      </c>
      <c r="E1024" s="3">
        <v>268898</v>
      </c>
      <c r="F1024" s="3">
        <v>0</v>
      </c>
      <c r="G1024" s="3">
        <v>-234752.3</v>
      </c>
      <c r="H1024" s="3">
        <v>0</v>
      </c>
      <c r="I1024" s="3">
        <v>91543450</v>
      </c>
      <c r="J1024" s="3">
        <v>0</v>
      </c>
      <c r="K1024" s="3">
        <v>0</v>
      </c>
      <c r="L1024" s="3">
        <v>77284320</v>
      </c>
      <c r="M1024" s="3">
        <v>7367725</v>
      </c>
      <c r="N1024" s="3">
        <v>47882700</v>
      </c>
      <c r="O1024" s="3">
        <v>8931075000</v>
      </c>
      <c r="P1024" s="3">
        <v>28508.11</v>
      </c>
      <c r="Q1024" s="3">
        <v>156297800000</v>
      </c>
      <c r="R1024" s="3">
        <v>0</v>
      </c>
      <c r="S1024" s="3">
        <v>0</v>
      </c>
      <c r="T1024" s="3">
        <v>0</v>
      </c>
      <c r="U1024" s="3">
        <v>0</v>
      </c>
      <c r="V1024" s="3">
        <v>0</v>
      </c>
      <c r="W1024" s="3">
        <v>0</v>
      </c>
      <c r="X1024" s="3">
        <v>5816.5309999999999</v>
      </c>
      <c r="Y1024" s="3">
        <v>0</v>
      </c>
      <c r="Z1024" s="3">
        <v>0</v>
      </c>
      <c r="AA1024" s="3">
        <v>1947195</v>
      </c>
      <c r="AB1024" s="3">
        <v>0</v>
      </c>
      <c r="AC1024" s="3">
        <v>83585.02</v>
      </c>
      <c r="AD1024" s="3">
        <v>36602.769999999997</v>
      </c>
      <c r="AE1024" s="3">
        <v>1316446</v>
      </c>
      <c r="AF1024" s="3">
        <v>63309.440000000002</v>
      </c>
      <c r="AG1024" s="3">
        <v>0</v>
      </c>
      <c r="AH1024" s="3">
        <v>0</v>
      </c>
      <c r="AI1024" s="3">
        <v>0</v>
      </c>
      <c r="AJ1024" s="3">
        <v>237451.9</v>
      </c>
      <c r="AK1024" s="3">
        <v>106696</v>
      </c>
      <c r="AL1024" s="3">
        <v>296896.3</v>
      </c>
      <c r="AM1024" s="3">
        <v>3798607</v>
      </c>
      <c r="AN1024" s="1">
        <v>12</v>
      </c>
    </row>
    <row r="1025" spans="1:40" x14ac:dyDescent="0.3">
      <c r="A1025" s="2">
        <v>30518</v>
      </c>
      <c r="B1025" s="3">
        <v>2226406</v>
      </c>
      <c r="C1025" s="3">
        <v>0</v>
      </c>
      <c r="D1025" s="3">
        <v>2923289</v>
      </c>
      <c r="E1025" s="3">
        <v>285370.90000000002</v>
      </c>
      <c r="F1025" s="3">
        <v>0</v>
      </c>
      <c r="G1025" s="3">
        <v>-123410.3</v>
      </c>
      <c r="H1025" s="3">
        <v>0</v>
      </c>
      <c r="I1025" s="3">
        <v>86844210</v>
      </c>
      <c r="J1025" s="3">
        <v>0</v>
      </c>
      <c r="K1025" s="3">
        <v>0</v>
      </c>
      <c r="L1025" s="3">
        <v>76078440</v>
      </c>
      <c r="M1025" s="3">
        <v>7277775</v>
      </c>
      <c r="N1025" s="3">
        <v>47725040</v>
      </c>
      <c r="O1025" s="3">
        <v>8931045000</v>
      </c>
      <c r="P1025" s="3">
        <v>28763.07</v>
      </c>
      <c r="Q1025" s="3">
        <v>156297000000</v>
      </c>
      <c r="R1025" s="3">
        <v>0</v>
      </c>
      <c r="S1025" s="3">
        <v>0</v>
      </c>
      <c r="T1025" s="3">
        <v>0</v>
      </c>
      <c r="U1025" s="3">
        <v>0</v>
      </c>
      <c r="V1025" s="3">
        <v>0</v>
      </c>
      <c r="W1025" s="3">
        <v>0</v>
      </c>
      <c r="X1025" s="3">
        <v>6795.9719999999998</v>
      </c>
      <c r="Y1025" s="3">
        <v>0</v>
      </c>
      <c r="Z1025" s="3">
        <v>0</v>
      </c>
      <c r="AA1025" s="3">
        <v>2568305</v>
      </c>
      <c r="AB1025" s="3">
        <v>0</v>
      </c>
      <c r="AC1025" s="3">
        <v>114302.2</v>
      </c>
      <c r="AD1025" s="3">
        <v>51938.26</v>
      </c>
      <c r="AE1025" s="3">
        <v>1956708</v>
      </c>
      <c r="AF1025" s="3">
        <v>80743.490000000005</v>
      </c>
      <c r="AG1025" s="3">
        <v>0</v>
      </c>
      <c r="AH1025" s="3">
        <v>0</v>
      </c>
      <c r="AI1025" s="3">
        <v>0</v>
      </c>
      <c r="AJ1025" s="3">
        <v>237160.9</v>
      </c>
      <c r="AK1025" s="3">
        <v>105604</v>
      </c>
      <c r="AL1025" s="3">
        <v>280628.2</v>
      </c>
      <c r="AM1025" s="3">
        <v>4692444</v>
      </c>
      <c r="AN1025" s="1">
        <v>12</v>
      </c>
    </row>
    <row r="1026" spans="1:40" x14ac:dyDescent="0.3">
      <c r="A1026" s="2">
        <v>30519</v>
      </c>
      <c r="B1026" s="3">
        <v>1915689</v>
      </c>
      <c r="C1026" s="3">
        <v>0</v>
      </c>
      <c r="D1026" s="3">
        <v>2840836</v>
      </c>
      <c r="E1026" s="3">
        <v>281984.59999999998</v>
      </c>
      <c r="F1026" s="3">
        <v>0</v>
      </c>
      <c r="G1026" s="3">
        <v>-160502.70000000001</v>
      </c>
      <c r="H1026" s="3">
        <v>0</v>
      </c>
      <c r="I1026" s="3">
        <v>81936000</v>
      </c>
      <c r="J1026" s="3">
        <v>0</v>
      </c>
      <c r="K1026" s="3">
        <v>0</v>
      </c>
      <c r="L1026" s="3">
        <v>74953960</v>
      </c>
      <c r="M1026" s="3">
        <v>7100470</v>
      </c>
      <c r="N1026" s="3">
        <v>47535140</v>
      </c>
      <c r="O1026" s="3">
        <v>8930967000</v>
      </c>
      <c r="P1026" s="3">
        <v>28281.45</v>
      </c>
      <c r="Q1026" s="3">
        <v>156295800000</v>
      </c>
      <c r="R1026" s="3">
        <v>0</v>
      </c>
      <c r="S1026" s="3">
        <v>0</v>
      </c>
      <c r="T1026" s="3">
        <v>0</v>
      </c>
      <c r="U1026" s="3">
        <v>0</v>
      </c>
      <c r="V1026" s="3">
        <v>0</v>
      </c>
      <c r="W1026" s="3">
        <v>0</v>
      </c>
      <c r="X1026" s="3">
        <v>5289.0330000000004</v>
      </c>
      <c r="Y1026" s="3">
        <v>0</v>
      </c>
      <c r="Z1026" s="3">
        <v>0</v>
      </c>
      <c r="AA1026" s="3">
        <v>2876690</v>
      </c>
      <c r="AB1026" s="3">
        <v>0</v>
      </c>
      <c r="AC1026" s="3">
        <v>136186.70000000001</v>
      </c>
      <c r="AD1026" s="3">
        <v>70265.48</v>
      </c>
      <c r="AE1026" s="3">
        <v>2719972</v>
      </c>
      <c r="AF1026" s="3">
        <v>76668.009999999995</v>
      </c>
      <c r="AG1026" s="3">
        <v>0</v>
      </c>
      <c r="AH1026" s="3">
        <v>0</v>
      </c>
      <c r="AI1026" s="3">
        <v>0</v>
      </c>
      <c r="AJ1026" s="3">
        <v>231263</v>
      </c>
      <c r="AK1026" s="3">
        <v>101749</v>
      </c>
      <c r="AL1026" s="3">
        <v>285101.8</v>
      </c>
      <c r="AM1026" s="3">
        <v>4902918</v>
      </c>
      <c r="AN1026" s="1">
        <v>30</v>
      </c>
    </row>
    <row r="1027" spans="1:40" x14ac:dyDescent="0.3">
      <c r="A1027" s="2">
        <v>30520</v>
      </c>
      <c r="B1027" s="3">
        <v>1445945</v>
      </c>
      <c r="C1027" s="3">
        <v>0</v>
      </c>
      <c r="D1027" s="3">
        <v>2311853</v>
      </c>
      <c r="E1027" s="3">
        <v>260241.5</v>
      </c>
      <c r="F1027" s="3">
        <v>0</v>
      </c>
      <c r="G1027" s="3">
        <v>-242704</v>
      </c>
      <c r="H1027" s="3">
        <v>0</v>
      </c>
      <c r="I1027" s="3">
        <v>77550230</v>
      </c>
      <c r="J1027" s="3">
        <v>0</v>
      </c>
      <c r="K1027" s="3">
        <v>0</v>
      </c>
      <c r="L1027" s="3">
        <v>74232910</v>
      </c>
      <c r="M1027" s="3">
        <v>6846787</v>
      </c>
      <c r="N1027" s="3">
        <v>47359900</v>
      </c>
      <c r="O1027" s="3">
        <v>8930798000</v>
      </c>
      <c r="P1027" s="3">
        <v>28739.14</v>
      </c>
      <c r="Q1027" s="3">
        <v>156294800000</v>
      </c>
      <c r="R1027" s="3">
        <v>0</v>
      </c>
      <c r="S1027" s="3">
        <v>0</v>
      </c>
      <c r="T1027" s="3">
        <v>0</v>
      </c>
      <c r="U1027" s="3">
        <v>0</v>
      </c>
      <c r="V1027" s="3">
        <v>0</v>
      </c>
      <c r="W1027" s="3">
        <v>0</v>
      </c>
      <c r="X1027" s="3">
        <v>4393.5780000000004</v>
      </c>
      <c r="Y1027" s="3">
        <v>0</v>
      </c>
      <c r="Z1027" s="3">
        <v>0</v>
      </c>
      <c r="AA1027" s="3">
        <v>2602908</v>
      </c>
      <c r="AB1027" s="3">
        <v>0</v>
      </c>
      <c r="AC1027" s="3">
        <v>129010.3</v>
      </c>
      <c r="AD1027" s="3">
        <v>67612.02</v>
      </c>
      <c r="AE1027" s="3">
        <v>2439541</v>
      </c>
      <c r="AF1027" s="3">
        <v>62393.5</v>
      </c>
      <c r="AG1027" s="3">
        <v>0</v>
      </c>
      <c r="AH1027" s="3">
        <v>0</v>
      </c>
      <c r="AI1027" s="3">
        <v>0</v>
      </c>
      <c r="AJ1027" s="3">
        <v>217951.3</v>
      </c>
      <c r="AK1027" s="3">
        <v>98261.3</v>
      </c>
      <c r="AL1027" s="3">
        <v>264287.8</v>
      </c>
      <c r="AM1027" s="3">
        <v>4381382</v>
      </c>
      <c r="AN1027" s="1">
        <v>20</v>
      </c>
    </row>
    <row r="1028" spans="1:40" x14ac:dyDescent="0.3">
      <c r="A1028" s="2">
        <v>30521</v>
      </c>
      <c r="B1028" s="3">
        <v>1441260</v>
      </c>
      <c r="C1028" s="3">
        <v>6049.7240000000002</v>
      </c>
      <c r="D1028" s="3">
        <v>4919964</v>
      </c>
      <c r="E1028" s="3">
        <v>328939.09999999998</v>
      </c>
      <c r="F1028" s="3">
        <v>0</v>
      </c>
      <c r="G1028" s="3">
        <v>134275.9</v>
      </c>
      <c r="H1028" s="3">
        <v>360197.3</v>
      </c>
      <c r="I1028" s="3">
        <v>71259240</v>
      </c>
      <c r="J1028" s="3">
        <v>0</v>
      </c>
      <c r="K1028" s="3">
        <v>0</v>
      </c>
      <c r="L1028" s="3">
        <v>75487300</v>
      </c>
      <c r="M1028" s="3">
        <v>7053977</v>
      </c>
      <c r="N1028" s="3">
        <v>47242100</v>
      </c>
      <c r="O1028" s="3">
        <v>8931043000</v>
      </c>
      <c r="P1028" s="3">
        <v>28858.79</v>
      </c>
      <c r="Q1028" s="3">
        <v>156298300000</v>
      </c>
      <c r="R1028" s="3">
        <v>0</v>
      </c>
      <c r="S1028" s="3">
        <v>3375886</v>
      </c>
      <c r="T1028" s="3">
        <v>0</v>
      </c>
      <c r="U1028" s="3">
        <v>0</v>
      </c>
      <c r="V1028" s="3">
        <v>0</v>
      </c>
      <c r="W1028" s="3">
        <v>0</v>
      </c>
      <c r="X1028" s="3">
        <v>1919.807</v>
      </c>
      <c r="Y1028" s="3">
        <v>0</v>
      </c>
      <c r="Z1028" s="3">
        <v>0</v>
      </c>
      <c r="AA1028" s="3">
        <v>1312069</v>
      </c>
      <c r="AB1028" s="3">
        <v>0</v>
      </c>
      <c r="AC1028" s="3">
        <v>54059.040000000001</v>
      </c>
      <c r="AD1028" s="3">
        <v>31195.759999999998</v>
      </c>
      <c r="AE1028" s="3">
        <v>1163223</v>
      </c>
      <c r="AF1028" s="3">
        <v>141535.6</v>
      </c>
      <c r="AG1028" s="3">
        <v>410.33280000000002</v>
      </c>
      <c r="AH1028" s="3">
        <v>0</v>
      </c>
      <c r="AI1028" s="3">
        <v>0</v>
      </c>
      <c r="AJ1028" s="3">
        <v>229843.7</v>
      </c>
      <c r="AK1028" s="3">
        <v>97822.080000000002</v>
      </c>
      <c r="AL1028" s="3">
        <v>293685.09999999998</v>
      </c>
      <c r="AM1028" s="3">
        <v>8295116</v>
      </c>
      <c r="AN1028" s="1">
        <v>16</v>
      </c>
    </row>
    <row r="1029" spans="1:40" x14ac:dyDescent="0.3">
      <c r="A1029" s="2">
        <v>30522</v>
      </c>
      <c r="B1029" s="3">
        <v>1441074</v>
      </c>
      <c r="C1029" s="3">
        <v>0</v>
      </c>
      <c r="D1029" s="3">
        <v>2118755</v>
      </c>
      <c r="E1029" s="3">
        <v>272259.90000000002</v>
      </c>
      <c r="F1029" s="3">
        <v>0</v>
      </c>
      <c r="G1029" s="3">
        <v>-350811.1</v>
      </c>
      <c r="H1029" s="3">
        <v>0</v>
      </c>
      <c r="I1029" s="3">
        <v>67927020</v>
      </c>
      <c r="J1029" s="3">
        <v>0</v>
      </c>
      <c r="K1029" s="3">
        <v>0</v>
      </c>
      <c r="L1029" s="3">
        <v>74330630</v>
      </c>
      <c r="M1029" s="3">
        <v>6922505</v>
      </c>
      <c r="N1029" s="3">
        <v>47110680</v>
      </c>
      <c r="O1029" s="3">
        <v>8930781000</v>
      </c>
      <c r="P1029" s="3">
        <v>29187.31</v>
      </c>
      <c r="Q1029" s="3">
        <v>156297300000</v>
      </c>
      <c r="R1029" s="3">
        <v>0</v>
      </c>
      <c r="S1029" s="3">
        <v>0</v>
      </c>
      <c r="T1029" s="3">
        <v>0</v>
      </c>
      <c r="U1029" s="3">
        <v>0</v>
      </c>
      <c r="V1029" s="3">
        <v>0</v>
      </c>
      <c r="W1029" s="3">
        <v>360197.3</v>
      </c>
      <c r="X1029" s="3">
        <v>1836.434</v>
      </c>
      <c r="Y1029" s="3">
        <v>0</v>
      </c>
      <c r="Z1029" s="3">
        <v>0</v>
      </c>
      <c r="AA1029" s="3">
        <v>2041459</v>
      </c>
      <c r="AB1029" s="3">
        <v>0</v>
      </c>
      <c r="AC1029" s="3">
        <v>97021.7</v>
      </c>
      <c r="AD1029" s="3">
        <v>65296.74</v>
      </c>
      <c r="AE1029" s="3">
        <v>2465193</v>
      </c>
      <c r="AF1029" s="3">
        <v>59731.82</v>
      </c>
      <c r="AG1029" s="3">
        <v>0</v>
      </c>
      <c r="AH1029" s="3">
        <v>0</v>
      </c>
      <c r="AI1029" s="3">
        <v>0</v>
      </c>
      <c r="AJ1029" s="3">
        <v>225105.7</v>
      </c>
      <c r="AK1029" s="3">
        <v>97787.94</v>
      </c>
      <c r="AL1029" s="3">
        <v>259601.5</v>
      </c>
      <c r="AM1029" s="3">
        <v>3330382</v>
      </c>
      <c r="AN1029" s="1">
        <v>20</v>
      </c>
    </row>
    <row r="1030" spans="1:40" x14ac:dyDescent="0.3">
      <c r="A1030" s="2">
        <v>30523</v>
      </c>
      <c r="B1030" s="3">
        <v>1426390</v>
      </c>
      <c r="C1030" s="3">
        <v>0</v>
      </c>
      <c r="D1030" s="3">
        <v>1520490</v>
      </c>
      <c r="E1030" s="3">
        <v>240135.1</v>
      </c>
      <c r="F1030" s="3">
        <v>0</v>
      </c>
      <c r="G1030" s="3">
        <v>-393935.6</v>
      </c>
      <c r="H1030" s="3">
        <v>0</v>
      </c>
      <c r="I1030" s="3">
        <v>64982980</v>
      </c>
      <c r="J1030" s="3">
        <v>0</v>
      </c>
      <c r="K1030" s="3">
        <v>0</v>
      </c>
      <c r="L1030" s="3">
        <v>73578500</v>
      </c>
      <c r="M1030" s="3">
        <v>6660646</v>
      </c>
      <c r="N1030" s="3">
        <v>46948680</v>
      </c>
      <c r="O1030" s="3">
        <v>8930467000</v>
      </c>
      <c r="P1030" s="3">
        <v>27729.27</v>
      </c>
      <c r="Q1030" s="3">
        <v>156296000000</v>
      </c>
      <c r="R1030" s="3">
        <v>0</v>
      </c>
      <c r="S1030" s="3">
        <v>0</v>
      </c>
      <c r="T1030" s="3">
        <v>0</v>
      </c>
      <c r="U1030" s="3">
        <v>0</v>
      </c>
      <c r="V1030" s="3">
        <v>0</v>
      </c>
      <c r="W1030" s="3">
        <v>0</v>
      </c>
      <c r="X1030" s="3">
        <v>1818.6990000000001</v>
      </c>
      <c r="Y1030" s="3">
        <v>0</v>
      </c>
      <c r="Z1030" s="3">
        <v>0</v>
      </c>
      <c r="AA1030" s="3">
        <v>2053478</v>
      </c>
      <c r="AB1030" s="3">
        <v>0</v>
      </c>
      <c r="AC1030" s="3">
        <v>94818.02</v>
      </c>
      <c r="AD1030" s="3">
        <v>59494.39</v>
      </c>
      <c r="AE1030" s="3">
        <v>2074046</v>
      </c>
      <c r="AF1030" s="3">
        <v>43992.98</v>
      </c>
      <c r="AG1030" s="3">
        <v>0</v>
      </c>
      <c r="AH1030" s="3">
        <v>0</v>
      </c>
      <c r="AI1030" s="3">
        <v>0</v>
      </c>
      <c r="AJ1030" s="3">
        <v>212810.4</v>
      </c>
      <c r="AK1030" s="3">
        <v>113717.9</v>
      </c>
      <c r="AL1030" s="3">
        <v>280090.90000000002</v>
      </c>
      <c r="AM1030" s="3">
        <v>2942216</v>
      </c>
      <c r="AN1030" s="1">
        <v>16</v>
      </c>
    </row>
    <row r="1031" spans="1:40" x14ac:dyDescent="0.3">
      <c r="A1031" s="2">
        <v>30524</v>
      </c>
      <c r="B1031" s="3">
        <v>1419047</v>
      </c>
      <c r="C1031" s="3">
        <v>0</v>
      </c>
      <c r="D1031" s="3">
        <v>1788670</v>
      </c>
      <c r="E1031" s="3">
        <v>234633.2</v>
      </c>
      <c r="F1031" s="3">
        <v>0</v>
      </c>
      <c r="G1031" s="3">
        <v>-305757.09999999998</v>
      </c>
      <c r="H1031" s="3">
        <v>0</v>
      </c>
      <c r="I1031" s="3">
        <v>61710600</v>
      </c>
      <c r="J1031" s="3">
        <v>0</v>
      </c>
      <c r="K1031" s="3">
        <v>0</v>
      </c>
      <c r="L1031" s="3">
        <v>72573920</v>
      </c>
      <c r="M1031" s="3">
        <v>6441598</v>
      </c>
      <c r="N1031" s="3">
        <v>46799940</v>
      </c>
      <c r="O1031" s="3">
        <v>8930220000</v>
      </c>
      <c r="P1031" s="3">
        <v>29170.63</v>
      </c>
      <c r="Q1031" s="3">
        <v>156294700000</v>
      </c>
      <c r="R1031" s="3">
        <v>0</v>
      </c>
      <c r="S1031" s="3">
        <v>0</v>
      </c>
      <c r="T1031" s="3">
        <v>0</v>
      </c>
      <c r="U1031" s="3">
        <v>0</v>
      </c>
      <c r="V1031" s="3">
        <v>0</v>
      </c>
      <c r="W1031" s="3">
        <v>0</v>
      </c>
      <c r="X1031" s="3">
        <v>2367.5259999999998</v>
      </c>
      <c r="Y1031" s="3">
        <v>0</v>
      </c>
      <c r="Z1031" s="3">
        <v>0</v>
      </c>
      <c r="AA1031" s="3">
        <v>2311088</v>
      </c>
      <c r="AB1031" s="3">
        <v>0</v>
      </c>
      <c r="AC1031" s="3">
        <v>103646.8</v>
      </c>
      <c r="AD1031" s="3">
        <v>66123.88</v>
      </c>
      <c r="AE1031" s="3">
        <v>2292051</v>
      </c>
      <c r="AF1031" s="3">
        <v>51697.84</v>
      </c>
      <c r="AG1031" s="3">
        <v>0</v>
      </c>
      <c r="AH1031" s="3">
        <v>0</v>
      </c>
      <c r="AI1031" s="3">
        <v>0</v>
      </c>
      <c r="AJ1031" s="3">
        <v>204717.5</v>
      </c>
      <c r="AK1031" s="3">
        <v>96186.45</v>
      </c>
      <c r="AL1031" s="3">
        <v>249910.5</v>
      </c>
      <c r="AM1031" s="3">
        <v>3270019</v>
      </c>
      <c r="AN1031" s="1">
        <v>19</v>
      </c>
    </row>
    <row r="1032" spans="1:40" x14ac:dyDescent="0.3">
      <c r="A1032" s="2">
        <v>30525</v>
      </c>
      <c r="B1032" s="3">
        <v>1416598</v>
      </c>
      <c r="C1032" s="3">
        <v>0</v>
      </c>
      <c r="D1032" s="3">
        <v>1919801</v>
      </c>
      <c r="E1032" s="3">
        <v>228874</v>
      </c>
      <c r="F1032" s="3">
        <v>0</v>
      </c>
      <c r="G1032" s="3">
        <v>-256122.8</v>
      </c>
      <c r="H1032" s="3">
        <v>0</v>
      </c>
      <c r="I1032" s="3">
        <v>58163390</v>
      </c>
      <c r="J1032" s="3">
        <v>0</v>
      </c>
      <c r="K1032" s="3">
        <v>0</v>
      </c>
      <c r="L1032" s="3">
        <v>71471760</v>
      </c>
      <c r="M1032" s="3">
        <v>6216945</v>
      </c>
      <c r="N1032" s="3">
        <v>46630340</v>
      </c>
      <c r="O1032" s="3">
        <v>8930023000</v>
      </c>
      <c r="P1032" s="3">
        <v>27746.07</v>
      </c>
      <c r="Q1032" s="3">
        <v>156293300000</v>
      </c>
      <c r="R1032" s="3">
        <v>0</v>
      </c>
      <c r="S1032" s="3">
        <v>0</v>
      </c>
      <c r="T1032" s="3">
        <v>0</v>
      </c>
      <c r="U1032" s="3">
        <v>0</v>
      </c>
      <c r="V1032" s="3">
        <v>0</v>
      </c>
      <c r="W1032" s="3">
        <v>0</v>
      </c>
      <c r="X1032" s="3">
        <v>2666.5059999999999</v>
      </c>
      <c r="Y1032" s="3">
        <v>0</v>
      </c>
      <c r="Z1032" s="3">
        <v>0</v>
      </c>
      <c r="AA1032" s="3">
        <v>2563439</v>
      </c>
      <c r="AB1032" s="3">
        <v>0</v>
      </c>
      <c r="AC1032" s="3">
        <v>115411.2</v>
      </c>
      <c r="AD1032" s="3">
        <v>73586.350000000006</v>
      </c>
      <c r="AE1032" s="3">
        <v>2506114</v>
      </c>
      <c r="AF1032" s="3">
        <v>55559.02</v>
      </c>
      <c r="AG1032" s="3">
        <v>0</v>
      </c>
      <c r="AH1032" s="3">
        <v>0</v>
      </c>
      <c r="AI1032" s="3">
        <v>0</v>
      </c>
      <c r="AJ1032" s="3">
        <v>200115.5</v>
      </c>
      <c r="AK1032" s="3">
        <v>95463.1</v>
      </c>
      <c r="AL1032" s="3">
        <v>254421.6</v>
      </c>
      <c r="AM1032" s="3">
        <v>3544543</v>
      </c>
      <c r="AN1032" s="1">
        <v>28</v>
      </c>
    </row>
    <row r="1033" spans="1:40" x14ac:dyDescent="0.3">
      <c r="A1033" s="2">
        <v>30526</v>
      </c>
      <c r="B1033" s="3">
        <v>1416595</v>
      </c>
      <c r="C1033" s="3">
        <v>0</v>
      </c>
      <c r="D1033" s="3">
        <v>2039057</v>
      </c>
      <c r="E1033" s="3">
        <v>223824.7</v>
      </c>
      <c r="F1033" s="3">
        <v>0</v>
      </c>
      <c r="G1033" s="3">
        <v>-223977.1</v>
      </c>
      <c r="H1033" s="3">
        <v>0</v>
      </c>
      <c r="I1033" s="3">
        <v>54362200</v>
      </c>
      <c r="J1033" s="3">
        <v>0</v>
      </c>
      <c r="K1033" s="3">
        <v>0</v>
      </c>
      <c r="L1033" s="3">
        <v>70262880</v>
      </c>
      <c r="M1033" s="3">
        <v>5987468</v>
      </c>
      <c r="N1033" s="3">
        <v>46456910</v>
      </c>
      <c r="O1033" s="3">
        <v>8929839000</v>
      </c>
      <c r="P1033" s="3">
        <v>27654.02</v>
      </c>
      <c r="Q1033" s="3">
        <v>156291700000</v>
      </c>
      <c r="R1033" s="3">
        <v>0</v>
      </c>
      <c r="S1033" s="3">
        <v>0</v>
      </c>
      <c r="T1033" s="3">
        <v>0</v>
      </c>
      <c r="U1033" s="3">
        <v>0</v>
      </c>
      <c r="V1033" s="3">
        <v>0</v>
      </c>
      <c r="W1033" s="3">
        <v>0</v>
      </c>
      <c r="X1033" s="3">
        <v>2805.3609999999999</v>
      </c>
      <c r="Y1033" s="3">
        <v>0</v>
      </c>
      <c r="Z1033" s="3">
        <v>0</v>
      </c>
      <c r="AA1033" s="3">
        <v>2815649</v>
      </c>
      <c r="AB1033" s="3">
        <v>0</v>
      </c>
      <c r="AC1033" s="3">
        <v>124760.1</v>
      </c>
      <c r="AD1033" s="3">
        <v>83278.850000000006</v>
      </c>
      <c r="AE1033" s="3">
        <v>2725459</v>
      </c>
      <c r="AF1033" s="3">
        <v>59036.88</v>
      </c>
      <c r="AG1033" s="3">
        <v>0</v>
      </c>
      <c r="AH1033" s="3">
        <v>0</v>
      </c>
      <c r="AI1033" s="3">
        <v>0</v>
      </c>
      <c r="AJ1033" s="3">
        <v>192542.8</v>
      </c>
      <c r="AK1033" s="3">
        <v>92416.94</v>
      </c>
      <c r="AL1033" s="3">
        <v>241325.5</v>
      </c>
      <c r="AM1033" s="3">
        <v>3798386</v>
      </c>
      <c r="AN1033" s="1">
        <v>27</v>
      </c>
    </row>
    <row r="1034" spans="1:40" x14ac:dyDescent="0.3">
      <c r="A1034" s="2">
        <v>30527</v>
      </c>
      <c r="B1034" s="3">
        <v>1416592</v>
      </c>
      <c r="C1034" s="3">
        <v>0</v>
      </c>
      <c r="D1034" s="3">
        <v>1899782</v>
      </c>
      <c r="E1034" s="3">
        <v>214712.6</v>
      </c>
      <c r="F1034" s="3">
        <v>0</v>
      </c>
      <c r="G1034" s="3">
        <v>-243388.7</v>
      </c>
      <c r="H1034" s="3">
        <v>0</v>
      </c>
      <c r="I1034" s="3">
        <v>50611510</v>
      </c>
      <c r="J1034" s="3">
        <v>0</v>
      </c>
      <c r="K1034" s="3">
        <v>0</v>
      </c>
      <c r="L1034" s="3">
        <v>69102280</v>
      </c>
      <c r="M1034" s="3">
        <v>5734533</v>
      </c>
      <c r="N1034" s="3">
        <v>46233200</v>
      </c>
      <c r="O1034" s="3">
        <v>8929665000</v>
      </c>
      <c r="P1034" s="3">
        <v>28879.35</v>
      </c>
      <c r="Q1034" s="3">
        <v>156289800000</v>
      </c>
      <c r="R1034" s="3">
        <v>0</v>
      </c>
      <c r="S1034" s="3">
        <v>0</v>
      </c>
      <c r="T1034" s="3">
        <v>0</v>
      </c>
      <c r="U1034" s="3">
        <v>0</v>
      </c>
      <c r="V1034" s="3">
        <v>0</v>
      </c>
      <c r="W1034" s="3">
        <v>0</v>
      </c>
      <c r="X1034" s="3">
        <v>2479.5549999999998</v>
      </c>
      <c r="Y1034" s="3">
        <v>0</v>
      </c>
      <c r="Z1034" s="3">
        <v>0</v>
      </c>
      <c r="AA1034" s="3">
        <v>2898462</v>
      </c>
      <c r="AB1034" s="3">
        <v>0</v>
      </c>
      <c r="AC1034" s="3">
        <v>130854</v>
      </c>
      <c r="AD1034" s="3">
        <v>90154.06</v>
      </c>
      <c r="AE1034" s="3">
        <v>2934312</v>
      </c>
      <c r="AF1034" s="3">
        <v>56142.66</v>
      </c>
      <c r="AG1034" s="3">
        <v>0</v>
      </c>
      <c r="AH1034" s="3">
        <v>0</v>
      </c>
      <c r="AI1034" s="3">
        <v>0</v>
      </c>
      <c r="AJ1034" s="3">
        <v>183338.2</v>
      </c>
      <c r="AK1034" s="3">
        <v>89766.18</v>
      </c>
      <c r="AL1034" s="3">
        <v>276301.8</v>
      </c>
      <c r="AM1034" s="3">
        <v>3748207</v>
      </c>
      <c r="AN1034" s="1">
        <v>29</v>
      </c>
    </row>
    <row r="1035" spans="1:40" x14ac:dyDescent="0.3">
      <c r="A1035" s="2">
        <v>30528</v>
      </c>
      <c r="B1035" s="3">
        <v>1416590</v>
      </c>
      <c r="C1035" s="3">
        <v>0</v>
      </c>
      <c r="D1035" s="3">
        <v>1630687</v>
      </c>
      <c r="E1035" s="3">
        <v>201420.6</v>
      </c>
      <c r="F1035" s="3">
        <v>0</v>
      </c>
      <c r="G1035" s="3">
        <v>-274444.09999999998</v>
      </c>
      <c r="H1035" s="3">
        <v>0</v>
      </c>
      <c r="I1035" s="3">
        <v>47171700</v>
      </c>
      <c r="J1035" s="3">
        <v>0</v>
      </c>
      <c r="K1035" s="3">
        <v>0</v>
      </c>
      <c r="L1035" s="3">
        <v>68050230</v>
      </c>
      <c r="M1035" s="3">
        <v>5469469</v>
      </c>
      <c r="N1035" s="3">
        <v>46046690</v>
      </c>
      <c r="O1035" s="3">
        <v>8929416000</v>
      </c>
      <c r="P1035" s="3">
        <v>27098.75</v>
      </c>
      <c r="Q1035" s="3">
        <v>156287600000</v>
      </c>
      <c r="R1035" s="3">
        <v>0</v>
      </c>
      <c r="S1035" s="3">
        <v>0</v>
      </c>
      <c r="T1035" s="3">
        <v>0</v>
      </c>
      <c r="U1035" s="3">
        <v>0</v>
      </c>
      <c r="V1035" s="3">
        <v>0</v>
      </c>
      <c r="W1035" s="3">
        <v>0</v>
      </c>
      <c r="X1035" s="3">
        <v>1910.117</v>
      </c>
      <c r="Y1035" s="3">
        <v>0</v>
      </c>
      <c r="Z1035" s="3">
        <v>0</v>
      </c>
      <c r="AA1035" s="3">
        <v>2788574</v>
      </c>
      <c r="AB1035" s="3">
        <v>0</v>
      </c>
      <c r="AC1035" s="3">
        <v>129752.9</v>
      </c>
      <c r="AD1035" s="3">
        <v>92615.48</v>
      </c>
      <c r="AE1035" s="3">
        <v>2951624</v>
      </c>
      <c r="AF1035" s="3">
        <v>49572.61</v>
      </c>
      <c r="AG1035" s="3">
        <v>0</v>
      </c>
      <c r="AH1035" s="3">
        <v>0</v>
      </c>
      <c r="AI1035" s="3">
        <v>0</v>
      </c>
      <c r="AJ1035" s="3">
        <v>171917.4</v>
      </c>
      <c r="AK1035" s="3">
        <v>86243.68</v>
      </c>
      <c r="AL1035" s="3">
        <v>228775.4</v>
      </c>
      <c r="AM1035" s="3">
        <v>3437897</v>
      </c>
      <c r="AN1035" s="1">
        <v>35</v>
      </c>
    </row>
    <row r="1036" spans="1:40" x14ac:dyDescent="0.3">
      <c r="A1036" s="2">
        <v>30529</v>
      </c>
      <c r="B1036" s="3">
        <v>1414142</v>
      </c>
      <c r="C1036" s="3">
        <v>0</v>
      </c>
      <c r="D1036" s="3">
        <v>1554937</v>
      </c>
      <c r="E1036" s="3">
        <v>192675.7</v>
      </c>
      <c r="F1036" s="3">
        <v>0</v>
      </c>
      <c r="G1036" s="3">
        <v>-272149.5</v>
      </c>
      <c r="H1036" s="3">
        <v>0</v>
      </c>
      <c r="I1036" s="3">
        <v>43896430</v>
      </c>
      <c r="J1036" s="3">
        <v>0</v>
      </c>
      <c r="K1036" s="3">
        <v>0</v>
      </c>
      <c r="L1036" s="3">
        <v>67062150</v>
      </c>
      <c r="M1036" s="3">
        <v>5233705</v>
      </c>
      <c r="N1036" s="3">
        <v>45874280</v>
      </c>
      <c r="O1036" s="3">
        <v>8929159000</v>
      </c>
      <c r="P1036" s="3">
        <v>27063.51</v>
      </c>
      <c r="Q1036" s="3">
        <v>156285400000</v>
      </c>
      <c r="R1036" s="3">
        <v>0</v>
      </c>
      <c r="S1036" s="3">
        <v>0</v>
      </c>
      <c r="T1036" s="3">
        <v>0</v>
      </c>
      <c r="U1036" s="3">
        <v>0</v>
      </c>
      <c r="V1036" s="3">
        <v>0</v>
      </c>
      <c r="W1036" s="3">
        <v>0</v>
      </c>
      <c r="X1036" s="3">
        <v>1495.299</v>
      </c>
      <c r="Y1036" s="3">
        <v>0</v>
      </c>
      <c r="Z1036" s="3">
        <v>0</v>
      </c>
      <c r="AA1036" s="3">
        <v>2620746</v>
      </c>
      <c r="AB1036" s="3">
        <v>0</v>
      </c>
      <c r="AC1036" s="3">
        <v>123221.5</v>
      </c>
      <c r="AD1036" s="3">
        <v>92033.32</v>
      </c>
      <c r="AE1036" s="3">
        <v>2888790</v>
      </c>
      <c r="AF1036" s="3">
        <v>47831.28</v>
      </c>
      <c r="AG1036" s="3">
        <v>0</v>
      </c>
      <c r="AH1036" s="3">
        <v>0</v>
      </c>
      <c r="AI1036" s="3">
        <v>0</v>
      </c>
      <c r="AJ1036" s="3">
        <v>167355</v>
      </c>
      <c r="AK1036" s="3">
        <v>85024.88</v>
      </c>
      <c r="AL1036" s="3">
        <v>216644.8</v>
      </c>
      <c r="AM1036" s="3">
        <v>3273778</v>
      </c>
      <c r="AN1036" s="1">
        <v>30</v>
      </c>
    </row>
    <row r="1037" spans="1:40" x14ac:dyDescent="0.3">
      <c r="A1037" s="2">
        <v>30530</v>
      </c>
      <c r="B1037" s="3">
        <v>1416587</v>
      </c>
      <c r="C1037" s="3">
        <v>0</v>
      </c>
      <c r="D1037" s="3">
        <v>1416391</v>
      </c>
      <c r="E1037" s="3">
        <v>182010.8</v>
      </c>
      <c r="F1037" s="3">
        <v>0</v>
      </c>
      <c r="G1037" s="3">
        <v>-277859.8</v>
      </c>
      <c r="H1037" s="3">
        <v>0</v>
      </c>
      <c r="I1037" s="3">
        <v>40891790</v>
      </c>
      <c r="J1037" s="3">
        <v>0</v>
      </c>
      <c r="K1037" s="3">
        <v>0</v>
      </c>
      <c r="L1037" s="3">
        <v>66064270</v>
      </c>
      <c r="M1037" s="3">
        <v>5016997</v>
      </c>
      <c r="N1037" s="3">
        <v>45697880</v>
      </c>
      <c r="O1037" s="3">
        <v>8928899000</v>
      </c>
      <c r="P1037" s="3">
        <v>27646.53</v>
      </c>
      <c r="Q1037" s="3">
        <v>156283100000</v>
      </c>
      <c r="R1037" s="3">
        <v>0</v>
      </c>
      <c r="S1037" s="3">
        <v>0</v>
      </c>
      <c r="T1037" s="3">
        <v>0</v>
      </c>
      <c r="U1037" s="3">
        <v>0</v>
      </c>
      <c r="V1037" s="3">
        <v>0</v>
      </c>
      <c r="W1037" s="3">
        <v>0</v>
      </c>
      <c r="X1037" s="3">
        <v>1255.6120000000001</v>
      </c>
      <c r="Y1037" s="3">
        <v>0</v>
      </c>
      <c r="Z1037" s="3">
        <v>0</v>
      </c>
      <c r="AA1037" s="3">
        <v>2499734</v>
      </c>
      <c r="AB1037" s="3">
        <v>0</v>
      </c>
      <c r="AC1037" s="3">
        <v>122492</v>
      </c>
      <c r="AD1037" s="3">
        <v>86676.81</v>
      </c>
      <c r="AE1037" s="3">
        <v>2752705</v>
      </c>
      <c r="AF1037" s="3">
        <v>43997.9</v>
      </c>
      <c r="AG1037" s="3">
        <v>0</v>
      </c>
      <c r="AH1037" s="3">
        <v>0</v>
      </c>
      <c r="AI1037" s="3">
        <v>0</v>
      </c>
      <c r="AJ1037" s="3">
        <v>159955.6</v>
      </c>
      <c r="AK1037" s="3">
        <v>83239.23</v>
      </c>
      <c r="AL1037" s="3">
        <v>213957</v>
      </c>
      <c r="AM1037" s="3">
        <v>3003380</v>
      </c>
      <c r="AN1037" s="1">
        <v>23</v>
      </c>
    </row>
    <row r="1038" spans="1:40" x14ac:dyDescent="0.3">
      <c r="A1038" s="2">
        <v>30531</v>
      </c>
      <c r="B1038" s="3">
        <v>1416586</v>
      </c>
      <c r="C1038" s="3">
        <v>0</v>
      </c>
      <c r="D1038" s="3">
        <v>1196780</v>
      </c>
      <c r="E1038" s="3">
        <v>170586.9</v>
      </c>
      <c r="F1038" s="3">
        <v>0</v>
      </c>
      <c r="G1038" s="3">
        <v>-300295.40000000002</v>
      </c>
      <c r="H1038" s="3">
        <v>0</v>
      </c>
      <c r="I1038" s="3">
        <v>38217720</v>
      </c>
      <c r="J1038" s="3">
        <v>0</v>
      </c>
      <c r="K1038" s="3">
        <v>0</v>
      </c>
      <c r="L1038" s="3">
        <v>65133500</v>
      </c>
      <c r="M1038" s="3">
        <v>4798578</v>
      </c>
      <c r="N1038" s="3">
        <v>45528630</v>
      </c>
      <c r="O1038" s="3">
        <v>8928614000</v>
      </c>
      <c r="P1038" s="3">
        <v>25698.34</v>
      </c>
      <c r="Q1038" s="3">
        <v>156280800000</v>
      </c>
      <c r="R1038" s="3">
        <v>0</v>
      </c>
      <c r="S1038" s="3">
        <v>0</v>
      </c>
      <c r="T1038" s="3">
        <v>0</v>
      </c>
      <c r="U1038" s="3">
        <v>0</v>
      </c>
      <c r="V1038" s="3">
        <v>0</v>
      </c>
      <c r="W1038" s="3">
        <v>0</v>
      </c>
      <c r="X1038" s="3">
        <v>961.66099999999994</v>
      </c>
      <c r="Y1038" s="3">
        <v>0</v>
      </c>
      <c r="Z1038" s="3">
        <v>0</v>
      </c>
      <c r="AA1038" s="3">
        <v>2345586</v>
      </c>
      <c r="AB1038" s="3">
        <v>0</v>
      </c>
      <c r="AC1038" s="3">
        <v>114398.8</v>
      </c>
      <c r="AD1038" s="3">
        <v>85852.479999999996</v>
      </c>
      <c r="AE1038" s="3">
        <v>2705815</v>
      </c>
      <c r="AF1038" s="3">
        <v>38474.85</v>
      </c>
      <c r="AG1038" s="3">
        <v>0</v>
      </c>
      <c r="AH1038" s="3">
        <v>0</v>
      </c>
      <c r="AI1038" s="3">
        <v>0</v>
      </c>
      <c r="AJ1038" s="3">
        <v>151202</v>
      </c>
      <c r="AK1038" s="3">
        <v>79474.539999999994</v>
      </c>
      <c r="AL1038" s="3">
        <v>206149</v>
      </c>
      <c r="AM1038" s="3">
        <v>2673114</v>
      </c>
      <c r="AN1038" s="1">
        <v>19</v>
      </c>
    </row>
    <row r="1039" spans="1:40" x14ac:dyDescent="0.3">
      <c r="A1039" s="2">
        <v>30532</v>
      </c>
      <c r="B1039" s="3">
        <v>1416584</v>
      </c>
      <c r="C1039" s="3">
        <v>0</v>
      </c>
      <c r="D1039" s="3">
        <v>1139578</v>
      </c>
      <c r="E1039" s="3">
        <v>162536.70000000001</v>
      </c>
      <c r="F1039" s="3">
        <v>0</v>
      </c>
      <c r="G1039" s="3">
        <v>-289610.90000000002</v>
      </c>
      <c r="H1039" s="3">
        <v>0</v>
      </c>
      <c r="I1039" s="3">
        <v>35702480</v>
      </c>
      <c r="J1039" s="3">
        <v>0</v>
      </c>
      <c r="K1039" s="3">
        <v>0</v>
      </c>
      <c r="L1039" s="3">
        <v>64144880</v>
      </c>
      <c r="M1039" s="3">
        <v>4607467</v>
      </c>
      <c r="N1039" s="3">
        <v>45362770</v>
      </c>
      <c r="O1039" s="3">
        <v>8928334000</v>
      </c>
      <c r="P1039" s="3">
        <v>26222.75</v>
      </c>
      <c r="Q1039" s="3">
        <v>156278400000</v>
      </c>
      <c r="R1039" s="3">
        <v>0</v>
      </c>
      <c r="S1039" s="3">
        <v>0</v>
      </c>
      <c r="T1039" s="3">
        <v>0</v>
      </c>
      <c r="U1039" s="3">
        <v>0</v>
      </c>
      <c r="V1039" s="3">
        <v>0</v>
      </c>
      <c r="W1039" s="3">
        <v>0</v>
      </c>
      <c r="X1039" s="3">
        <v>840.12379999999996</v>
      </c>
      <c r="Y1039" s="3">
        <v>0</v>
      </c>
      <c r="Z1039" s="3">
        <v>0</v>
      </c>
      <c r="AA1039" s="3">
        <v>2288454</v>
      </c>
      <c r="AB1039" s="3">
        <v>0</v>
      </c>
      <c r="AC1039" s="3">
        <v>113717.5</v>
      </c>
      <c r="AD1039" s="3">
        <v>85542.33</v>
      </c>
      <c r="AE1039" s="3">
        <v>2624761</v>
      </c>
      <c r="AF1039" s="3">
        <v>36883.629999999997</v>
      </c>
      <c r="AG1039" s="3">
        <v>0</v>
      </c>
      <c r="AH1039" s="3">
        <v>0</v>
      </c>
      <c r="AI1039" s="3">
        <v>0</v>
      </c>
      <c r="AJ1039" s="3">
        <v>144975</v>
      </c>
      <c r="AK1039" s="3">
        <v>77457.75</v>
      </c>
      <c r="AL1039" s="3">
        <v>197217.9</v>
      </c>
      <c r="AM1039" s="3">
        <v>2514401</v>
      </c>
      <c r="AN1039" s="1">
        <v>29</v>
      </c>
    </row>
    <row r="1040" spans="1:40" x14ac:dyDescent="0.3">
      <c r="A1040" s="2">
        <v>30533</v>
      </c>
      <c r="B1040" s="3">
        <v>1416583</v>
      </c>
      <c r="C1040" s="3">
        <v>0</v>
      </c>
      <c r="D1040" s="3">
        <v>1223837</v>
      </c>
      <c r="E1040" s="3">
        <v>157414.6</v>
      </c>
      <c r="F1040" s="3">
        <v>0</v>
      </c>
      <c r="G1040" s="3">
        <v>-250633.8</v>
      </c>
      <c r="H1040" s="3">
        <v>0</v>
      </c>
      <c r="I1040" s="3">
        <v>33120810</v>
      </c>
      <c r="J1040" s="3">
        <v>0</v>
      </c>
      <c r="K1040" s="3">
        <v>0</v>
      </c>
      <c r="L1040" s="3">
        <v>63004590</v>
      </c>
      <c r="M1040" s="3">
        <v>4441731</v>
      </c>
      <c r="N1040" s="3">
        <v>45185190</v>
      </c>
      <c r="O1040" s="3">
        <v>8928100000</v>
      </c>
      <c r="P1040" s="3">
        <v>25688.49</v>
      </c>
      <c r="Q1040" s="3">
        <v>156276100000</v>
      </c>
      <c r="R1040" s="3">
        <v>0</v>
      </c>
      <c r="S1040" s="3">
        <v>0</v>
      </c>
      <c r="T1040" s="3">
        <v>0</v>
      </c>
      <c r="U1040" s="3">
        <v>0</v>
      </c>
      <c r="V1040" s="3">
        <v>0</v>
      </c>
      <c r="W1040" s="3">
        <v>0</v>
      </c>
      <c r="X1040" s="3">
        <v>875.65139999999997</v>
      </c>
      <c r="Y1040" s="3">
        <v>0</v>
      </c>
      <c r="Z1040" s="3">
        <v>0</v>
      </c>
      <c r="AA1040" s="3">
        <v>2402233</v>
      </c>
      <c r="AB1040" s="3">
        <v>0</v>
      </c>
      <c r="AC1040" s="3">
        <v>115961.60000000001</v>
      </c>
      <c r="AD1040" s="3">
        <v>84169.05</v>
      </c>
      <c r="AE1040" s="3">
        <v>2586809</v>
      </c>
      <c r="AF1040" s="3">
        <v>38867.519999999997</v>
      </c>
      <c r="AG1040" s="3">
        <v>0</v>
      </c>
      <c r="AH1040" s="3">
        <v>0</v>
      </c>
      <c r="AI1040" s="3">
        <v>0</v>
      </c>
      <c r="AJ1040" s="3">
        <v>141164</v>
      </c>
      <c r="AK1040" s="3">
        <v>75878.649999999994</v>
      </c>
      <c r="AL1040" s="3">
        <v>202879.7</v>
      </c>
      <c r="AM1040" s="3">
        <v>2580788</v>
      </c>
      <c r="AN1040" s="1">
        <v>30</v>
      </c>
    </row>
    <row r="1041" spans="1:40" x14ac:dyDescent="0.3">
      <c r="A1041" s="2">
        <v>30534</v>
      </c>
      <c r="B1041" s="3">
        <v>1416777</v>
      </c>
      <c r="C1041" s="3">
        <v>6377.3180000000002</v>
      </c>
      <c r="D1041" s="3">
        <v>2672850</v>
      </c>
      <c r="E1041" s="3">
        <v>219528.9</v>
      </c>
      <c r="F1041" s="3">
        <v>0</v>
      </c>
      <c r="G1041" s="3">
        <v>13666.8</v>
      </c>
      <c r="H1041" s="3">
        <v>360985.2</v>
      </c>
      <c r="I1041" s="3">
        <v>29424600</v>
      </c>
      <c r="J1041" s="3">
        <v>0</v>
      </c>
      <c r="K1041" s="3">
        <v>0</v>
      </c>
      <c r="L1041" s="3">
        <v>63989510</v>
      </c>
      <c r="M1041" s="3">
        <v>4652233</v>
      </c>
      <c r="N1041" s="3">
        <v>45058170</v>
      </c>
      <c r="O1041" s="3">
        <v>8928131000</v>
      </c>
      <c r="P1041" s="3">
        <v>28994.799999999999</v>
      </c>
      <c r="Q1041" s="3">
        <v>156277400000</v>
      </c>
      <c r="R1041" s="3">
        <v>0</v>
      </c>
      <c r="S1041" s="3">
        <v>3491653</v>
      </c>
      <c r="T1041" s="3">
        <v>0</v>
      </c>
      <c r="U1041" s="3">
        <v>0</v>
      </c>
      <c r="V1041" s="3">
        <v>0</v>
      </c>
      <c r="W1041" s="3">
        <v>0</v>
      </c>
      <c r="X1041" s="3">
        <v>314.57769999999999</v>
      </c>
      <c r="Y1041" s="3">
        <v>0</v>
      </c>
      <c r="Z1041" s="3">
        <v>0</v>
      </c>
      <c r="AA1041" s="3">
        <v>1507895</v>
      </c>
      <c r="AB1041" s="3">
        <v>0</v>
      </c>
      <c r="AC1041" s="3">
        <v>72576.460000000006</v>
      </c>
      <c r="AD1041" s="3">
        <v>83346.75</v>
      </c>
      <c r="AE1041" s="3">
        <v>1279890</v>
      </c>
      <c r="AF1041" s="3">
        <v>80786.320000000007</v>
      </c>
      <c r="AG1041" s="3">
        <v>439.0077</v>
      </c>
      <c r="AH1041" s="3">
        <v>0</v>
      </c>
      <c r="AI1041" s="3">
        <v>0</v>
      </c>
      <c r="AJ1041" s="3">
        <v>147020.5</v>
      </c>
      <c r="AK1041" s="3">
        <v>75010.880000000005</v>
      </c>
      <c r="AL1041" s="3">
        <v>201575.5</v>
      </c>
      <c r="AM1041" s="3">
        <v>5747682</v>
      </c>
      <c r="AN1041" s="1">
        <v>17</v>
      </c>
    </row>
    <row r="1042" spans="1:40" x14ac:dyDescent="0.3">
      <c r="A1042" s="2">
        <v>30535</v>
      </c>
      <c r="B1042" s="3">
        <v>1416825</v>
      </c>
      <c r="C1042" s="3">
        <v>7334.05</v>
      </c>
      <c r="D1042" s="3">
        <v>3040784</v>
      </c>
      <c r="E1042" s="3">
        <v>255796.1</v>
      </c>
      <c r="F1042" s="3">
        <v>0</v>
      </c>
      <c r="G1042" s="3">
        <v>29435.52</v>
      </c>
      <c r="H1042" s="3">
        <v>361311.3</v>
      </c>
      <c r="I1042" s="3">
        <v>26023030</v>
      </c>
      <c r="J1042" s="3">
        <v>0</v>
      </c>
      <c r="K1042" s="3">
        <v>0</v>
      </c>
      <c r="L1042" s="3">
        <v>64160120</v>
      </c>
      <c r="M1042" s="3">
        <v>4898532</v>
      </c>
      <c r="N1042" s="3">
        <v>44963020</v>
      </c>
      <c r="O1042" s="3">
        <v>8928166000</v>
      </c>
      <c r="P1042" s="3">
        <v>28860.5</v>
      </c>
      <c r="Q1042" s="3">
        <v>156277200000</v>
      </c>
      <c r="R1042" s="3">
        <v>0</v>
      </c>
      <c r="S1042" s="3">
        <v>3491653</v>
      </c>
      <c r="T1042" s="3">
        <v>0</v>
      </c>
      <c r="U1042" s="3">
        <v>0</v>
      </c>
      <c r="V1042" s="3">
        <v>0</v>
      </c>
      <c r="W1042" s="3">
        <v>0</v>
      </c>
      <c r="X1042" s="3">
        <v>246.8621</v>
      </c>
      <c r="Y1042" s="3">
        <v>0</v>
      </c>
      <c r="Z1042" s="3">
        <v>0</v>
      </c>
      <c r="AA1042" s="3">
        <v>1930606</v>
      </c>
      <c r="AB1042" s="3">
        <v>0</v>
      </c>
      <c r="AC1042" s="3">
        <v>49563.71</v>
      </c>
      <c r="AD1042" s="3">
        <v>90158.59</v>
      </c>
      <c r="AE1042" s="3">
        <v>3201617</v>
      </c>
      <c r="AF1042" s="3">
        <v>91230</v>
      </c>
      <c r="AG1042" s="3">
        <v>452.39080000000001</v>
      </c>
      <c r="AH1042" s="3">
        <v>0</v>
      </c>
      <c r="AI1042" s="3">
        <v>0</v>
      </c>
      <c r="AJ1042" s="3">
        <v>152993.70000000001</v>
      </c>
      <c r="AK1042" s="3">
        <v>74714.509999999995</v>
      </c>
      <c r="AL1042" s="3">
        <v>198673.2</v>
      </c>
      <c r="AM1042" s="3">
        <v>5812784</v>
      </c>
      <c r="AN1042" s="1">
        <v>15</v>
      </c>
    </row>
    <row r="1043" spans="1:40" x14ac:dyDescent="0.3">
      <c r="A1043" s="2">
        <v>30536</v>
      </c>
      <c r="B1043" s="3">
        <v>1414188</v>
      </c>
      <c r="C1043" s="3">
        <v>0</v>
      </c>
      <c r="D1043" s="3">
        <v>950151.1</v>
      </c>
      <c r="E1043" s="3">
        <v>172613.3</v>
      </c>
      <c r="F1043" s="3">
        <v>0</v>
      </c>
      <c r="G1043" s="3">
        <v>-373813.2</v>
      </c>
      <c r="H1043" s="3">
        <v>0</v>
      </c>
      <c r="I1043" s="3">
        <v>24251920</v>
      </c>
      <c r="J1043" s="3">
        <v>0</v>
      </c>
      <c r="K1043" s="3">
        <v>0</v>
      </c>
      <c r="L1043" s="3">
        <v>62932430</v>
      </c>
      <c r="M1043" s="3">
        <v>4612889</v>
      </c>
      <c r="N1043" s="3">
        <v>44818040</v>
      </c>
      <c r="O1043" s="3">
        <v>8927806000</v>
      </c>
      <c r="P1043" s="3">
        <v>26510.78</v>
      </c>
      <c r="Q1043" s="3">
        <v>156274600000</v>
      </c>
      <c r="R1043" s="3">
        <v>0</v>
      </c>
      <c r="S1043" s="3">
        <v>0</v>
      </c>
      <c r="T1043" s="3">
        <v>0</v>
      </c>
      <c r="U1043" s="3">
        <v>0</v>
      </c>
      <c r="V1043" s="3">
        <v>0</v>
      </c>
      <c r="W1043" s="3">
        <v>361311.3</v>
      </c>
      <c r="X1043" s="3">
        <v>351.27769999999998</v>
      </c>
      <c r="Y1043" s="3">
        <v>0</v>
      </c>
      <c r="Z1043" s="3">
        <v>0</v>
      </c>
      <c r="AA1043" s="3">
        <v>2061349</v>
      </c>
      <c r="AB1043" s="3">
        <v>0</v>
      </c>
      <c r="AC1043" s="3">
        <v>87681.08</v>
      </c>
      <c r="AD1043" s="3">
        <v>86170.42</v>
      </c>
      <c r="AE1043" s="3">
        <v>2769014</v>
      </c>
      <c r="AF1043" s="3">
        <v>32523.89</v>
      </c>
      <c r="AG1043" s="3">
        <v>0</v>
      </c>
      <c r="AH1043" s="3">
        <v>0</v>
      </c>
      <c r="AI1043" s="3">
        <v>0</v>
      </c>
      <c r="AJ1043" s="3">
        <v>141746.1</v>
      </c>
      <c r="AK1043" s="3">
        <v>73486.460000000006</v>
      </c>
      <c r="AL1043" s="3">
        <v>199128</v>
      </c>
      <c r="AM1043" s="3">
        <v>1770763</v>
      </c>
      <c r="AN1043" s="1">
        <v>32</v>
      </c>
    </row>
    <row r="1044" spans="1:40" x14ac:dyDescent="0.3">
      <c r="A1044" s="2">
        <v>30537</v>
      </c>
      <c r="B1044" s="3">
        <v>1416627</v>
      </c>
      <c r="C1044" s="3">
        <v>0</v>
      </c>
      <c r="D1044" s="3">
        <v>704908.3</v>
      </c>
      <c r="E1044" s="3">
        <v>148802.70000000001</v>
      </c>
      <c r="F1044" s="3">
        <v>0</v>
      </c>
      <c r="G1044" s="3">
        <v>-385139.4</v>
      </c>
      <c r="H1044" s="3">
        <v>0</v>
      </c>
      <c r="I1044" s="3">
        <v>22595650</v>
      </c>
      <c r="J1044" s="3">
        <v>0</v>
      </c>
      <c r="K1044" s="3">
        <v>0</v>
      </c>
      <c r="L1044" s="3">
        <v>61856330</v>
      </c>
      <c r="M1044" s="3">
        <v>4244122</v>
      </c>
      <c r="N1044" s="3">
        <v>44630340</v>
      </c>
      <c r="O1044" s="3">
        <v>8927459000</v>
      </c>
      <c r="P1044" s="3">
        <v>25647.24</v>
      </c>
      <c r="Q1044" s="3">
        <v>156272000000</v>
      </c>
      <c r="R1044" s="3">
        <v>0</v>
      </c>
      <c r="S1044" s="3">
        <v>0</v>
      </c>
      <c r="T1044" s="3">
        <v>0</v>
      </c>
      <c r="U1044" s="3">
        <v>0</v>
      </c>
      <c r="V1044" s="3">
        <v>0</v>
      </c>
      <c r="W1044" s="3">
        <v>0</v>
      </c>
      <c r="X1044" s="3">
        <v>339.4393</v>
      </c>
      <c r="Y1044" s="3">
        <v>0</v>
      </c>
      <c r="Z1044" s="3">
        <v>0</v>
      </c>
      <c r="AA1044" s="3">
        <v>2165594</v>
      </c>
      <c r="AB1044" s="3">
        <v>0</v>
      </c>
      <c r="AC1044" s="3">
        <v>101898.8</v>
      </c>
      <c r="AD1044" s="3">
        <v>84979.65</v>
      </c>
      <c r="AE1044" s="3">
        <v>2504850</v>
      </c>
      <c r="AF1044" s="3">
        <v>24649.81</v>
      </c>
      <c r="AG1044" s="3">
        <v>0</v>
      </c>
      <c r="AH1044" s="3">
        <v>0</v>
      </c>
      <c r="AI1044" s="3">
        <v>0</v>
      </c>
      <c r="AJ1044" s="3">
        <v>129198.2</v>
      </c>
      <c r="AK1044" s="3">
        <v>71575.22</v>
      </c>
      <c r="AL1044" s="3">
        <v>215091.7</v>
      </c>
      <c r="AM1044" s="3">
        <v>1655929</v>
      </c>
      <c r="AN1044" s="1">
        <v>14</v>
      </c>
    </row>
    <row r="1045" spans="1:40" x14ac:dyDescent="0.3">
      <c r="A1045" s="2">
        <v>30538</v>
      </c>
      <c r="B1045" s="3">
        <v>1416620</v>
      </c>
      <c r="C1045" s="3">
        <v>0</v>
      </c>
      <c r="D1045" s="3">
        <v>564918.9</v>
      </c>
      <c r="E1045" s="3">
        <v>131296.9</v>
      </c>
      <c r="F1045" s="3">
        <v>0</v>
      </c>
      <c r="G1045" s="3">
        <v>-379937.1</v>
      </c>
      <c r="H1045" s="3">
        <v>0</v>
      </c>
      <c r="I1045" s="3">
        <v>21093630</v>
      </c>
      <c r="J1045" s="3">
        <v>0</v>
      </c>
      <c r="K1045" s="3">
        <v>0</v>
      </c>
      <c r="L1045" s="3">
        <v>60845470</v>
      </c>
      <c r="M1045" s="3">
        <v>3860749</v>
      </c>
      <c r="N1045" s="3">
        <v>44453620</v>
      </c>
      <c r="O1045" s="3">
        <v>8927073000</v>
      </c>
      <c r="P1045" s="3">
        <v>24460.22</v>
      </c>
      <c r="Q1045" s="3">
        <v>156268800000</v>
      </c>
      <c r="R1045" s="3">
        <v>0</v>
      </c>
      <c r="S1045" s="3">
        <v>0</v>
      </c>
      <c r="T1045" s="3">
        <v>0</v>
      </c>
      <c r="U1045" s="3">
        <v>0</v>
      </c>
      <c r="V1045" s="3">
        <v>0</v>
      </c>
      <c r="W1045" s="3">
        <v>0</v>
      </c>
      <c r="X1045" s="3">
        <v>210.96610000000001</v>
      </c>
      <c r="Y1045" s="3">
        <v>0</v>
      </c>
      <c r="Z1045" s="3">
        <v>0</v>
      </c>
      <c r="AA1045" s="3">
        <v>2135039</v>
      </c>
      <c r="AB1045" s="3">
        <v>0</v>
      </c>
      <c r="AC1045" s="3">
        <v>109287.9</v>
      </c>
      <c r="AD1045" s="3">
        <v>94280.25</v>
      </c>
      <c r="AE1045" s="3">
        <v>2858701</v>
      </c>
      <c r="AF1045" s="3">
        <v>20132.330000000002</v>
      </c>
      <c r="AG1045" s="3">
        <v>0</v>
      </c>
      <c r="AH1045" s="3">
        <v>0</v>
      </c>
      <c r="AI1045" s="3">
        <v>0</v>
      </c>
      <c r="AJ1045" s="3">
        <v>114167</v>
      </c>
      <c r="AK1045" s="3">
        <v>68756.509999999995</v>
      </c>
      <c r="AL1045" s="3">
        <v>181696</v>
      </c>
      <c r="AM1045" s="3">
        <v>1501812</v>
      </c>
      <c r="AN1045" s="1">
        <v>13</v>
      </c>
    </row>
    <row r="1046" spans="1:40" x14ac:dyDescent="0.3">
      <c r="A1046" s="2">
        <v>30539</v>
      </c>
      <c r="B1046" s="3">
        <v>1416614</v>
      </c>
      <c r="C1046" s="3">
        <v>0</v>
      </c>
      <c r="D1046" s="3">
        <v>534815.19999999995</v>
      </c>
      <c r="E1046" s="3">
        <v>118676.8</v>
      </c>
      <c r="F1046" s="3">
        <v>0</v>
      </c>
      <c r="G1046" s="3">
        <v>-350351.1</v>
      </c>
      <c r="H1046" s="3">
        <v>0</v>
      </c>
      <c r="I1046" s="3">
        <v>19676600</v>
      </c>
      <c r="J1046" s="3">
        <v>0</v>
      </c>
      <c r="K1046" s="3">
        <v>0</v>
      </c>
      <c r="L1046" s="3">
        <v>59854850</v>
      </c>
      <c r="M1046" s="3">
        <v>3563278</v>
      </c>
      <c r="N1046" s="3">
        <v>44281920</v>
      </c>
      <c r="O1046" s="3">
        <v>8926725000</v>
      </c>
      <c r="P1046" s="3">
        <v>23806.720000000001</v>
      </c>
      <c r="Q1046" s="3">
        <v>156266200000</v>
      </c>
      <c r="R1046" s="3">
        <v>0</v>
      </c>
      <c r="S1046" s="3">
        <v>0</v>
      </c>
      <c r="T1046" s="3">
        <v>0</v>
      </c>
      <c r="U1046" s="3">
        <v>0</v>
      </c>
      <c r="V1046" s="3">
        <v>0</v>
      </c>
      <c r="W1046" s="3">
        <v>0</v>
      </c>
      <c r="X1046" s="3">
        <v>242.3751</v>
      </c>
      <c r="Y1046" s="3">
        <v>0</v>
      </c>
      <c r="Z1046" s="3">
        <v>0</v>
      </c>
      <c r="AA1046" s="3">
        <v>1993201</v>
      </c>
      <c r="AB1046" s="3">
        <v>0</v>
      </c>
      <c r="AC1046" s="3">
        <v>105062.6</v>
      </c>
      <c r="AD1046" s="3">
        <v>77736.37</v>
      </c>
      <c r="AE1046" s="3">
        <v>2277208</v>
      </c>
      <c r="AF1046" s="3">
        <v>19113.16</v>
      </c>
      <c r="AG1046" s="3">
        <v>0</v>
      </c>
      <c r="AH1046" s="3">
        <v>0</v>
      </c>
      <c r="AI1046" s="3">
        <v>0</v>
      </c>
      <c r="AJ1046" s="3">
        <v>107310.6</v>
      </c>
      <c r="AK1046" s="3">
        <v>67507.149999999994</v>
      </c>
      <c r="AL1046" s="3">
        <v>174037.8</v>
      </c>
      <c r="AM1046" s="3">
        <v>1416784</v>
      </c>
      <c r="AN1046" s="1">
        <v>31</v>
      </c>
    </row>
    <row r="1047" spans="1:40" x14ac:dyDescent="0.3">
      <c r="A1047" s="2">
        <v>30540</v>
      </c>
      <c r="B1047" s="3">
        <v>1416610</v>
      </c>
      <c r="C1047" s="3">
        <v>0</v>
      </c>
      <c r="D1047" s="3">
        <v>471441.1</v>
      </c>
      <c r="E1047" s="3">
        <v>108947.7</v>
      </c>
      <c r="F1047" s="3">
        <v>0</v>
      </c>
      <c r="G1047" s="3">
        <v>-334283.09999999998</v>
      </c>
      <c r="H1047" s="3">
        <v>0</v>
      </c>
      <c r="I1047" s="3">
        <v>18366920</v>
      </c>
      <c r="J1047" s="3">
        <v>0</v>
      </c>
      <c r="K1047" s="3">
        <v>0</v>
      </c>
      <c r="L1047" s="3">
        <v>58822390</v>
      </c>
      <c r="M1047" s="3">
        <v>3316605</v>
      </c>
      <c r="N1047" s="3">
        <v>44104830</v>
      </c>
      <c r="O1047" s="3">
        <v>8926385000</v>
      </c>
      <c r="P1047" s="3">
        <v>22987.03</v>
      </c>
      <c r="Q1047" s="3">
        <v>156263300000</v>
      </c>
      <c r="R1047" s="3">
        <v>0</v>
      </c>
      <c r="S1047" s="3">
        <v>0</v>
      </c>
      <c r="T1047" s="3">
        <v>0</v>
      </c>
      <c r="U1047" s="3">
        <v>0</v>
      </c>
      <c r="V1047" s="3">
        <v>0</v>
      </c>
      <c r="W1047" s="3">
        <v>0</v>
      </c>
      <c r="X1047" s="3">
        <v>187.34880000000001</v>
      </c>
      <c r="Y1047" s="3">
        <v>0</v>
      </c>
      <c r="Z1047" s="3">
        <v>0</v>
      </c>
      <c r="AA1047" s="3">
        <v>1958197</v>
      </c>
      <c r="AB1047" s="3">
        <v>0</v>
      </c>
      <c r="AC1047" s="3">
        <v>106240.8</v>
      </c>
      <c r="AD1047" s="3">
        <v>85006.84</v>
      </c>
      <c r="AE1047" s="3">
        <v>2412232</v>
      </c>
      <c r="AF1047" s="3">
        <v>16832.18</v>
      </c>
      <c r="AG1047" s="3">
        <v>0</v>
      </c>
      <c r="AH1047" s="3">
        <v>0</v>
      </c>
      <c r="AI1047" s="3">
        <v>0</v>
      </c>
      <c r="AJ1047" s="3">
        <v>97977.84</v>
      </c>
      <c r="AK1047" s="3">
        <v>64059.76</v>
      </c>
      <c r="AL1047" s="3">
        <v>168933.6</v>
      </c>
      <c r="AM1047" s="3">
        <v>1309496</v>
      </c>
      <c r="AN1047" s="1">
        <v>13</v>
      </c>
    </row>
    <row r="1048" spans="1:40" x14ac:dyDescent="0.3">
      <c r="A1048" s="2">
        <v>30541</v>
      </c>
      <c r="B1048" s="3">
        <v>1416605</v>
      </c>
      <c r="C1048" s="3">
        <v>0</v>
      </c>
      <c r="D1048" s="3">
        <v>499826</v>
      </c>
      <c r="E1048" s="3">
        <v>103439</v>
      </c>
      <c r="F1048" s="3">
        <v>0</v>
      </c>
      <c r="G1048" s="3">
        <v>-305756.2</v>
      </c>
      <c r="H1048" s="3">
        <v>0</v>
      </c>
      <c r="I1048" s="3">
        <v>17049510</v>
      </c>
      <c r="J1048" s="3">
        <v>0</v>
      </c>
      <c r="K1048" s="3">
        <v>0</v>
      </c>
      <c r="L1048" s="3">
        <v>57610360</v>
      </c>
      <c r="M1048" s="3">
        <v>3123184</v>
      </c>
      <c r="N1048" s="3">
        <v>43925410</v>
      </c>
      <c r="O1048" s="3">
        <v>8926054000</v>
      </c>
      <c r="P1048" s="3">
        <v>22995.040000000001</v>
      </c>
      <c r="Q1048" s="3">
        <v>156260200000</v>
      </c>
      <c r="R1048" s="3">
        <v>0</v>
      </c>
      <c r="S1048" s="3">
        <v>0</v>
      </c>
      <c r="T1048" s="3">
        <v>0</v>
      </c>
      <c r="U1048" s="3">
        <v>0</v>
      </c>
      <c r="V1048" s="3">
        <v>0</v>
      </c>
      <c r="W1048" s="3">
        <v>0</v>
      </c>
      <c r="X1048" s="3">
        <v>176.80770000000001</v>
      </c>
      <c r="Y1048" s="3">
        <v>0</v>
      </c>
      <c r="Z1048" s="3">
        <v>0</v>
      </c>
      <c r="AA1048" s="3">
        <v>2071998</v>
      </c>
      <c r="AB1048" s="3">
        <v>0</v>
      </c>
      <c r="AC1048" s="3">
        <v>115352.4</v>
      </c>
      <c r="AD1048" s="3">
        <v>94482.19</v>
      </c>
      <c r="AE1048" s="3">
        <v>2696172</v>
      </c>
      <c r="AF1048" s="3">
        <v>17004.349999999999</v>
      </c>
      <c r="AG1048" s="3">
        <v>0</v>
      </c>
      <c r="AH1048" s="3">
        <v>0</v>
      </c>
      <c r="AI1048" s="3">
        <v>0</v>
      </c>
      <c r="AJ1048" s="3">
        <v>92738.47</v>
      </c>
      <c r="AK1048" s="3">
        <v>61637.62</v>
      </c>
      <c r="AL1048" s="3">
        <v>156905.60000000001</v>
      </c>
      <c r="AM1048" s="3">
        <v>1317237</v>
      </c>
      <c r="AN1048" s="1">
        <v>29</v>
      </c>
    </row>
    <row r="1049" spans="1:40" x14ac:dyDescent="0.3">
      <c r="A1049" s="2">
        <v>30542</v>
      </c>
      <c r="B1049" s="3">
        <v>1421920</v>
      </c>
      <c r="C1049" s="3">
        <v>13465.13</v>
      </c>
      <c r="D1049" s="3">
        <v>1553844</v>
      </c>
      <c r="E1049" s="3">
        <v>242562.3</v>
      </c>
      <c r="F1049" s="3">
        <v>0</v>
      </c>
      <c r="G1049" s="3">
        <v>-150405.29999999999</v>
      </c>
      <c r="H1049" s="3">
        <v>361440.9</v>
      </c>
      <c r="I1049" s="3">
        <v>15326400</v>
      </c>
      <c r="J1049" s="3">
        <v>0</v>
      </c>
      <c r="K1049" s="3">
        <v>0</v>
      </c>
      <c r="L1049" s="3">
        <v>60205030</v>
      </c>
      <c r="M1049" s="3">
        <v>3673196</v>
      </c>
      <c r="N1049" s="3">
        <v>43851950</v>
      </c>
      <c r="O1049" s="3">
        <v>8925947000</v>
      </c>
      <c r="P1049" s="3">
        <v>28534.93</v>
      </c>
      <c r="Q1049" s="3">
        <v>156261400000</v>
      </c>
      <c r="R1049" s="3">
        <v>0</v>
      </c>
      <c r="S1049" s="3">
        <v>6983306</v>
      </c>
      <c r="T1049" s="3">
        <v>0</v>
      </c>
      <c r="U1049" s="3">
        <v>0</v>
      </c>
      <c r="V1049" s="3">
        <v>0</v>
      </c>
      <c r="W1049" s="3">
        <v>0</v>
      </c>
      <c r="X1049" s="3">
        <v>74.861310000000003</v>
      </c>
      <c r="Y1049" s="3">
        <v>0</v>
      </c>
      <c r="Z1049" s="3">
        <v>0</v>
      </c>
      <c r="AA1049" s="3">
        <v>1147379</v>
      </c>
      <c r="AB1049" s="3">
        <v>0</v>
      </c>
      <c r="AC1049" s="3">
        <v>13797.05</v>
      </c>
      <c r="AD1049" s="3">
        <v>25688.82</v>
      </c>
      <c r="AE1049" s="3">
        <v>1055586</v>
      </c>
      <c r="AF1049" s="3">
        <v>58690.37</v>
      </c>
      <c r="AG1049" s="3">
        <v>891.37090000000001</v>
      </c>
      <c r="AH1049" s="3">
        <v>0</v>
      </c>
      <c r="AI1049" s="3">
        <v>0</v>
      </c>
      <c r="AJ1049" s="3">
        <v>100701.2</v>
      </c>
      <c r="AK1049" s="3">
        <v>60934.07</v>
      </c>
      <c r="AL1049" s="3">
        <v>160456.5</v>
      </c>
      <c r="AM1049" s="3">
        <v>6186391</v>
      </c>
      <c r="AN1049" s="1">
        <v>5</v>
      </c>
    </row>
    <row r="1050" spans="1:40" x14ac:dyDescent="0.3">
      <c r="A1050" s="2">
        <v>30543</v>
      </c>
      <c r="B1050" s="3">
        <v>1434019</v>
      </c>
      <c r="C1050" s="3">
        <v>7274.3890000000001</v>
      </c>
      <c r="D1050" s="3">
        <v>1256574</v>
      </c>
      <c r="E1050" s="3">
        <v>226704</v>
      </c>
      <c r="F1050" s="3">
        <v>0</v>
      </c>
      <c r="G1050" s="3">
        <v>-54901.56</v>
      </c>
      <c r="H1050" s="3">
        <v>361440.9</v>
      </c>
      <c r="I1050" s="3">
        <v>13968550</v>
      </c>
      <c r="J1050" s="3">
        <v>0</v>
      </c>
      <c r="K1050" s="3">
        <v>0</v>
      </c>
      <c r="L1050" s="3">
        <v>60959130</v>
      </c>
      <c r="M1050" s="3">
        <v>3894051</v>
      </c>
      <c r="N1050" s="3">
        <v>43795410</v>
      </c>
      <c r="O1050" s="3">
        <v>8925948000</v>
      </c>
      <c r="P1050" s="3">
        <v>29410.76</v>
      </c>
      <c r="Q1050" s="3">
        <v>156261600000</v>
      </c>
      <c r="R1050" s="3">
        <v>0</v>
      </c>
      <c r="S1050" s="3">
        <v>3491653</v>
      </c>
      <c r="T1050" s="3">
        <v>0</v>
      </c>
      <c r="U1050" s="3">
        <v>0</v>
      </c>
      <c r="V1050" s="3">
        <v>0</v>
      </c>
      <c r="W1050" s="3">
        <v>0</v>
      </c>
      <c r="X1050" s="3">
        <v>37.173679999999997</v>
      </c>
      <c r="Y1050" s="3">
        <v>0</v>
      </c>
      <c r="Z1050" s="3">
        <v>0</v>
      </c>
      <c r="AA1050" s="3">
        <v>1219295</v>
      </c>
      <c r="AB1050" s="3">
        <v>0</v>
      </c>
      <c r="AC1050" s="3">
        <v>2763.5230000000001</v>
      </c>
      <c r="AD1050" s="3">
        <v>16823.099999999999</v>
      </c>
      <c r="AE1050" s="3">
        <v>1084397</v>
      </c>
      <c r="AF1050" s="3">
        <v>48580.29</v>
      </c>
      <c r="AG1050" s="3">
        <v>452.43799999999999</v>
      </c>
      <c r="AH1050" s="3">
        <v>0</v>
      </c>
      <c r="AI1050" s="3">
        <v>0</v>
      </c>
      <c r="AJ1050" s="3">
        <v>105366.7</v>
      </c>
      <c r="AK1050" s="3">
        <v>61166.77</v>
      </c>
      <c r="AL1050" s="3">
        <v>159228.20000000001</v>
      </c>
      <c r="AM1050" s="3">
        <v>3769666</v>
      </c>
      <c r="AN1050" s="1">
        <v>9</v>
      </c>
    </row>
    <row r="1051" spans="1:40" x14ac:dyDescent="0.3">
      <c r="A1051" s="2">
        <v>30544</v>
      </c>
      <c r="B1051" s="3">
        <v>1434054</v>
      </c>
      <c r="C1051" s="3">
        <v>7312.7759999999998</v>
      </c>
      <c r="D1051" s="3">
        <v>1527966</v>
      </c>
      <c r="E1051" s="3">
        <v>240937.3</v>
      </c>
      <c r="F1051" s="3">
        <v>0</v>
      </c>
      <c r="G1051" s="3">
        <v>-61578.38</v>
      </c>
      <c r="H1051" s="3">
        <v>361440.9</v>
      </c>
      <c r="I1051" s="3">
        <v>12421710</v>
      </c>
      <c r="J1051" s="3">
        <v>0</v>
      </c>
      <c r="K1051" s="3">
        <v>0</v>
      </c>
      <c r="L1051" s="3">
        <v>61300260</v>
      </c>
      <c r="M1051" s="3">
        <v>4081700</v>
      </c>
      <c r="N1051" s="3">
        <v>43735930</v>
      </c>
      <c r="O1051" s="3">
        <v>8925955000</v>
      </c>
      <c r="P1051" s="3">
        <v>28964.93</v>
      </c>
      <c r="Q1051" s="3">
        <v>156262000000</v>
      </c>
      <c r="R1051" s="3">
        <v>0</v>
      </c>
      <c r="S1051" s="3">
        <v>3491653</v>
      </c>
      <c r="T1051" s="3">
        <v>0</v>
      </c>
      <c r="U1051" s="3">
        <v>0</v>
      </c>
      <c r="V1051" s="3">
        <v>0</v>
      </c>
      <c r="W1051" s="3">
        <v>0</v>
      </c>
      <c r="X1051" s="3">
        <v>59.089649999999999</v>
      </c>
      <c r="Y1051" s="3">
        <v>0</v>
      </c>
      <c r="Z1051" s="3">
        <v>0</v>
      </c>
      <c r="AA1051" s="3">
        <v>1555664</v>
      </c>
      <c r="AB1051" s="3">
        <v>0</v>
      </c>
      <c r="AC1051" s="3">
        <v>712.3306</v>
      </c>
      <c r="AD1051" s="3">
        <v>10033.790000000001</v>
      </c>
      <c r="AE1051" s="3">
        <v>1046909</v>
      </c>
      <c r="AF1051" s="3">
        <v>56502.02</v>
      </c>
      <c r="AG1051" s="3">
        <v>452.4914</v>
      </c>
      <c r="AH1051" s="3">
        <v>0</v>
      </c>
      <c r="AI1051" s="3">
        <v>0</v>
      </c>
      <c r="AJ1051" s="3">
        <v>110990.3</v>
      </c>
      <c r="AK1051" s="3">
        <v>61613.7</v>
      </c>
      <c r="AL1051" s="3">
        <v>169846.2</v>
      </c>
      <c r="AM1051" s="3">
        <v>3958596</v>
      </c>
      <c r="AN1051" s="1">
        <v>10</v>
      </c>
    </row>
    <row r="1052" spans="1:40" x14ac:dyDescent="0.3">
      <c r="A1052" s="2">
        <v>30545</v>
      </c>
      <c r="B1052" s="3">
        <v>1433840</v>
      </c>
      <c r="C1052" s="3">
        <v>0</v>
      </c>
      <c r="D1052" s="3">
        <v>388873</v>
      </c>
      <c r="E1052" s="3">
        <v>151111.6</v>
      </c>
      <c r="F1052" s="3">
        <v>0</v>
      </c>
      <c r="G1052" s="3">
        <v>-334566.7</v>
      </c>
      <c r="H1052" s="3">
        <v>0</v>
      </c>
      <c r="I1052" s="3">
        <v>11598050</v>
      </c>
      <c r="J1052" s="3">
        <v>0</v>
      </c>
      <c r="K1052" s="3">
        <v>0</v>
      </c>
      <c r="L1052" s="3">
        <v>59723340</v>
      </c>
      <c r="M1052" s="3">
        <v>3793804</v>
      </c>
      <c r="N1052" s="3">
        <v>43651560</v>
      </c>
      <c r="O1052" s="3">
        <v>8925625000</v>
      </c>
      <c r="P1052" s="3">
        <v>24870.23</v>
      </c>
      <c r="Q1052" s="3">
        <v>156259000000</v>
      </c>
      <c r="R1052" s="3">
        <v>0</v>
      </c>
      <c r="S1052" s="3">
        <v>0</v>
      </c>
      <c r="T1052" s="3">
        <v>0</v>
      </c>
      <c r="U1052" s="3">
        <v>0</v>
      </c>
      <c r="V1052" s="3">
        <v>0</v>
      </c>
      <c r="W1052" s="3">
        <v>361440.9</v>
      </c>
      <c r="X1052" s="3">
        <v>66.061769999999996</v>
      </c>
      <c r="Y1052" s="3">
        <v>0</v>
      </c>
      <c r="Z1052" s="3">
        <v>0</v>
      </c>
      <c r="AA1052" s="3">
        <v>2089282</v>
      </c>
      <c r="AB1052" s="3">
        <v>0</v>
      </c>
      <c r="AC1052" s="3">
        <v>38486.949999999997</v>
      </c>
      <c r="AD1052" s="3">
        <v>57487.94</v>
      </c>
      <c r="AE1052" s="3">
        <v>2398631</v>
      </c>
      <c r="AF1052" s="3">
        <v>16699.55</v>
      </c>
      <c r="AG1052" s="3">
        <v>0</v>
      </c>
      <c r="AH1052" s="3">
        <v>0</v>
      </c>
      <c r="AI1052" s="3">
        <v>0</v>
      </c>
      <c r="AJ1052" s="3">
        <v>104584.3</v>
      </c>
      <c r="AK1052" s="3">
        <v>61463.18</v>
      </c>
      <c r="AL1052" s="3">
        <v>150545</v>
      </c>
      <c r="AM1052" s="3">
        <v>823594.1</v>
      </c>
      <c r="AN1052" s="1">
        <v>26</v>
      </c>
    </row>
    <row r="1053" spans="1:40" x14ac:dyDescent="0.3">
      <c r="A1053" s="2">
        <v>30546</v>
      </c>
      <c r="B1053" s="3">
        <v>1433818</v>
      </c>
      <c r="C1053" s="3">
        <v>0</v>
      </c>
      <c r="D1053" s="3">
        <v>151926</v>
      </c>
      <c r="E1053" s="3">
        <v>111330.3</v>
      </c>
      <c r="F1053" s="3">
        <v>0</v>
      </c>
      <c r="G1053" s="3">
        <v>-375727.5</v>
      </c>
      <c r="H1053" s="3">
        <v>0</v>
      </c>
      <c r="I1053" s="3">
        <v>11012080</v>
      </c>
      <c r="J1053" s="3">
        <v>0</v>
      </c>
      <c r="K1053" s="3">
        <v>0</v>
      </c>
      <c r="L1053" s="3">
        <v>59006920</v>
      </c>
      <c r="M1053" s="3">
        <v>3275533</v>
      </c>
      <c r="N1053" s="3">
        <v>43528710</v>
      </c>
      <c r="O1053" s="3">
        <v>8925243000</v>
      </c>
      <c r="P1053" s="3">
        <v>21133.86</v>
      </c>
      <c r="Q1053" s="3">
        <v>156256500000</v>
      </c>
      <c r="R1053" s="3">
        <v>0</v>
      </c>
      <c r="S1053" s="3">
        <v>0</v>
      </c>
      <c r="T1053" s="3">
        <v>0</v>
      </c>
      <c r="U1053" s="3">
        <v>0</v>
      </c>
      <c r="V1053" s="3">
        <v>0</v>
      </c>
      <c r="W1053" s="3">
        <v>0</v>
      </c>
      <c r="X1053" s="3">
        <v>24.001049999999999</v>
      </c>
      <c r="Y1053" s="3">
        <v>0</v>
      </c>
      <c r="Z1053" s="3">
        <v>0</v>
      </c>
      <c r="AA1053" s="3">
        <v>1519123</v>
      </c>
      <c r="AB1053" s="3">
        <v>0</v>
      </c>
      <c r="AC1053" s="3">
        <v>70389.259999999995</v>
      </c>
      <c r="AD1053" s="3">
        <v>63981.97</v>
      </c>
      <c r="AE1053" s="3">
        <v>1830380</v>
      </c>
      <c r="AF1053" s="3">
        <v>7905.2939999999999</v>
      </c>
      <c r="AG1053" s="3">
        <v>0</v>
      </c>
      <c r="AH1053" s="3">
        <v>0</v>
      </c>
      <c r="AI1053" s="3">
        <v>0</v>
      </c>
      <c r="AJ1053" s="3">
        <v>90269.77</v>
      </c>
      <c r="AK1053" s="3">
        <v>59274.41</v>
      </c>
      <c r="AL1053" s="3">
        <v>142821.5</v>
      </c>
      <c r="AM1053" s="3">
        <v>585948.1</v>
      </c>
      <c r="AN1053" s="1">
        <v>20</v>
      </c>
    </row>
    <row r="1054" spans="1:40" x14ac:dyDescent="0.3">
      <c r="A1054" s="2">
        <v>30547</v>
      </c>
      <c r="B1054" s="3">
        <v>1434268</v>
      </c>
      <c r="C1054" s="3">
        <v>13825.15</v>
      </c>
      <c r="D1054" s="3">
        <v>1061130</v>
      </c>
      <c r="E1054" s="3">
        <v>267685.90000000002</v>
      </c>
      <c r="F1054" s="3">
        <v>0</v>
      </c>
      <c r="G1054" s="3">
        <v>-210180.1</v>
      </c>
      <c r="H1054" s="3">
        <v>361533</v>
      </c>
      <c r="I1054" s="3">
        <v>10071470</v>
      </c>
      <c r="J1054" s="3">
        <v>0</v>
      </c>
      <c r="K1054" s="3">
        <v>0</v>
      </c>
      <c r="L1054" s="3">
        <v>61006150</v>
      </c>
      <c r="M1054" s="3">
        <v>3878466</v>
      </c>
      <c r="N1054" s="3">
        <v>43482270</v>
      </c>
      <c r="O1054" s="3">
        <v>8925086000</v>
      </c>
      <c r="P1054" s="3">
        <v>27452.47</v>
      </c>
      <c r="Q1054" s="3">
        <v>156257200000</v>
      </c>
      <c r="R1054" s="3">
        <v>0</v>
      </c>
      <c r="S1054" s="3">
        <v>6983306</v>
      </c>
      <c r="T1054" s="3">
        <v>0</v>
      </c>
      <c r="U1054" s="3">
        <v>0</v>
      </c>
      <c r="V1054" s="3">
        <v>0</v>
      </c>
      <c r="W1054" s="3">
        <v>0</v>
      </c>
      <c r="X1054" s="3">
        <v>5.3456349999999997</v>
      </c>
      <c r="Y1054" s="3">
        <v>0</v>
      </c>
      <c r="Z1054" s="3">
        <v>0</v>
      </c>
      <c r="AA1054" s="3">
        <v>1380469</v>
      </c>
      <c r="AB1054" s="3">
        <v>0</v>
      </c>
      <c r="AC1054" s="3">
        <v>711.62080000000003</v>
      </c>
      <c r="AD1054" s="3">
        <v>3445.6840000000002</v>
      </c>
      <c r="AE1054" s="3">
        <v>1110388</v>
      </c>
      <c r="AF1054" s="3">
        <v>50270.64</v>
      </c>
      <c r="AG1054" s="3">
        <v>891.66340000000002</v>
      </c>
      <c r="AH1054" s="3">
        <v>0</v>
      </c>
      <c r="AI1054" s="3">
        <v>0</v>
      </c>
      <c r="AJ1054" s="3">
        <v>102027.6</v>
      </c>
      <c r="AK1054" s="3">
        <v>59757.69</v>
      </c>
      <c r="AL1054" s="3">
        <v>147829.1</v>
      </c>
      <c r="AM1054" s="3">
        <v>5403516</v>
      </c>
      <c r="AN1054" s="1">
        <v>4</v>
      </c>
    </row>
    <row r="1055" spans="1:40" x14ac:dyDescent="0.3">
      <c r="A1055" s="2">
        <v>30548</v>
      </c>
      <c r="B1055" s="3">
        <v>1433866</v>
      </c>
      <c r="C1055" s="3">
        <v>0</v>
      </c>
      <c r="D1055" s="3">
        <v>120735.8</v>
      </c>
      <c r="E1055" s="3">
        <v>129412.3</v>
      </c>
      <c r="F1055" s="3">
        <v>0</v>
      </c>
      <c r="G1055" s="3">
        <v>-310378.59999999998</v>
      </c>
      <c r="H1055" s="3">
        <v>990.89440000000002</v>
      </c>
      <c r="I1055" s="3">
        <v>9730829</v>
      </c>
      <c r="J1055" s="3">
        <v>0</v>
      </c>
      <c r="K1055" s="3">
        <v>0</v>
      </c>
      <c r="L1055" s="3">
        <v>59921850</v>
      </c>
      <c r="M1055" s="3">
        <v>3563882</v>
      </c>
      <c r="N1055" s="3">
        <v>43409110</v>
      </c>
      <c r="O1055" s="3">
        <v>8924826000</v>
      </c>
      <c r="P1055" s="3">
        <v>21971.52</v>
      </c>
      <c r="Q1055" s="3">
        <v>156254700000</v>
      </c>
      <c r="R1055" s="3">
        <v>0</v>
      </c>
      <c r="S1055" s="3">
        <v>0</v>
      </c>
      <c r="T1055" s="3">
        <v>0</v>
      </c>
      <c r="U1055" s="3">
        <v>0</v>
      </c>
      <c r="V1055" s="3">
        <v>0</v>
      </c>
      <c r="W1055" s="3">
        <v>360542.1</v>
      </c>
      <c r="X1055" s="3">
        <v>4.8584170000000002</v>
      </c>
      <c r="Y1055" s="3">
        <v>0</v>
      </c>
      <c r="Z1055" s="3">
        <v>0</v>
      </c>
      <c r="AA1055" s="3">
        <v>1446619</v>
      </c>
      <c r="AB1055" s="3">
        <v>0</v>
      </c>
      <c r="AC1055" s="3">
        <v>13631.59</v>
      </c>
      <c r="AD1055" s="3">
        <v>26753.49</v>
      </c>
      <c r="AE1055" s="3">
        <v>1763860</v>
      </c>
      <c r="AF1055" s="3">
        <v>9062.4060000000009</v>
      </c>
      <c r="AG1055" s="3">
        <v>0</v>
      </c>
      <c r="AH1055" s="3">
        <v>0</v>
      </c>
      <c r="AI1055" s="3">
        <v>0</v>
      </c>
      <c r="AJ1055" s="3">
        <v>93736.82</v>
      </c>
      <c r="AK1055" s="3">
        <v>59415.54</v>
      </c>
      <c r="AL1055" s="3">
        <v>153339.6</v>
      </c>
      <c r="AM1055" s="3">
        <v>340634.5</v>
      </c>
      <c r="AN1055" s="1">
        <v>16</v>
      </c>
    </row>
    <row r="1056" spans="1:40" x14ac:dyDescent="0.3">
      <c r="A1056" s="2">
        <v>30549</v>
      </c>
      <c r="B1056" s="3">
        <v>1433839</v>
      </c>
      <c r="C1056" s="3">
        <v>0</v>
      </c>
      <c r="D1056" s="3">
        <v>82923.22</v>
      </c>
      <c r="E1056" s="3">
        <v>102168</v>
      </c>
      <c r="F1056" s="3">
        <v>0</v>
      </c>
      <c r="G1056" s="3">
        <v>-326817.09999999998</v>
      </c>
      <c r="H1056" s="3">
        <v>0</v>
      </c>
      <c r="I1056" s="3">
        <v>9439678</v>
      </c>
      <c r="J1056" s="3">
        <v>0</v>
      </c>
      <c r="K1056" s="3">
        <v>0</v>
      </c>
      <c r="L1056" s="3">
        <v>59145570</v>
      </c>
      <c r="M1056" s="3">
        <v>3219828</v>
      </c>
      <c r="N1056" s="3">
        <v>43271030</v>
      </c>
      <c r="O1056" s="3">
        <v>8924520000</v>
      </c>
      <c r="P1056" s="3">
        <v>20058.310000000001</v>
      </c>
      <c r="Q1056" s="3">
        <v>156251900000</v>
      </c>
      <c r="R1056" s="3">
        <v>0</v>
      </c>
      <c r="S1056" s="3">
        <v>0</v>
      </c>
      <c r="T1056" s="3">
        <v>0</v>
      </c>
      <c r="U1056" s="3">
        <v>0</v>
      </c>
      <c r="V1056" s="3">
        <v>0</v>
      </c>
      <c r="W1056" s="3">
        <v>990.89440000000002</v>
      </c>
      <c r="X1056" s="3">
        <v>4.5049130000000002</v>
      </c>
      <c r="Y1056" s="3">
        <v>0</v>
      </c>
      <c r="Z1056" s="3">
        <v>0</v>
      </c>
      <c r="AA1056" s="3">
        <v>1193726</v>
      </c>
      <c r="AB1056" s="3">
        <v>0</v>
      </c>
      <c r="AC1056" s="3">
        <v>58038.15</v>
      </c>
      <c r="AD1056" s="3">
        <v>61878.85</v>
      </c>
      <c r="AE1056" s="3">
        <v>1885757</v>
      </c>
      <c r="AF1056" s="3">
        <v>6133.5950000000003</v>
      </c>
      <c r="AG1056" s="3">
        <v>0</v>
      </c>
      <c r="AH1056" s="3">
        <v>0</v>
      </c>
      <c r="AI1056" s="3">
        <v>0</v>
      </c>
      <c r="AJ1056" s="3">
        <v>85000.22</v>
      </c>
      <c r="AK1056" s="3">
        <v>57860.43</v>
      </c>
      <c r="AL1056" s="3">
        <v>165122.70000000001</v>
      </c>
      <c r="AM1056" s="3">
        <v>291145.90000000002</v>
      </c>
      <c r="AN1056" s="1">
        <v>24</v>
      </c>
    </row>
    <row r="1057" spans="1:40" x14ac:dyDescent="0.3">
      <c r="A1057" s="2">
        <v>30550</v>
      </c>
      <c r="B1057" s="3">
        <v>1436264</v>
      </c>
      <c r="C1057" s="3">
        <v>0</v>
      </c>
      <c r="D1057" s="3">
        <v>50452.97</v>
      </c>
      <c r="E1057" s="3">
        <v>82347.86</v>
      </c>
      <c r="F1057" s="3">
        <v>0</v>
      </c>
      <c r="G1057" s="3">
        <v>-316745.2</v>
      </c>
      <c r="H1057" s="3">
        <v>0</v>
      </c>
      <c r="I1057" s="3">
        <v>9198143</v>
      </c>
      <c r="J1057" s="3">
        <v>0</v>
      </c>
      <c r="K1057" s="3">
        <v>0</v>
      </c>
      <c r="L1057" s="3">
        <v>58577780</v>
      </c>
      <c r="M1057" s="3">
        <v>2870683</v>
      </c>
      <c r="N1057" s="3">
        <v>43151270</v>
      </c>
      <c r="O1057" s="3">
        <v>8924202000</v>
      </c>
      <c r="P1057" s="3">
        <v>18492.560000000001</v>
      </c>
      <c r="Q1057" s="3">
        <v>156249300000</v>
      </c>
      <c r="R1057" s="3">
        <v>0</v>
      </c>
      <c r="S1057" s="3">
        <v>0</v>
      </c>
      <c r="T1057" s="3">
        <v>0</v>
      </c>
      <c r="U1057" s="3">
        <v>0</v>
      </c>
      <c r="V1057" s="3">
        <v>0</v>
      </c>
      <c r="W1057" s="3">
        <v>0</v>
      </c>
      <c r="X1057" s="3">
        <v>4.5309860000000004</v>
      </c>
      <c r="Y1057" s="3">
        <v>0</v>
      </c>
      <c r="Z1057" s="3">
        <v>0</v>
      </c>
      <c r="AA1057" s="3">
        <v>1001477</v>
      </c>
      <c r="AB1057" s="3">
        <v>0</v>
      </c>
      <c r="AC1057" s="3">
        <v>58261.51</v>
      </c>
      <c r="AD1057" s="3">
        <v>56683.82</v>
      </c>
      <c r="AE1057" s="3">
        <v>1656546</v>
      </c>
      <c r="AF1057" s="3">
        <v>4460.0420000000004</v>
      </c>
      <c r="AG1057" s="3">
        <v>0</v>
      </c>
      <c r="AH1057" s="3">
        <v>0</v>
      </c>
      <c r="AI1057" s="3">
        <v>0</v>
      </c>
      <c r="AJ1057" s="3">
        <v>77087.990000000005</v>
      </c>
      <c r="AK1057" s="3">
        <v>56774.5</v>
      </c>
      <c r="AL1057" s="3">
        <v>138660.1</v>
      </c>
      <c r="AM1057" s="3">
        <v>241531.1</v>
      </c>
      <c r="AN1057" s="1">
        <v>22</v>
      </c>
    </row>
    <row r="1058" spans="1:40" x14ac:dyDescent="0.3">
      <c r="A1058" s="2">
        <v>30551</v>
      </c>
      <c r="B1058" s="3">
        <v>1419120</v>
      </c>
      <c r="C1058" s="3">
        <v>0</v>
      </c>
      <c r="D1058" s="3">
        <v>81776.5</v>
      </c>
      <c r="E1058" s="3">
        <v>72780.75</v>
      </c>
      <c r="F1058" s="3">
        <v>0</v>
      </c>
      <c r="G1058" s="3">
        <v>-289388.2</v>
      </c>
      <c r="H1058" s="3">
        <v>0</v>
      </c>
      <c r="I1058" s="3">
        <v>8909279</v>
      </c>
      <c r="J1058" s="3">
        <v>0</v>
      </c>
      <c r="K1058" s="3">
        <v>0</v>
      </c>
      <c r="L1058" s="3">
        <v>57885050</v>
      </c>
      <c r="M1058" s="3">
        <v>2643867</v>
      </c>
      <c r="N1058" s="3">
        <v>43008920</v>
      </c>
      <c r="O1058" s="3">
        <v>8923939000</v>
      </c>
      <c r="P1058" s="3">
        <v>17727.47</v>
      </c>
      <c r="Q1058" s="3">
        <v>156246900000</v>
      </c>
      <c r="R1058" s="3">
        <v>0</v>
      </c>
      <c r="S1058" s="3">
        <v>0</v>
      </c>
      <c r="T1058" s="3">
        <v>0</v>
      </c>
      <c r="U1058" s="3">
        <v>0</v>
      </c>
      <c r="V1058" s="3">
        <v>0</v>
      </c>
      <c r="W1058" s="3">
        <v>0</v>
      </c>
      <c r="X1058" s="3">
        <v>4.6075109999999997</v>
      </c>
      <c r="Y1058" s="3">
        <v>0</v>
      </c>
      <c r="Z1058" s="3">
        <v>0</v>
      </c>
      <c r="AA1058" s="3">
        <v>1033355</v>
      </c>
      <c r="AB1058" s="3">
        <v>0</v>
      </c>
      <c r="AC1058" s="3">
        <v>55035.97</v>
      </c>
      <c r="AD1058" s="3">
        <v>51098</v>
      </c>
      <c r="AE1058" s="3">
        <v>1392445</v>
      </c>
      <c r="AF1058" s="3">
        <v>5240.3509999999997</v>
      </c>
      <c r="AG1058" s="3">
        <v>0</v>
      </c>
      <c r="AH1058" s="3">
        <v>0</v>
      </c>
      <c r="AI1058" s="3">
        <v>0</v>
      </c>
      <c r="AJ1058" s="3">
        <v>71391.63</v>
      </c>
      <c r="AK1058" s="3">
        <v>55572.94</v>
      </c>
      <c r="AL1058" s="3">
        <v>158784.6</v>
      </c>
      <c r="AM1058" s="3">
        <v>288859.7</v>
      </c>
      <c r="AN1058" s="1">
        <v>19</v>
      </c>
    </row>
    <row r="1059" spans="1:40" x14ac:dyDescent="0.3">
      <c r="A1059" s="2">
        <v>30552</v>
      </c>
      <c r="B1059" s="3">
        <v>1247846</v>
      </c>
      <c r="C1059" s="3">
        <v>0</v>
      </c>
      <c r="D1059" s="3">
        <v>116223.1</v>
      </c>
      <c r="E1059" s="3">
        <v>66795.199999999997</v>
      </c>
      <c r="F1059" s="3">
        <v>0</v>
      </c>
      <c r="G1059" s="3">
        <v>-264411.40000000002</v>
      </c>
      <c r="H1059" s="3">
        <v>0</v>
      </c>
      <c r="I1059" s="3">
        <v>8539121</v>
      </c>
      <c r="J1059" s="3">
        <v>0</v>
      </c>
      <c r="K1059" s="3">
        <v>0</v>
      </c>
      <c r="L1059" s="3">
        <v>56972160</v>
      </c>
      <c r="M1059" s="3">
        <v>2458687</v>
      </c>
      <c r="N1059" s="3">
        <v>42852830</v>
      </c>
      <c r="O1059" s="3">
        <v>8923691000</v>
      </c>
      <c r="P1059" s="3">
        <v>17097.62</v>
      </c>
      <c r="Q1059" s="3">
        <v>156244400000</v>
      </c>
      <c r="R1059" s="3">
        <v>0</v>
      </c>
      <c r="S1059" s="3">
        <v>0</v>
      </c>
      <c r="T1059" s="3">
        <v>0</v>
      </c>
      <c r="U1059" s="3">
        <v>0</v>
      </c>
      <c r="V1059" s="3">
        <v>0</v>
      </c>
      <c r="W1059" s="3">
        <v>0</v>
      </c>
      <c r="X1059" s="3">
        <v>6.0230160000000001</v>
      </c>
      <c r="Y1059" s="3">
        <v>0</v>
      </c>
      <c r="Z1059" s="3">
        <v>0</v>
      </c>
      <c r="AA1059" s="3">
        <v>1266566</v>
      </c>
      <c r="AB1059" s="3">
        <v>0</v>
      </c>
      <c r="AC1059" s="3">
        <v>65680.34</v>
      </c>
      <c r="AD1059" s="3">
        <v>61605.25</v>
      </c>
      <c r="AE1059" s="3">
        <v>1749852</v>
      </c>
      <c r="AF1059" s="3">
        <v>5892.8630000000003</v>
      </c>
      <c r="AG1059" s="3">
        <v>0</v>
      </c>
      <c r="AH1059" s="3">
        <v>0</v>
      </c>
      <c r="AI1059" s="3">
        <v>0</v>
      </c>
      <c r="AJ1059" s="3">
        <v>67272.210000000006</v>
      </c>
      <c r="AK1059" s="3">
        <v>53982.720000000001</v>
      </c>
      <c r="AL1059" s="3">
        <v>157769.9</v>
      </c>
      <c r="AM1059" s="3">
        <v>370151.6</v>
      </c>
      <c r="AN1059" s="1">
        <v>25</v>
      </c>
    </row>
    <row r="1060" spans="1:40" x14ac:dyDescent="0.3">
      <c r="A1060" s="2">
        <v>30553</v>
      </c>
      <c r="B1060" s="3">
        <v>1321231</v>
      </c>
      <c r="C1060" s="3">
        <v>0</v>
      </c>
      <c r="D1060" s="3">
        <v>116228.3</v>
      </c>
      <c r="E1060" s="3">
        <v>60436.84</v>
      </c>
      <c r="F1060" s="3">
        <v>0</v>
      </c>
      <c r="G1060" s="3">
        <v>-252202.4</v>
      </c>
      <c r="H1060" s="3">
        <v>0</v>
      </c>
      <c r="I1060" s="3">
        <v>8132654</v>
      </c>
      <c r="J1060" s="3">
        <v>0</v>
      </c>
      <c r="K1060" s="3">
        <v>0</v>
      </c>
      <c r="L1060" s="3">
        <v>56046070</v>
      </c>
      <c r="M1060" s="3">
        <v>2269012</v>
      </c>
      <c r="N1060" s="3">
        <v>42724440</v>
      </c>
      <c r="O1060" s="3">
        <v>8923423000</v>
      </c>
      <c r="P1060" s="3">
        <v>16585.62</v>
      </c>
      <c r="Q1060" s="3">
        <v>156241900000</v>
      </c>
      <c r="R1060" s="3">
        <v>0</v>
      </c>
      <c r="S1060" s="3">
        <v>0</v>
      </c>
      <c r="T1060" s="3">
        <v>0</v>
      </c>
      <c r="U1060" s="3">
        <v>0</v>
      </c>
      <c r="V1060" s="3">
        <v>0</v>
      </c>
      <c r="W1060" s="3">
        <v>0</v>
      </c>
      <c r="X1060" s="3">
        <v>10.176259999999999</v>
      </c>
      <c r="Y1060" s="3">
        <v>0</v>
      </c>
      <c r="Z1060" s="3">
        <v>0</v>
      </c>
      <c r="AA1060" s="3">
        <v>1330358</v>
      </c>
      <c r="AB1060" s="3">
        <v>0</v>
      </c>
      <c r="AC1060" s="3">
        <v>68327.12</v>
      </c>
      <c r="AD1060" s="3">
        <v>60616.21</v>
      </c>
      <c r="AE1060" s="3">
        <v>1680189</v>
      </c>
      <c r="AF1060" s="3">
        <v>5503.5739999999996</v>
      </c>
      <c r="AG1060" s="3">
        <v>0</v>
      </c>
      <c r="AH1060" s="3">
        <v>0</v>
      </c>
      <c r="AI1060" s="3">
        <v>0</v>
      </c>
      <c r="AJ1060" s="3">
        <v>62553.98</v>
      </c>
      <c r="AK1060" s="3">
        <v>52336.68</v>
      </c>
      <c r="AL1060" s="3">
        <v>122692.2</v>
      </c>
      <c r="AM1060" s="3">
        <v>406456.9</v>
      </c>
      <c r="AN1060" s="1">
        <v>16</v>
      </c>
    </row>
    <row r="1061" spans="1:40" x14ac:dyDescent="0.3">
      <c r="A1061" s="2">
        <v>30554</v>
      </c>
      <c r="B1061" s="3">
        <v>1372806</v>
      </c>
      <c r="C1061" s="3">
        <v>6307.3410000000003</v>
      </c>
      <c r="D1061" s="3">
        <v>450647.9</v>
      </c>
      <c r="E1061" s="3">
        <v>135350.20000000001</v>
      </c>
      <c r="F1061" s="3">
        <v>0</v>
      </c>
      <c r="G1061" s="3">
        <v>-176106.3</v>
      </c>
      <c r="H1061" s="3">
        <v>360409.1</v>
      </c>
      <c r="I1061" s="3">
        <v>7443667</v>
      </c>
      <c r="J1061" s="3">
        <v>0</v>
      </c>
      <c r="K1061" s="3">
        <v>0</v>
      </c>
      <c r="L1061" s="3">
        <v>57033990</v>
      </c>
      <c r="M1061" s="3">
        <v>2537797</v>
      </c>
      <c r="N1061" s="3">
        <v>42647270</v>
      </c>
      <c r="O1061" s="3">
        <v>8923263000</v>
      </c>
      <c r="P1061" s="3">
        <v>20833.91</v>
      </c>
      <c r="Q1061" s="3">
        <v>156241300000</v>
      </c>
      <c r="R1061" s="3">
        <v>0</v>
      </c>
      <c r="S1061" s="3">
        <v>3491653</v>
      </c>
      <c r="T1061" s="3">
        <v>0</v>
      </c>
      <c r="U1061" s="3">
        <v>0</v>
      </c>
      <c r="V1061" s="3">
        <v>0</v>
      </c>
      <c r="W1061" s="3">
        <v>0</v>
      </c>
      <c r="X1061" s="3">
        <v>0</v>
      </c>
      <c r="Y1061" s="3">
        <v>0</v>
      </c>
      <c r="Z1061" s="3">
        <v>0</v>
      </c>
      <c r="AA1061" s="3">
        <v>863155.19999999995</v>
      </c>
      <c r="AB1061" s="3">
        <v>0</v>
      </c>
      <c r="AC1061" s="3">
        <v>19674.78</v>
      </c>
      <c r="AD1061" s="3">
        <v>26212.62</v>
      </c>
      <c r="AE1061" s="3">
        <v>873601.5</v>
      </c>
      <c r="AF1061" s="3">
        <v>22721.18</v>
      </c>
      <c r="AG1061" s="3">
        <v>442.27109999999999</v>
      </c>
      <c r="AH1061" s="3">
        <v>0</v>
      </c>
      <c r="AI1061" s="3">
        <v>0</v>
      </c>
      <c r="AJ1061" s="3">
        <v>64957.26</v>
      </c>
      <c r="AK1061" s="3">
        <v>51619.040000000001</v>
      </c>
      <c r="AL1061" s="3">
        <v>122534.2</v>
      </c>
      <c r="AM1061" s="3">
        <v>2741408</v>
      </c>
      <c r="AN1061" s="1">
        <v>5</v>
      </c>
    </row>
    <row r="1062" spans="1:40" x14ac:dyDescent="0.3">
      <c r="A1062" s="2">
        <v>30555</v>
      </c>
      <c r="B1062" s="3">
        <v>1372626</v>
      </c>
      <c r="C1062" s="3">
        <v>0</v>
      </c>
      <c r="D1062" s="3">
        <v>158389.79999999999</v>
      </c>
      <c r="E1062" s="3">
        <v>80751.56</v>
      </c>
      <c r="F1062" s="3">
        <v>0</v>
      </c>
      <c r="G1062" s="3">
        <v>-212911.8</v>
      </c>
      <c r="H1062" s="3">
        <v>0.90919249999999996</v>
      </c>
      <c r="I1062" s="3">
        <v>7050957</v>
      </c>
      <c r="J1062" s="3">
        <v>0</v>
      </c>
      <c r="K1062" s="3">
        <v>0</v>
      </c>
      <c r="L1062" s="3">
        <v>55965080</v>
      </c>
      <c r="M1062" s="3">
        <v>2400272</v>
      </c>
      <c r="N1062" s="3">
        <v>42531840</v>
      </c>
      <c r="O1062" s="3">
        <v>8923032000</v>
      </c>
      <c r="P1062" s="3">
        <v>19507.5</v>
      </c>
      <c r="Q1062" s="3">
        <v>156238400000</v>
      </c>
      <c r="R1062" s="3">
        <v>0</v>
      </c>
      <c r="S1062" s="3">
        <v>0</v>
      </c>
      <c r="T1062" s="3">
        <v>0</v>
      </c>
      <c r="U1062" s="3">
        <v>0</v>
      </c>
      <c r="V1062" s="3">
        <v>0</v>
      </c>
      <c r="W1062" s="3">
        <v>360408.2</v>
      </c>
      <c r="X1062" s="3">
        <v>0</v>
      </c>
      <c r="Y1062" s="3">
        <v>0</v>
      </c>
      <c r="Z1062" s="3">
        <v>0</v>
      </c>
      <c r="AA1062" s="3">
        <v>1340193</v>
      </c>
      <c r="AB1062" s="3">
        <v>0</v>
      </c>
      <c r="AC1062" s="3">
        <v>58214.53</v>
      </c>
      <c r="AD1062" s="3">
        <v>61263.21</v>
      </c>
      <c r="AE1062" s="3">
        <v>1995203</v>
      </c>
      <c r="AF1062" s="3">
        <v>8346.2289999999994</v>
      </c>
      <c r="AG1062" s="3">
        <v>0</v>
      </c>
      <c r="AH1062" s="3">
        <v>0</v>
      </c>
      <c r="AI1062" s="3">
        <v>0</v>
      </c>
      <c r="AJ1062" s="3">
        <v>62953.99</v>
      </c>
      <c r="AK1062" s="3">
        <v>50995.67</v>
      </c>
      <c r="AL1062" s="3">
        <v>120239.5</v>
      </c>
      <c r="AM1062" s="3">
        <v>392710.40000000002</v>
      </c>
      <c r="AN1062" s="1">
        <v>23</v>
      </c>
    </row>
    <row r="1063" spans="1:40" x14ac:dyDescent="0.3">
      <c r="A1063" s="2">
        <v>30556</v>
      </c>
      <c r="B1063" s="3">
        <v>1372614</v>
      </c>
      <c r="C1063" s="3">
        <v>0</v>
      </c>
      <c r="D1063" s="3">
        <v>99131.36</v>
      </c>
      <c r="E1063" s="3">
        <v>64800.74</v>
      </c>
      <c r="F1063" s="3">
        <v>0</v>
      </c>
      <c r="G1063" s="3">
        <v>-233399.5</v>
      </c>
      <c r="H1063" s="3">
        <v>0</v>
      </c>
      <c r="I1063" s="3">
        <v>6690421</v>
      </c>
      <c r="J1063" s="3">
        <v>0</v>
      </c>
      <c r="K1063" s="3">
        <v>0</v>
      </c>
      <c r="L1063" s="3">
        <v>54907370</v>
      </c>
      <c r="M1063" s="3">
        <v>2176521</v>
      </c>
      <c r="N1063" s="3">
        <v>42403640</v>
      </c>
      <c r="O1063" s="3">
        <v>8922768000</v>
      </c>
      <c r="P1063" s="3">
        <v>18079.89</v>
      </c>
      <c r="Q1063" s="3">
        <v>156235500000</v>
      </c>
      <c r="R1063" s="3">
        <v>0</v>
      </c>
      <c r="S1063" s="3">
        <v>0</v>
      </c>
      <c r="T1063" s="3">
        <v>0</v>
      </c>
      <c r="U1063" s="3">
        <v>0</v>
      </c>
      <c r="V1063" s="3">
        <v>0</v>
      </c>
      <c r="W1063" s="3">
        <v>0.90919249999999996</v>
      </c>
      <c r="X1063" s="3">
        <v>0</v>
      </c>
      <c r="Y1063" s="3">
        <v>0</v>
      </c>
      <c r="Z1063" s="3">
        <v>0</v>
      </c>
      <c r="AA1063" s="3">
        <v>1464198</v>
      </c>
      <c r="AB1063" s="3">
        <v>0</v>
      </c>
      <c r="AC1063" s="3">
        <v>71053.460000000006</v>
      </c>
      <c r="AD1063" s="3">
        <v>69712.850000000006</v>
      </c>
      <c r="AE1063" s="3">
        <v>2035338</v>
      </c>
      <c r="AF1063" s="3">
        <v>5687.4650000000001</v>
      </c>
      <c r="AG1063" s="3">
        <v>0</v>
      </c>
      <c r="AH1063" s="3">
        <v>0</v>
      </c>
      <c r="AI1063" s="3">
        <v>0</v>
      </c>
      <c r="AJ1063" s="3">
        <v>58567.14</v>
      </c>
      <c r="AK1063" s="3">
        <v>49922.39</v>
      </c>
      <c r="AL1063" s="3">
        <v>115793</v>
      </c>
      <c r="AM1063" s="3">
        <v>360535.6</v>
      </c>
      <c r="AN1063" s="1">
        <v>28</v>
      </c>
    </row>
    <row r="1064" spans="1:40" x14ac:dyDescent="0.3">
      <c r="A1064" s="2">
        <v>30557</v>
      </c>
      <c r="B1064" s="3">
        <v>1370603</v>
      </c>
      <c r="C1064" s="3">
        <v>13278.05</v>
      </c>
      <c r="D1064" s="3">
        <v>657291.4</v>
      </c>
      <c r="E1064" s="3">
        <v>221907.20000000001</v>
      </c>
      <c r="F1064" s="3">
        <v>0</v>
      </c>
      <c r="G1064" s="3">
        <v>-81961.929999999993</v>
      </c>
      <c r="H1064" s="3">
        <v>361583.2</v>
      </c>
      <c r="I1064" s="3">
        <v>6107065</v>
      </c>
      <c r="J1064" s="3">
        <v>0</v>
      </c>
      <c r="K1064" s="3">
        <v>0</v>
      </c>
      <c r="L1064" s="3">
        <v>57050910</v>
      </c>
      <c r="M1064" s="3">
        <v>2745114</v>
      </c>
      <c r="N1064" s="3">
        <v>42334440</v>
      </c>
      <c r="O1064" s="3">
        <v>8922739000</v>
      </c>
      <c r="P1064" s="3">
        <v>24527.41</v>
      </c>
      <c r="Q1064" s="3">
        <v>156236000000</v>
      </c>
      <c r="R1064" s="3">
        <v>0</v>
      </c>
      <c r="S1064" s="3">
        <v>6983306</v>
      </c>
      <c r="T1064" s="3">
        <v>0</v>
      </c>
      <c r="U1064" s="3">
        <v>0</v>
      </c>
      <c r="V1064" s="3">
        <v>0</v>
      </c>
      <c r="W1064" s="3">
        <v>0</v>
      </c>
      <c r="X1064" s="3">
        <v>0</v>
      </c>
      <c r="Y1064" s="3">
        <v>0</v>
      </c>
      <c r="Z1064" s="3">
        <v>0</v>
      </c>
      <c r="AA1064" s="3">
        <v>1402068</v>
      </c>
      <c r="AB1064" s="3">
        <v>0</v>
      </c>
      <c r="AC1064" s="3">
        <v>434.35739999999998</v>
      </c>
      <c r="AD1064" s="3">
        <v>2060.85</v>
      </c>
      <c r="AE1064" s="3">
        <v>981343.8</v>
      </c>
      <c r="AF1064" s="3">
        <v>38000.720000000001</v>
      </c>
      <c r="AG1064" s="3">
        <v>891.6558</v>
      </c>
      <c r="AH1064" s="3">
        <v>0</v>
      </c>
      <c r="AI1064" s="3">
        <v>0</v>
      </c>
      <c r="AJ1064" s="3">
        <v>66593.009999999995</v>
      </c>
      <c r="AK1064" s="3">
        <v>50928.94</v>
      </c>
      <c r="AL1064" s="3">
        <v>135443.5</v>
      </c>
      <c r="AM1064" s="3">
        <v>5046763</v>
      </c>
      <c r="AN1064" s="1">
        <v>9</v>
      </c>
    </row>
    <row r="1065" spans="1:40" x14ac:dyDescent="0.3">
      <c r="A1065" s="2">
        <v>30558</v>
      </c>
      <c r="B1065" s="3">
        <v>1360437</v>
      </c>
      <c r="C1065" s="3">
        <v>0</v>
      </c>
      <c r="D1065" s="3">
        <v>111589.6</v>
      </c>
      <c r="E1065" s="3">
        <v>102301.6</v>
      </c>
      <c r="F1065" s="3">
        <v>0</v>
      </c>
      <c r="G1065" s="3">
        <v>-211969.5</v>
      </c>
      <c r="H1065" s="3">
        <v>28.420680000000001</v>
      </c>
      <c r="I1065" s="3">
        <v>5811810</v>
      </c>
      <c r="J1065" s="3">
        <v>0</v>
      </c>
      <c r="K1065" s="3">
        <v>0</v>
      </c>
      <c r="L1065" s="3">
        <v>55367370</v>
      </c>
      <c r="M1065" s="3">
        <v>2530521</v>
      </c>
      <c r="N1065" s="3">
        <v>42271470</v>
      </c>
      <c r="O1065" s="3">
        <v>8922564000</v>
      </c>
      <c r="P1065" s="3">
        <v>20883.23</v>
      </c>
      <c r="Q1065" s="3">
        <v>156233100000</v>
      </c>
      <c r="R1065" s="3">
        <v>0</v>
      </c>
      <c r="S1065" s="3">
        <v>0</v>
      </c>
      <c r="T1065" s="3">
        <v>0</v>
      </c>
      <c r="U1065" s="3">
        <v>0</v>
      </c>
      <c r="V1065" s="3">
        <v>0</v>
      </c>
      <c r="W1065" s="3">
        <v>361554.8</v>
      </c>
      <c r="X1065" s="3">
        <v>0</v>
      </c>
      <c r="Y1065" s="3">
        <v>0</v>
      </c>
      <c r="Z1065" s="3">
        <v>0</v>
      </c>
      <c r="AA1065" s="3">
        <v>1959160</v>
      </c>
      <c r="AB1065" s="3">
        <v>0</v>
      </c>
      <c r="AC1065" s="3">
        <v>11114.61</v>
      </c>
      <c r="AD1065" s="3">
        <v>25590.13</v>
      </c>
      <c r="AE1065" s="3">
        <v>2053461</v>
      </c>
      <c r="AF1065" s="3">
        <v>8083.2809999999999</v>
      </c>
      <c r="AG1065" s="3">
        <v>0</v>
      </c>
      <c r="AH1065" s="3">
        <v>0</v>
      </c>
      <c r="AI1065" s="3">
        <v>0</v>
      </c>
      <c r="AJ1065" s="3">
        <v>63665.06</v>
      </c>
      <c r="AK1065" s="3">
        <v>50974.13</v>
      </c>
      <c r="AL1065" s="3">
        <v>115603.3</v>
      </c>
      <c r="AM1065" s="3">
        <v>295254.3</v>
      </c>
      <c r="AN1065" s="1">
        <v>16</v>
      </c>
    </row>
    <row r="1066" spans="1:40" x14ac:dyDescent="0.3">
      <c r="A1066" s="2">
        <v>30559</v>
      </c>
      <c r="B1066" s="3">
        <v>1357969</v>
      </c>
      <c r="C1066" s="3">
        <v>0</v>
      </c>
      <c r="D1066" s="3">
        <v>65867.839999999997</v>
      </c>
      <c r="E1066" s="3">
        <v>79560.539999999994</v>
      </c>
      <c r="F1066" s="3">
        <v>0</v>
      </c>
      <c r="G1066" s="3">
        <v>-240808.2</v>
      </c>
      <c r="H1066" s="3">
        <v>0</v>
      </c>
      <c r="I1066" s="3">
        <v>5548875</v>
      </c>
      <c r="J1066" s="3">
        <v>0</v>
      </c>
      <c r="K1066" s="3">
        <v>0</v>
      </c>
      <c r="L1066" s="3">
        <v>54328120</v>
      </c>
      <c r="M1066" s="3">
        <v>2236733</v>
      </c>
      <c r="N1066" s="3">
        <v>42156830</v>
      </c>
      <c r="O1066" s="3">
        <v>8922286000</v>
      </c>
      <c r="P1066" s="3">
        <v>18873.509999999998</v>
      </c>
      <c r="Q1066" s="3">
        <v>156230100000</v>
      </c>
      <c r="R1066" s="3">
        <v>0</v>
      </c>
      <c r="S1066" s="3">
        <v>0</v>
      </c>
      <c r="T1066" s="3">
        <v>0</v>
      </c>
      <c r="U1066" s="3">
        <v>0</v>
      </c>
      <c r="V1066" s="3">
        <v>0</v>
      </c>
      <c r="W1066" s="3">
        <v>28.420680000000001</v>
      </c>
      <c r="X1066" s="3">
        <v>0</v>
      </c>
      <c r="Y1066" s="3">
        <v>0</v>
      </c>
      <c r="Z1066" s="3">
        <v>0</v>
      </c>
      <c r="AA1066" s="3">
        <v>1436232</v>
      </c>
      <c r="AB1066" s="3">
        <v>0</v>
      </c>
      <c r="AC1066" s="3">
        <v>60480.75</v>
      </c>
      <c r="AD1066" s="3">
        <v>76223.429999999993</v>
      </c>
      <c r="AE1066" s="3">
        <v>2139898</v>
      </c>
      <c r="AF1066" s="3">
        <v>6034.4870000000001</v>
      </c>
      <c r="AG1066" s="3">
        <v>0</v>
      </c>
      <c r="AH1066" s="3">
        <v>0</v>
      </c>
      <c r="AI1066" s="3">
        <v>0</v>
      </c>
      <c r="AJ1066" s="3">
        <v>58842.02</v>
      </c>
      <c r="AK1066" s="3">
        <v>50165.74</v>
      </c>
      <c r="AL1066" s="3">
        <v>113065.3</v>
      </c>
      <c r="AM1066" s="3">
        <v>262936</v>
      </c>
      <c r="AN1066" s="1">
        <v>17</v>
      </c>
    </row>
    <row r="1067" spans="1:40" x14ac:dyDescent="0.3">
      <c r="A1067" s="2">
        <v>30560</v>
      </c>
      <c r="B1067" s="3">
        <v>1360399</v>
      </c>
      <c r="C1067" s="3">
        <v>0</v>
      </c>
      <c r="D1067" s="3">
        <v>51518.79</v>
      </c>
      <c r="E1067" s="3">
        <v>65319.94</v>
      </c>
      <c r="F1067" s="3">
        <v>0</v>
      </c>
      <c r="G1067" s="3">
        <v>-239299.6</v>
      </c>
      <c r="H1067" s="3">
        <v>0</v>
      </c>
      <c r="I1067" s="3">
        <v>5291056</v>
      </c>
      <c r="J1067" s="3">
        <v>0</v>
      </c>
      <c r="K1067" s="3">
        <v>0</v>
      </c>
      <c r="L1067" s="3">
        <v>53534660</v>
      </c>
      <c r="M1067" s="3">
        <v>1978100</v>
      </c>
      <c r="N1067" s="3">
        <v>42043230</v>
      </c>
      <c r="O1067" s="3">
        <v>8922024000</v>
      </c>
      <c r="P1067" s="3">
        <v>17760.75</v>
      </c>
      <c r="Q1067" s="3">
        <v>156227500000</v>
      </c>
      <c r="R1067" s="3">
        <v>0</v>
      </c>
      <c r="S1067" s="3">
        <v>0</v>
      </c>
      <c r="T1067" s="3">
        <v>0</v>
      </c>
      <c r="U1067" s="3">
        <v>0</v>
      </c>
      <c r="V1067" s="3">
        <v>0</v>
      </c>
      <c r="W1067" s="3">
        <v>0</v>
      </c>
      <c r="X1067" s="3">
        <v>0</v>
      </c>
      <c r="Y1067" s="3">
        <v>0</v>
      </c>
      <c r="Z1067" s="3">
        <v>0</v>
      </c>
      <c r="AA1067" s="3">
        <v>1184015</v>
      </c>
      <c r="AB1067" s="3">
        <v>0</v>
      </c>
      <c r="AC1067" s="3">
        <v>57530.46</v>
      </c>
      <c r="AD1067" s="3">
        <v>57021.88</v>
      </c>
      <c r="AE1067" s="3">
        <v>1624829</v>
      </c>
      <c r="AF1067" s="3">
        <v>4987.2439999999997</v>
      </c>
      <c r="AG1067" s="3">
        <v>0</v>
      </c>
      <c r="AH1067" s="3">
        <v>0</v>
      </c>
      <c r="AI1067" s="3">
        <v>0</v>
      </c>
      <c r="AJ1067" s="3">
        <v>53003.94</v>
      </c>
      <c r="AK1067" s="3">
        <v>48581.77</v>
      </c>
      <c r="AL1067" s="3">
        <v>109161.4</v>
      </c>
      <c r="AM1067" s="3">
        <v>257818.6</v>
      </c>
      <c r="AN1067" s="1">
        <v>13</v>
      </c>
    </row>
    <row r="1068" spans="1:40" x14ac:dyDescent="0.3">
      <c r="A1068" s="2">
        <v>30561</v>
      </c>
      <c r="B1068" s="3">
        <v>1357939</v>
      </c>
      <c r="C1068" s="3">
        <v>0</v>
      </c>
      <c r="D1068" s="3">
        <v>58760.14</v>
      </c>
      <c r="E1068" s="3">
        <v>56186.86</v>
      </c>
      <c r="F1068" s="3">
        <v>0</v>
      </c>
      <c r="G1068" s="3">
        <v>-231567.8</v>
      </c>
      <c r="H1068" s="3">
        <v>0</v>
      </c>
      <c r="I1068" s="3">
        <v>5029653</v>
      </c>
      <c r="J1068" s="3">
        <v>0</v>
      </c>
      <c r="K1068" s="3">
        <v>0</v>
      </c>
      <c r="L1068" s="3">
        <v>52713550</v>
      </c>
      <c r="M1068" s="3">
        <v>1786315</v>
      </c>
      <c r="N1068" s="3">
        <v>41930640</v>
      </c>
      <c r="O1068" s="3">
        <v>8921770000</v>
      </c>
      <c r="P1068" s="3">
        <v>16995.419999999998</v>
      </c>
      <c r="Q1068" s="3">
        <v>156224900000</v>
      </c>
      <c r="R1068" s="3">
        <v>0</v>
      </c>
      <c r="S1068" s="3">
        <v>0</v>
      </c>
      <c r="T1068" s="3">
        <v>0</v>
      </c>
      <c r="U1068" s="3">
        <v>0</v>
      </c>
      <c r="V1068" s="3">
        <v>0</v>
      </c>
      <c r="W1068" s="3">
        <v>0</v>
      </c>
      <c r="X1068" s="3">
        <v>0</v>
      </c>
      <c r="Y1068" s="3">
        <v>0</v>
      </c>
      <c r="Z1068" s="3">
        <v>0</v>
      </c>
      <c r="AA1068" s="3">
        <v>1151531</v>
      </c>
      <c r="AB1068" s="3">
        <v>0</v>
      </c>
      <c r="AC1068" s="3">
        <v>57364.91</v>
      </c>
      <c r="AD1068" s="3">
        <v>54616.74</v>
      </c>
      <c r="AE1068" s="3">
        <v>1529883</v>
      </c>
      <c r="AF1068" s="3">
        <v>4868.9059999999999</v>
      </c>
      <c r="AG1068" s="3">
        <v>0</v>
      </c>
      <c r="AH1068" s="3">
        <v>0</v>
      </c>
      <c r="AI1068" s="3">
        <v>0</v>
      </c>
      <c r="AJ1068" s="3">
        <v>51039.5</v>
      </c>
      <c r="AK1068" s="3">
        <v>47776.15</v>
      </c>
      <c r="AL1068" s="3">
        <v>106348</v>
      </c>
      <c r="AM1068" s="3">
        <v>261403.3</v>
      </c>
      <c r="AN1068" s="1">
        <v>22</v>
      </c>
    </row>
    <row r="1069" spans="1:40" x14ac:dyDescent="0.3">
      <c r="A1069" s="2">
        <v>30562</v>
      </c>
      <c r="B1069" s="3">
        <v>1375054</v>
      </c>
      <c r="C1069" s="3">
        <v>0</v>
      </c>
      <c r="D1069" s="3">
        <v>67883.259999999995</v>
      </c>
      <c r="E1069" s="3">
        <v>49621.3</v>
      </c>
      <c r="F1069" s="3">
        <v>0</v>
      </c>
      <c r="G1069" s="3">
        <v>-221676.3</v>
      </c>
      <c r="H1069" s="3">
        <v>0</v>
      </c>
      <c r="I1069" s="3">
        <v>4753101</v>
      </c>
      <c r="J1069" s="3">
        <v>0</v>
      </c>
      <c r="K1069" s="3">
        <v>0</v>
      </c>
      <c r="L1069" s="3">
        <v>51774100</v>
      </c>
      <c r="M1069" s="3">
        <v>1635629</v>
      </c>
      <c r="N1069" s="3">
        <v>41802160</v>
      </c>
      <c r="O1069" s="3">
        <v>8921529000</v>
      </c>
      <c r="P1069" s="3">
        <v>16389.96</v>
      </c>
      <c r="Q1069" s="3">
        <v>156222300000</v>
      </c>
      <c r="R1069" s="3">
        <v>0</v>
      </c>
      <c r="S1069" s="3">
        <v>0</v>
      </c>
      <c r="T1069" s="3">
        <v>0</v>
      </c>
      <c r="U1069" s="3">
        <v>0</v>
      </c>
      <c r="V1069" s="3">
        <v>0</v>
      </c>
      <c r="W1069" s="3">
        <v>0</v>
      </c>
      <c r="X1069" s="3">
        <v>0</v>
      </c>
      <c r="Y1069" s="3">
        <v>0</v>
      </c>
      <c r="Z1069" s="3">
        <v>0</v>
      </c>
      <c r="AA1069" s="3">
        <v>1243006</v>
      </c>
      <c r="AB1069" s="3">
        <v>0</v>
      </c>
      <c r="AC1069" s="3">
        <v>63163.38</v>
      </c>
      <c r="AD1069" s="3">
        <v>60291.33</v>
      </c>
      <c r="AE1069" s="3">
        <v>1672456</v>
      </c>
      <c r="AF1069" s="3">
        <v>4943.5839999999998</v>
      </c>
      <c r="AG1069" s="3">
        <v>0</v>
      </c>
      <c r="AH1069" s="3">
        <v>0</v>
      </c>
      <c r="AI1069" s="3">
        <v>0</v>
      </c>
      <c r="AJ1069" s="3">
        <v>48114.21</v>
      </c>
      <c r="AK1069" s="3">
        <v>46612.15</v>
      </c>
      <c r="AL1069" s="3">
        <v>113498.1</v>
      </c>
      <c r="AM1069" s="3">
        <v>276551.40000000002</v>
      </c>
      <c r="AN1069" s="1">
        <v>14</v>
      </c>
    </row>
    <row r="1070" spans="1:40" x14ac:dyDescent="0.3">
      <c r="A1070" s="2">
        <v>30563</v>
      </c>
      <c r="B1070" s="3">
        <v>1401957</v>
      </c>
      <c r="C1070" s="3">
        <v>0</v>
      </c>
      <c r="D1070" s="3">
        <v>59275.87</v>
      </c>
      <c r="E1070" s="3">
        <v>43782.57</v>
      </c>
      <c r="F1070" s="3">
        <v>0</v>
      </c>
      <c r="G1070" s="3">
        <v>-218166.7</v>
      </c>
      <c r="H1070" s="3">
        <v>0</v>
      </c>
      <c r="I1070" s="3">
        <v>4486743</v>
      </c>
      <c r="J1070" s="3">
        <v>0</v>
      </c>
      <c r="K1070" s="3">
        <v>0</v>
      </c>
      <c r="L1070" s="3">
        <v>50827290</v>
      </c>
      <c r="M1070" s="3">
        <v>1493912</v>
      </c>
      <c r="N1070" s="3">
        <v>41684230</v>
      </c>
      <c r="O1070" s="3">
        <v>8921281000</v>
      </c>
      <c r="P1070" s="3">
        <v>15752.37</v>
      </c>
      <c r="Q1070" s="3">
        <v>156219600000</v>
      </c>
      <c r="R1070" s="3">
        <v>0</v>
      </c>
      <c r="S1070" s="3">
        <v>0</v>
      </c>
      <c r="T1070" s="3">
        <v>0</v>
      </c>
      <c r="U1070" s="3">
        <v>0</v>
      </c>
      <c r="V1070" s="3">
        <v>0</v>
      </c>
      <c r="W1070" s="3">
        <v>0</v>
      </c>
      <c r="X1070" s="3">
        <v>0</v>
      </c>
      <c r="Y1070" s="3">
        <v>0</v>
      </c>
      <c r="Z1070" s="3">
        <v>0</v>
      </c>
      <c r="AA1070" s="3">
        <v>1247393</v>
      </c>
      <c r="AB1070" s="3">
        <v>0</v>
      </c>
      <c r="AC1070" s="3">
        <v>62015.3</v>
      </c>
      <c r="AD1070" s="3">
        <v>60029.51</v>
      </c>
      <c r="AE1070" s="3">
        <v>1640483</v>
      </c>
      <c r="AF1070" s="3">
        <v>4506.5209999999997</v>
      </c>
      <c r="AG1070" s="3">
        <v>0</v>
      </c>
      <c r="AH1070" s="3">
        <v>0</v>
      </c>
      <c r="AI1070" s="3">
        <v>0</v>
      </c>
      <c r="AJ1070" s="3">
        <v>45503.35</v>
      </c>
      <c r="AK1070" s="3">
        <v>45336.01</v>
      </c>
      <c r="AL1070" s="3">
        <v>101489.1</v>
      </c>
      <c r="AM1070" s="3">
        <v>266358.3</v>
      </c>
      <c r="AN1070" s="1">
        <v>20</v>
      </c>
    </row>
    <row r="1071" spans="1:40" x14ac:dyDescent="0.3">
      <c r="A1071" s="2">
        <v>30564</v>
      </c>
      <c r="B1071" s="3">
        <v>1409289</v>
      </c>
      <c r="C1071" s="3">
        <v>0</v>
      </c>
      <c r="D1071" s="3">
        <v>60632.56</v>
      </c>
      <c r="E1071" s="3">
        <v>39480.71</v>
      </c>
      <c r="F1071" s="3">
        <v>0</v>
      </c>
      <c r="G1071" s="3">
        <v>-211815</v>
      </c>
      <c r="H1071" s="3">
        <v>0</v>
      </c>
      <c r="I1071" s="3">
        <v>4219255</v>
      </c>
      <c r="J1071" s="3">
        <v>0</v>
      </c>
      <c r="K1071" s="3">
        <v>0</v>
      </c>
      <c r="L1071" s="3">
        <v>49816360</v>
      </c>
      <c r="M1071" s="3">
        <v>1370895</v>
      </c>
      <c r="N1071" s="3">
        <v>41554340</v>
      </c>
      <c r="O1071" s="3">
        <v>8921038000</v>
      </c>
      <c r="P1071" s="3">
        <v>15212.56</v>
      </c>
      <c r="Q1071" s="3">
        <v>156216800000</v>
      </c>
      <c r="R1071" s="3">
        <v>0</v>
      </c>
      <c r="S1071" s="3">
        <v>0</v>
      </c>
      <c r="T1071" s="3">
        <v>0</v>
      </c>
      <c r="U1071" s="3">
        <v>0</v>
      </c>
      <c r="V1071" s="3">
        <v>0</v>
      </c>
      <c r="W1071" s="3">
        <v>0</v>
      </c>
      <c r="X1071" s="3">
        <v>0</v>
      </c>
      <c r="Y1071" s="3">
        <v>0</v>
      </c>
      <c r="Z1071" s="3">
        <v>0</v>
      </c>
      <c r="AA1071" s="3">
        <v>1297791</v>
      </c>
      <c r="AB1071" s="3">
        <v>0</v>
      </c>
      <c r="AC1071" s="3">
        <v>67930.820000000007</v>
      </c>
      <c r="AD1071" s="3">
        <v>64967.14</v>
      </c>
      <c r="AE1071" s="3">
        <v>1796087</v>
      </c>
      <c r="AF1071" s="3">
        <v>4504.2120000000004</v>
      </c>
      <c r="AG1071" s="3">
        <v>0</v>
      </c>
      <c r="AH1071" s="3">
        <v>0</v>
      </c>
      <c r="AI1071" s="3">
        <v>0</v>
      </c>
      <c r="AJ1071" s="3">
        <v>43409.51</v>
      </c>
      <c r="AK1071" s="3">
        <v>44181.3</v>
      </c>
      <c r="AL1071" s="3">
        <v>105437.5</v>
      </c>
      <c r="AM1071" s="3">
        <v>267488.09999999998</v>
      </c>
      <c r="AN1071" s="1">
        <v>13</v>
      </c>
    </row>
    <row r="1072" spans="1:40" x14ac:dyDescent="0.3">
      <c r="A1072" s="2">
        <v>30565</v>
      </c>
      <c r="B1072" s="3">
        <v>1409282</v>
      </c>
      <c r="C1072" s="3">
        <v>0</v>
      </c>
      <c r="D1072" s="3">
        <v>52119.66</v>
      </c>
      <c r="E1072" s="3">
        <v>35394.269999999997</v>
      </c>
      <c r="F1072" s="3">
        <v>0</v>
      </c>
      <c r="G1072" s="3">
        <v>-209617.1</v>
      </c>
      <c r="H1072" s="3">
        <v>0</v>
      </c>
      <c r="I1072" s="3">
        <v>3968362</v>
      </c>
      <c r="J1072" s="3">
        <v>0</v>
      </c>
      <c r="K1072" s="3">
        <v>0</v>
      </c>
      <c r="L1072" s="3">
        <v>48802970</v>
      </c>
      <c r="M1072" s="3">
        <v>1255463</v>
      </c>
      <c r="N1072" s="3">
        <v>41424740</v>
      </c>
      <c r="O1072" s="3">
        <v>8920787000</v>
      </c>
      <c r="P1072" s="3">
        <v>14667.11</v>
      </c>
      <c r="Q1072" s="3">
        <v>156213700000</v>
      </c>
      <c r="R1072" s="3">
        <v>0</v>
      </c>
      <c r="S1072" s="3">
        <v>0</v>
      </c>
      <c r="T1072" s="3">
        <v>0</v>
      </c>
      <c r="U1072" s="3">
        <v>0</v>
      </c>
      <c r="V1072" s="3">
        <v>0</v>
      </c>
      <c r="W1072" s="3">
        <v>0</v>
      </c>
      <c r="X1072" s="3">
        <v>0</v>
      </c>
      <c r="Y1072" s="3">
        <v>0</v>
      </c>
      <c r="Z1072" s="3">
        <v>0</v>
      </c>
      <c r="AA1072" s="3">
        <v>1289748</v>
      </c>
      <c r="AB1072" s="3">
        <v>0</v>
      </c>
      <c r="AC1072" s="3">
        <v>73878.53</v>
      </c>
      <c r="AD1072" s="3">
        <v>69487.539999999994</v>
      </c>
      <c r="AE1072" s="3">
        <v>1911874</v>
      </c>
      <c r="AF1072" s="3">
        <v>4179.4539999999997</v>
      </c>
      <c r="AG1072" s="3">
        <v>0</v>
      </c>
      <c r="AH1072" s="3">
        <v>0</v>
      </c>
      <c r="AI1072" s="3">
        <v>0</v>
      </c>
      <c r="AJ1072" s="3">
        <v>41449.75</v>
      </c>
      <c r="AK1072" s="3">
        <v>43003.73</v>
      </c>
      <c r="AL1072" s="3">
        <v>97246.09</v>
      </c>
      <c r="AM1072" s="3">
        <v>250893.3</v>
      </c>
      <c r="AN1072" s="1">
        <v>24</v>
      </c>
    </row>
    <row r="1073" spans="1:40" x14ac:dyDescent="0.3">
      <c r="A1073" s="2">
        <v>30566</v>
      </c>
      <c r="B1073" s="3">
        <v>1406830</v>
      </c>
      <c r="C1073" s="3">
        <v>0</v>
      </c>
      <c r="D1073" s="3">
        <v>36248.449999999997</v>
      </c>
      <c r="E1073" s="3">
        <v>30819.43</v>
      </c>
      <c r="F1073" s="3">
        <v>0</v>
      </c>
      <c r="G1073" s="3">
        <v>-210212.6</v>
      </c>
      <c r="H1073" s="3">
        <v>0</v>
      </c>
      <c r="I1073" s="3">
        <v>3759589</v>
      </c>
      <c r="J1073" s="3">
        <v>0</v>
      </c>
      <c r="K1073" s="3">
        <v>0</v>
      </c>
      <c r="L1073" s="3">
        <v>47896180</v>
      </c>
      <c r="M1073" s="3">
        <v>1143962</v>
      </c>
      <c r="N1073" s="3">
        <v>41296580</v>
      </c>
      <c r="O1073" s="3">
        <v>8920535000</v>
      </c>
      <c r="P1073" s="3">
        <v>14086.13</v>
      </c>
      <c r="Q1073" s="3">
        <v>156210800000</v>
      </c>
      <c r="R1073" s="3">
        <v>0</v>
      </c>
      <c r="S1073" s="3">
        <v>0</v>
      </c>
      <c r="T1073" s="3">
        <v>0</v>
      </c>
      <c r="U1073" s="3">
        <v>0</v>
      </c>
      <c r="V1073" s="3">
        <v>0</v>
      </c>
      <c r="W1073" s="3">
        <v>0</v>
      </c>
      <c r="X1073" s="3">
        <v>0</v>
      </c>
      <c r="Y1073" s="3">
        <v>0</v>
      </c>
      <c r="Z1073" s="3">
        <v>0</v>
      </c>
      <c r="AA1073" s="3">
        <v>1159323</v>
      </c>
      <c r="AB1073" s="3">
        <v>0</v>
      </c>
      <c r="AC1073" s="3">
        <v>72979.92</v>
      </c>
      <c r="AD1073" s="3">
        <v>68727.289999999994</v>
      </c>
      <c r="AE1073" s="3">
        <v>1903459</v>
      </c>
      <c r="AF1073" s="3">
        <v>3487.5889999999999</v>
      </c>
      <c r="AG1073" s="3">
        <v>0</v>
      </c>
      <c r="AH1073" s="3">
        <v>0</v>
      </c>
      <c r="AI1073" s="3">
        <v>0</v>
      </c>
      <c r="AJ1073" s="3">
        <v>38163.019999999997</v>
      </c>
      <c r="AK1073" s="3">
        <v>40840.61</v>
      </c>
      <c r="AL1073" s="3">
        <v>93413.3</v>
      </c>
      <c r="AM1073" s="3">
        <v>208772.4</v>
      </c>
      <c r="AN1073" s="1">
        <v>27</v>
      </c>
    </row>
    <row r="1074" spans="1:40" x14ac:dyDescent="0.3">
      <c r="A1074" s="2">
        <v>30567</v>
      </c>
      <c r="B1074" s="3">
        <v>1401932</v>
      </c>
      <c r="C1074" s="3">
        <v>0</v>
      </c>
      <c r="D1074" s="3">
        <v>33298.370000000003</v>
      </c>
      <c r="E1074" s="3">
        <v>27902.91</v>
      </c>
      <c r="F1074" s="3">
        <v>0</v>
      </c>
      <c r="G1074" s="3">
        <v>-206217.7</v>
      </c>
      <c r="H1074" s="3">
        <v>0</v>
      </c>
      <c r="I1074" s="3">
        <v>3572831</v>
      </c>
      <c r="J1074" s="3">
        <v>0</v>
      </c>
      <c r="K1074" s="3">
        <v>0</v>
      </c>
      <c r="L1074" s="3">
        <v>46997780</v>
      </c>
      <c r="M1074" s="3">
        <v>1052641</v>
      </c>
      <c r="N1074" s="3">
        <v>41166310</v>
      </c>
      <c r="O1074" s="3">
        <v>8920281000</v>
      </c>
      <c r="P1074" s="3">
        <v>13620.58</v>
      </c>
      <c r="Q1074" s="3">
        <v>156207700000</v>
      </c>
      <c r="R1074" s="3">
        <v>0</v>
      </c>
      <c r="S1074" s="3">
        <v>0</v>
      </c>
      <c r="T1074" s="3">
        <v>0</v>
      </c>
      <c r="U1074" s="3">
        <v>0</v>
      </c>
      <c r="V1074" s="3">
        <v>0</v>
      </c>
      <c r="W1074" s="3">
        <v>0</v>
      </c>
      <c r="X1074" s="3">
        <v>0</v>
      </c>
      <c r="Y1074" s="3">
        <v>0</v>
      </c>
      <c r="Z1074" s="3">
        <v>0</v>
      </c>
      <c r="AA1074" s="3">
        <v>1115322</v>
      </c>
      <c r="AB1074" s="3">
        <v>0</v>
      </c>
      <c r="AC1074" s="3">
        <v>76489.25</v>
      </c>
      <c r="AD1074" s="3">
        <v>71399.58</v>
      </c>
      <c r="AE1074" s="3">
        <v>1931250</v>
      </c>
      <c r="AF1074" s="3">
        <v>3114.8910000000001</v>
      </c>
      <c r="AG1074" s="3">
        <v>0</v>
      </c>
      <c r="AH1074" s="3">
        <v>0</v>
      </c>
      <c r="AI1074" s="3">
        <v>0</v>
      </c>
      <c r="AJ1074" s="3">
        <v>36351.74</v>
      </c>
      <c r="AK1074" s="3">
        <v>39406.18</v>
      </c>
      <c r="AL1074" s="3">
        <v>90204.2</v>
      </c>
      <c r="AM1074" s="3">
        <v>186757.8</v>
      </c>
      <c r="AN1074" s="1">
        <v>13</v>
      </c>
    </row>
    <row r="1075" spans="1:40" x14ac:dyDescent="0.3">
      <c r="A1075" s="2">
        <v>30568</v>
      </c>
      <c r="B1075" s="3">
        <v>1401928</v>
      </c>
      <c r="C1075" s="3">
        <v>0</v>
      </c>
      <c r="D1075" s="3">
        <v>22642.04</v>
      </c>
      <c r="E1075" s="3">
        <v>24679.29</v>
      </c>
      <c r="F1075" s="3">
        <v>0</v>
      </c>
      <c r="G1075" s="3">
        <v>-204922.6</v>
      </c>
      <c r="H1075" s="3">
        <v>0</v>
      </c>
      <c r="I1075" s="3">
        <v>3415347</v>
      </c>
      <c r="J1075" s="3">
        <v>0</v>
      </c>
      <c r="K1075" s="3">
        <v>0</v>
      </c>
      <c r="L1075" s="3">
        <v>46294300</v>
      </c>
      <c r="M1075" s="3">
        <v>965839.4</v>
      </c>
      <c r="N1075" s="3">
        <v>41044270</v>
      </c>
      <c r="O1075" s="3">
        <v>8920046000</v>
      </c>
      <c r="P1075" s="3">
        <v>13140.45</v>
      </c>
      <c r="Q1075" s="3">
        <v>156205100000</v>
      </c>
      <c r="R1075" s="3">
        <v>0</v>
      </c>
      <c r="S1075" s="3">
        <v>0</v>
      </c>
      <c r="T1075" s="3">
        <v>0</v>
      </c>
      <c r="U1075" s="3">
        <v>0</v>
      </c>
      <c r="V1075" s="3">
        <v>0</v>
      </c>
      <c r="W1075" s="3">
        <v>0</v>
      </c>
      <c r="X1075" s="3">
        <v>0</v>
      </c>
      <c r="Y1075" s="3">
        <v>0</v>
      </c>
      <c r="Z1075" s="3">
        <v>0</v>
      </c>
      <c r="AA1075" s="3">
        <v>901632.1</v>
      </c>
      <c r="AB1075" s="3">
        <v>0</v>
      </c>
      <c r="AC1075" s="3">
        <v>65304.84</v>
      </c>
      <c r="AD1075" s="3">
        <v>55818.68</v>
      </c>
      <c r="AE1075" s="3">
        <v>1477653</v>
      </c>
      <c r="AF1075" s="3">
        <v>2559.3760000000002</v>
      </c>
      <c r="AG1075" s="3">
        <v>0</v>
      </c>
      <c r="AH1075" s="3">
        <v>0</v>
      </c>
      <c r="AI1075" s="3">
        <v>0</v>
      </c>
      <c r="AJ1075" s="3">
        <v>34426.629999999997</v>
      </c>
      <c r="AK1075" s="3">
        <v>38085.81</v>
      </c>
      <c r="AL1075" s="3">
        <v>91223.46</v>
      </c>
      <c r="AM1075" s="3">
        <v>157484.6</v>
      </c>
      <c r="AN1075" s="1">
        <v>12</v>
      </c>
    </row>
    <row r="1076" spans="1:40" x14ac:dyDescent="0.3">
      <c r="A1076" s="2">
        <v>30569</v>
      </c>
      <c r="B1076" s="3">
        <v>1401924</v>
      </c>
      <c r="C1076" s="3">
        <v>0</v>
      </c>
      <c r="D1076" s="3">
        <v>33673.57</v>
      </c>
      <c r="E1076" s="3">
        <v>23806.66</v>
      </c>
      <c r="F1076" s="3">
        <v>0</v>
      </c>
      <c r="G1076" s="3">
        <v>-197625.5</v>
      </c>
      <c r="H1076" s="3">
        <v>0</v>
      </c>
      <c r="I1076" s="3">
        <v>3244523</v>
      </c>
      <c r="J1076" s="3">
        <v>0</v>
      </c>
      <c r="K1076" s="3">
        <v>0</v>
      </c>
      <c r="L1076" s="3">
        <v>45489640</v>
      </c>
      <c r="M1076" s="3">
        <v>912158.8</v>
      </c>
      <c r="N1076" s="3">
        <v>40917090</v>
      </c>
      <c r="O1076" s="3">
        <v>8919809000</v>
      </c>
      <c r="P1076" s="3">
        <v>12880.55</v>
      </c>
      <c r="Q1076" s="3">
        <v>156202400000</v>
      </c>
      <c r="R1076" s="3">
        <v>0</v>
      </c>
      <c r="S1076" s="3">
        <v>0</v>
      </c>
      <c r="T1076" s="3">
        <v>0</v>
      </c>
      <c r="U1076" s="3">
        <v>0</v>
      </c>
      <c r="V1076" s="3">
        <v>0</v>
      </c>
      <c r="W1076" s="3">
        <v>0</v>
      </c>
      <c r="X1076" s="3">
        <v>0</v>
      </c>
      <c r="Y1076" s="3">
        <v>0</v>
      </c>
      <c r="Z1076" s="3">
        <v>0</v>
      </c>
      <c r="AA1076" s="3">
        <v>972600.5</v>
      </c>
      <c r="AB1076" s="3">
        <v>0</v>
      </c>
      <c r="AC1076" s="3">
        <v>74067.8</v>
      </c>
      <c r="AD1076" s="3">
        <v>60862.36</v>
      </c>
      <c r="AE1076" s="3">
        <v>1577208</v>
      </c>
      <c r="AF1076" s="3">
        <v>3139.8229999999999</v>
      </c>
      <c r="AG1076" s="3">
        <v>0</v>
      </c>
      <c r="AH1076" s="3">
        <v>0</v>
      </c>
      <c r="AI1076" s="3">
        <v>0</v>
      </c>
      <c r="AJ1076" s="3">
        <v>32904.120000000003</v>
      </c>
      <c r="AK1076" s="3">
        <v>36888.78</v>
      </c>
      <c r="AL1076" s="3">
        <v>86081.68</v>
      </c>
      <c r="AM1076" s="3">
        <v>170823.6</v>
      </c>
      <c r="AN1076" s="1">
        <v>11</v>
      </c>
    </row>
    <row r="1077" spans="1:40" x14ac:dyDescent="0.3">
      <c r="A1077" s="2">
        <v>30570</v>
      </c>
      <c r="B1077" s="3">
        <v>1397028</v>
      </c>
      <c r="C1077" s="3">
        <v>0</v>
      </c>
      <c r="D1077" s="3">
        <v>31716.34</v>
      </c>
      <c r="E1077" s="3">
        <v>22143.57</v>
      </c>
      <c r="F1077" s="3">
        <v>0</v>
      </c>
      <c r="G1077" s="3">
        <v>-194278.7</v>
      </c>
      <c r="H1077" s="3">
        <v>0</v>
      </c>
      <c r="I1077" s="3">
        <v>3075294</v>
      </c>
      <c r="J1077" s="3">
        <v>0</v>
      </c>
      <c r="K1077" s="3">
        <v>0</v>
      </c>
      <c r="L1077" s="3">
        <v>44672860</v>
      </c>
      <c r="M1077" s="3">
        <v>854725.3</v>
      </c>
      <c r="N1077" s="3">
        <v>40782050</v>
      </c>
      <c r="O1077" s="3">
        <v>8919577000</v>
      </c>
      <c r="P1077" s="3">
        <v>12579.85</v>
      </c>
      <c r="Q1077" s="3">
        <v>156199700000</v>
      </c>
      <c r="R1077" s="3">
        <v>0</v>
      </c>
      <c r="S1077" s="3">
        <v>0</v>
      </c>
      <c r="T1077" s="3">
        <v>0</v>
      </c>
      <c r="U1077" s="3">
        <v>0</v>
      </c>
      <c r="V1077" s="3">
        <v>0</v>
      </c>
      <c r="W1077" s="3">
        <v>0</v>
      </c>
      <c r="X1077" s="3">
        <v>0</v>
      </c>
      <c r="Y1077" s="3">
        <v>0</v>
      </c>
      <c r="Z1077" s="3">
        <v>0</v>
      </c>
      <c r="AA1077" s="3">
        <v>990848</v>
      </c>
      <c r="AB1077" s="3">
        <v>0</v>
      </c>
      <c r="AC1077" s="3">
        <v>79013.83</v>
      </c>
      <c r="AD1077" s="3">
        <v>62943.67</v>
      </c>
      <c r="AE1077" s="3">
        <v>1605999</v>
      </c>
      <c r="AF1077" s="3">
        <v>3072.0770000000002</v>
      </c>
      <c r="AG1077" s="3">
        <v>0</v>
      </c>
      <c r="AH1077" s="3">
        <v>0</v>
      </c>
      <c r="AI1077" s="3">
        <v>0</v>
      </c>
      <c r="AJ1077" s="3">
        <v>31140</v>
      </c>
      <c r="AK1077" s="3">
        <v>35431.15</v>
      </c>
      <c r="AL1077" s="3">
        <v>87229.37</v>
      </c>
      <c r="AM1077" s="3">
        <v>169228.79999999999</v>
      </c>
      <c r="AN1077" s="1">
        <v>19</v>
      </c>
    </row>
    <row r="1078" spans="1:40" x14ac:dyDescent="0.3">
      <c r="A1078" s="2">
        <v>30571</v>
      </c>
      <c r="B1078" s="3">
        <v>1394578</v>
      </c>
      <c r="C1078" s="3">
        <v>0</v>
      </c>
      <c r="D1078" s="3">
        <v>32788.65</v>
      </c>
      <c r="E1078" s="3">
        <v>20904.57</v>
      </c>
      <c r="F1078" s="3">
        <v>0</v>
      </c>
      <c r="G1078" s="3">
        <v>-190645.8</v>
      </c>
      <c r="H1078" s="3">
        <v>0</v>
      </c>
      <c r="I1078" s="3">
        <v>2905327</v>
      </c>
      <c r="J1078" s="3">
        <v>0</v>
      </c>
      <c r="K1078" s="3">
        <v>0</v>
      </c>
      <c r="L1078" s="3">
        <v>43801390</v>
      </c>
      <c r="M1078" s="3">
        <v>800863.2</v>
      </c>
      <c r="N1078" s="3">
        <v>40586520</v>
      </c>
      <c r="O1078" s="3">
        <v>8919392000</v>
      </c>
      <c r="P1078" s="3">
        <v>12293.33</v>
      </c>
      <c r="Q1078" s="3">
        <v>156196800000</v>
      </c>
      <c r="R1078" s="3">
        <v>0</v>
      </c>
      <c r="S1078" s="3">
        <v>0</v>
      </c>
      <c r="T1078" s="3">
        <v>0</v>
      </c>
      <c r="U1078" s="3">
        <v>0</v>
      </c>
      <c r="V1078" s="3">
        <v>0</v>
      </c>
      <c r="W1078" s="3">
        <v>0</v>
      </c>
      <c r="X1078" s="3">
        <v>0</v>
      </c>
      <c r="Y1078" s="3">
        <v>0</v>
      </c>
      <c r="Z1078" s="3">
        <v>0</v>
      </c>
      <c r="AA1078" s="3">
        <v>1043569</v>
      </c>
      <c r="AB1078" s="3">
        <v>0</v>
      </c>
      <c r="AC1078" s="3">
        <v>87402.59</v>
      </c>
      <c r="AD1078" s="3">
        <v>70945.89</v>
      </c>
      <c r="AE1078" s="3">
        <v>1815016</v>
      </c>
      <c r="AF1078" s="3">
        <v>3144.0219999999999</v>
      </c>
      <c r="AG1078" s="3">
        <v>0</v>
      </c>
      <c r="AH1078" s="3">
        <v>0</v>
      </c>
      <c r="AI1078" s="3">
        <v>0</v>
      </c>
      <c r="AJ1078" s="3">
        <v>29009.29</v>
      </c>
      <c r="AK1078" s="3">
        <v>34082.36</v>
      </c>
      <c r="AL1078" s="3">
        <v>137201.29999999999</v>
      </c>
      <c r="AM1078" s="3">
        <v>169967</v>
      </c>
      <c r="AN1078" s="1">
        <v>23</v>
      </c>
    </row>
    <row r="1079" spans="1:40" x14ac:dyDescent="0.3">
      <c r="A1079" s="2">
        <v>30572</v>
      </c>
      <c r="B1079" s="3">
        <v>1394576</v>
      </c>
      <c r="C1079" s="3">
        <v>0</v>
      </c>
      <c r="D1079" s="3">
        <v>25886.400000000001</v>
      </c>
      <c r="E1079" s="3">
        <v>18949.12</v>
      </c>
      <c r="F1079" s="3">
        <v>0</v>
      </c>
      <c r="G1079" s="3">
        <v>-190115</v>
      </c>
      <c r="H1079" s="3">
        <v>0</v>
      </c>
      <c r="I1079" s="3">
        <v>2752715</v>
      </c>
      <c r="J1079" s="3">
        <v>0</v>
      </c>
      <c r="K1079" s="3">
        <v>0</v>
      </c>
      <c r="L1079" s="3">
        <v>42990300</v>
      </c>
      <c r="M1079" s="3">
        <v>741598.6</v>
      </c>
      <c r="N1079" s="3">
        <v>40438360</v>
      </c>
      <c r="O1079" s="3">
        <v>8919157000</v>
      </c>
      <c r="P1079" s="3">
        <v>11942.88</v>
      </c>
      <c r="Q1079" s="3">
        <v>156193800000</v>
      </c>
      <c r="R1079" s="3">
        <v>0</v>
      </c>
      <c r="S1079" s="3">
        <v>0</v>
      </c>
      <c r="T1079" s="3">
        <v>0</v>
      </c>
      <c r="U1079" s="3">
        <v>0</v>
      </c>
      <c r="V1079" s="3">
        <v>0</v>
      </c>
      <c r="W1079" s="3">
        <v>0</v>
      </c>
      <c r="X1079" s="3">
        <v>0</v>
      </c>
      <c r="Y1079" s="3">
        <v>0</v>
      </c>
      <c r="Z1079" s="3">
        <v>0</v>
      </c>
      <c r="AA1079" s="3">
        <v>980298.9</v>
      </c>
      <c r="AB1079" s="3">
        <v>0</v>
      </c>
      <c r="AC1079" s="3">
        <v>89411.5</v>
      </c>
      <c r="AD1079" s="3">
        <v>72258.33</v>
      </c>
      <c r="AE1079" s="3">
        <v>1872925</v>
      </c>
      <c r="AF1079" s="3">
        <v>2770.99</v>
      </c>
      <c r="AG1079" s="3">
        <v>0</v>
      </c>
      <c r="AH1079" s="3">
        <v>0</v>
      </c>
      <c r="AI1079" s="3">
        <v>0</v>
      </c>
      <c r="AJ1079" s="3">
        <v>28100.14</v>
      </c>
      <c r="AK1079" s="3">
        <v>33016.99</v>
      </c>
      <c r="AL1079" s="3">
        <v>86904.49</v>
      </c>
      <c r="AM1079" s="3">
        <v>152611.9</v>
      </c>
      <c r="AN1079" s="1">
        <v>26</v>
      </c>
    </row>
    <row r="1080" spans="1:40" x14ac:dyDescent="0.3">
      <c r="A1080" s="2">
        <v>30573</v>
      </c>
      <c r="B1080" s="3">
        <v>1394574</v>
      </c>
      <c r="C1080" s="3">
        <v>0</v>
      </c>
      <c r="D1080" s="3">
        <v>28183.05</v>
      </c>
      <c r="E1080" s="3">
        <v>17993.43</v>
      </c>
      <c r="F1080" s="3">
        <v>0</v>
      </c>
      <c r="G1080" s="3">
        <v>-186178.4</v>
      </c>
      <c r="H1080" s="3">
        <v>0</v>
      </c>
      <c r="I1080" s="3">
        <v>2600329</v>
      </c>
      <c r="J1080" s="3">
        <v>0</v>
      </c>
      <c r="K1080" s="3">
        <v>0</v>
      </c>
      <c r="L1080" s="3">
        <v>42199910</v>
      </c>
      <c r="M1080" s="3">
        <v>694008.7</v>
      </c>
      <c r="N1080" s="3">
        <v>40294220</v>
      </c>
      <c r="O1080" s="3">
        <v>8918920000</v>
      </c>
      <c r="P1080" s="3">
        <v>11690.48</v>
      </c>
      <c r="Q1080" s="3">
        <v>156190900000</v>
      </c>
      <c r="R1080" s="3">
        <v>0</v>
      </c>
      <c r="S1080" s="3">
        <v>0</v>
      </c>
      <c r="T1080" s="3">
        <v>0</v>
      </c>
      <c r="U1080" s="3">
        <v>0</v>
      </c>
      <c r="V1080" s="3">
        <v>0</v>
      </c>
      <c r="W1080" s="3">
        <v>0</v>
      </c>
      <c r="X1080" s="3">
        <v>0</v>
      </c>
      <c r="Y1080" s="3">
        <v>0</v>
      </c>
      <c r="Z1080" s="3">
        <v>0</v>
      </c>
      <c r="AA1080" s="3">
        <v>946929.7</v>
      </c>
      <c r="AB1080" s="3">
        <v>0</v>
      </c>
      <c r="AC1080" s="3">
        <v>93811.97</v>
      </c>
      <c r="AD1080" s="3">
        <v>69770.45</v>
      </c>
      <c r="AE1080" s="3">
        <v>1725892</v>
      </c>
      <c r="AF1080" s="3">
        <v>2868.2150000000001</v>
      </c>
      <c r="AG1080" s="3">
        <v>0</v>
      </c>
      <c r="AH1080" s="3">
        <v>0</v>
      </c>
      <c r="AI1080" s="3">
        <v>0</v>
      </c>
      <c r="AJ1080" s="3">
        <v>25604.05</v>
      </c>
      <c r="AK1080" s="3">
        <v>31195.5</v>
      </c>
      <c r="AL1080" s="3">
        <v>75986.850000000006</v>
      </c>
      <c r="AM1080" s="3">
        <v>152386.79999999999</v>
      </c>
      <c r="AN1080" s="1">
        <v>23</v>
      </c>
    </row>
    <row r="1081" spans="1:40" x14ac:dyDescent="0.3">
      <c r="A1081" s="2">
        <v>30574</v>
      </c>
      <c r="B1081" s="3">
        <v>1389678</v>
      </c>
      <c r="C1081" s="3">
        <v>0</v>
      </c>
      <c r="D1081" s="3">
        <v>20767.080000000002</v>
      </c>
      <c r="E1081" s="3">
        <v>16100.79</v>
      </c>
      <c r="F1081" s="3">
        <v>0</v>
      </c>
      <c r="G1081" s="3">
        <v>-186397.5</v>
      </c>
      <c r="H1081" s="3">
        <v>0</v>
      </c>
      <c r="I1081" s="3">
        <v>2471807</v>
      </c>
      <c r="J1081" s="3">
        <v>0</v>
      </c>
      <c r="K1081" s="3">
        <v>0</v>
      </c>
      <c r="L1081" s="3">
        <v>41499490</v>
      </c>
      <c r="M1081" s="3">
        <v>639942.40000000002</v>
      </c>
      <c r="N1081" s="3">
        <v>40153920</v>
      </c>
      <c r="O1081" s="3">
        <v>8918683000</v>
      </c>
      <c r="P1081" s="3">
        <v>11393.99</v>
      </c>
      <c r="Q1081" s="3">
        <v>156188100000</v>
      </c>
      <c r="R1081" s="3">
        <v>0</v>
      </c>
      <c r="S1081" s="3">
        <v>0</v>
      </c>
      <c r="T1081" s="3">
        <v>0</v>
      </c>
      <c r="U1081" s="3">
        <v>0</v>
      </c>
      <c r="V1081" s="3">
        <v>0</v>
      </c>
      <c r="W1081" s="3">
        <v>0</v>
      </c>
      <c r="X1081" s="3">
        <v>0</v>
      </c>
      <c r="Y1081" s="3">
        <v>0</v>
      </c>
      <c r="Z1081" s="3">
        <v>0</v>
      </c>
      <c r="AA1081" s="3">
        <v>849253.8</v>
      </c>
      <c r="AB1081" s="3">
        <v>0</v>
      </c>
      <c r="AC1081" s="3">
        <v>90716.2</v>
      </c>
      <c r="AD1081" s="3">
        <v>69291.17</v>
      </c>
      <c r="AE1081" s="3">
        <v>1695919</v>
      </c>
      <c r="AF1081" s="3">
        <v>2386.9720000000002</v>
      </c>
      <c r="AG1081" s="3">
        <v>0</v>
      </c>
      <c r="AH1081" s="3">
        <v>0</v>
      </c>
      <c r="AI1081" s="3">
        <v>0</v>
      </c>
      <c r="AJ1081" s="3">
        <v>24111.4</v>
      </c>
      <c r="AK1081" s="3">
        <v>29606.94</v>
      </c>
      <c r="AL1081" s="3">
        <v>73752.78</v>
      </c>
      <c r="AM1081" s="3">
        <v>128521.5</v>
      </c>
      <c r="AN1081" s="1">
        <v>20</v>
      </c>
    </row>
    <row r="1082" spans="1:40" x14ac:dyDescent="0.3">
      <c r="A1082" s="2">
        <v>30575</v>
      </c>
      <c r="B1082" s="3">
        <v>1397016</v>
      </c>
      <c r="C1082" s="3">
        <v>0</v>
      </c>
      <c r="D1082" s="3">
        <v>21645.63</v>
      </c>
      <c r="E1082" s="3">
        <v>15252.69</v>
      </c>
      <c r="F1082" s="3">
        <v>0</v>
      </c>
      <c r="G1082" s="3">
        <v>-183498.4</v>
      </c>
      <c r="H1082" s="3">
        <v>0</v>
      </c>
      <c r="I1082" s="3">
        <v>2349118</v>
      </c>
      <c r="J1082" s="3">
        <v>0</v>
      </c>
      <c r="K1082" s="3">
        <v>0</v>
      </c>
      <c r="L1082" s="3">
        <v>40784090</v>
      </c>
      <c r="M1082" s="3">
        <v>598171.1</v>
      </c>
      <c r="N1082" s="3">
        <v>40008190</v>
      </c>
      <c r="O1082" s="3">
        <v>8918445000</v>
      </c>
      <c r="P1082" s="3">
        <v>11127.81</v>
      </c>
      <c r="Q1082" s="3">
        <v>156185100000</v>
      </c>
      <c r="R1082" s="3">
        <v>0</v>
      </c>
      <c r="S1082" s="3">
        <v>0</v>
      </c>
      <c r="T1082" s="3">
        <v>0</v>
      </c>
      <c r="U1082" s="3">
        <v>0</v>
      </c>
      <c r="V1082" s="3">
        <v>0</v>
      </c>
      <c r="W1082" s="3">
        <v>0</v>
      </c>
      <c r="X1082" s="3">
        <v>0</v>
      </c>
      <c r="Y1082" s="3">
        <v>0</v>
      </c>
      <c r="Z1082" s="3">
        <v>0</v>
      </c>
      <c r="AA1082" s="3">
        <v>846209.7</v>
      </c>
      <c r="AB1082" s="3">
        <v>0</v>
      </c>
      <c r="AC1082" s="3">
        <v>94050.4</v>
      </c>
      <c r="AD1082" s="3">
        <v>74945.929999999993</v>
      </c>
      <c r="AE1082" s="3">
        <v>1830637</v>
      </c>
      <c r="AF1082" s="3">
        <v>2427.145</v>
      </c>
      <c r="AG1082" s="3">
        <v>0</v>
      </c>
      <c r="AH1082" s="3">
        <v>0</v>
      </c>
      <c r="AI1082" s="3">
        <v>0</v>
      </c>
      <c r="AJ1082" s="3">
        <v>22709.07</v>
      </c>
      <c r="AK1082" s="3">
        <v>28383.57</v>
      </c>
      <c r="AL1082" s="3">
        <v>74440.05</v>
      </c>
      <c r="AM1082" s="3">
        <v>122688.8</v>
      </c>
      <c r="AN1082" s="1">
        <v>23</v>
      </c>
    </row>
    <row r="1083" spans="1:40" x14ac:dyDescent="0.3">
      <c r="A1083" s="2">
        <v>30576</v>
      </c>
      <c r="B1083" s="3">
        <v>1401908</v>
      </c>
      <c r="C1083" s="3">
        <v>0</v>
      </c>
      <c r="D1083" s="3">
        <v>20587.95</v>
      </c>
      <c r="E1083" s="3">
        <v>14271.7</v>
      </c>
      <c r="F1083" s="3">
        <v>0</v>
      </c>
      <c r="G1083" s="3">
        <v>-225068.1</v>
      </c>
      <c r="H1083" s="3">
        <v>0</v>
      </c>
      <c r="I1083" s="3">
        <v>2233883</v>
      </c>
      <c r="J1083" s="3">
        <v>0</v>
      </c>
      <c r="K1083" s="3">
        <v>0</v>
      </c>
      <c r="L1083" s="3">
        <v>40076430</v>
      </c>
      <c r="M1083" s="3">
        <v>558473.30000000005</v>
      </c>
      <c r="N1083" s="3">
        <v>39855150</v>
      </c>
      <c r="O1083" s="3">
        <v>8918172000</v>
      </c>
      <c r="P1083" s="3">
        <v>10896.98</v>
      </c>
      <c r="Q1083" s="3">
        <v>156182100000</v>
      </c>
      <c r="R1083" s="3">
        <v>0</v>
      </c>
      <c r="S1083" s="3">
        <v>0</v>
      </c>
      <c r="T1083" s="3">
        <v>0</v>
      </c>
      <c r="U1083" s="3">
        <v>0</v>
      </c>
      <c r="V1083" s="3">
        <v>0</v>
      </c>
      <c r="W1083" s="3">
        <v>0</v>
      </c>
      <c r="X1083" s="3">
        <v>0</v>
      </c>
      <c r="Y1083" s="3">
        <v>0</v>
      </c>
      <c r="Z1083" s="3">
        <v>0</v>
      </c>
      <c r="AA1083" s="3">
        <v>831720.3</v>
      </c>
      <c r="AB1083" s="3">
        <v>0</v>
      </c>
      <c r="AC1083" s="3">
        <v>91351.25</v>
      </c>
      <c r="AD1083" s="3">
        <v>76713.95</v>
      </c>
      <c r="AE1083" s="3">
        <v>1884094</v>
      </c>
      <c r="AF1083" s="3">
        <v>2243.5639999999999</v>
      </c>
      <c r="AG1083" s="3">
        <v>0</v>
      </c>
      <c r="AH1083" s="3">
        <v>0</v>
      </c>
      <c r="AI1083" s="3">
        <v>0</v>
      </c>
      <c r="AJ1083" s="3">
        <v>21129.45</v>
      </c>
      <c r="AK1083" s="3">
        <v>27359.81</v>
      </c>
      <c r="AL1083" s="3">
        <v>82861.88</v>
      </c>
      <c r="AM1083" s="3">
        <v>115235.4</v>
      </c>
      <c r="AN1083" s="1">
        <v>29</v>
      </c>
    </row>
    <row r="1084" spans="1:40" x14ac:dyDescent="0.3">
      <c r="A1084" s="2">
        <v>30577</v>
      </c>
      <c r="B1084" s="3">
        <v>1404353</v>
      </c>
      <c r="C1084" s="3">
        <v>0</v>
      </c>
      <c r="D1084" s="3">
        <v>14439.94</v>
      </c>
      <c r="E1084" s="3">
        <v>12920.12</v>
      </c>
      <c r="F1084" s="3">
        <v>0</v>
      </c>
      <c r="G1084" s="3">
        <v>-211835.9</v>
      </c>
      <c r="H1084" s="3">
        <v>0</v>
      </c>
      <c r="I1084" s="3">
        <v>2138264</v>
      </c>
      <c r="J1084" s="3">
        <v>0</v>
      </c>
      <c r="K1084" s="3">
        <v>0</v>
      </c>
      <c r="L1084" s="3">
        <v>39485930</v>
      </c>
      <c r="M1084" s="3">
        <v>515191.3</v>
      </c>
      <c r="N1084" s="3">
        <v>39713190</v>
      </c>
      <c r="O1084" s="3">
        <v>8917921000</v>
      </c>
      <c r="P1084" s="3">
        <v>10663.63</v>
      </c>
      <c r="Q1084" s="3">
        <v>156179300000</v>
      </c>
      <c r="R1084" s="3">
        <v>0</v>
      </c>
      <c r="S1084" s="3">
        <v>0</v>
      </c>
      <c r="T1084" s="3">
        <v>0</v>
      </c>
      <c r="U1084" s="3">
        <v>0</v>
      </c>
      <c r="V1084" s="3">
        <v>0</v>
      </c>
      <c r="W1084" s="3">
        <v>0</v>
      </c>
      <c r="X1084" s="3">
        <v>0</v>
      </c>
      <c r="Y1084" s="3">
        <v>0</v>
      </c>
      <c r="Z1084" s="3">
        <v>0</v>
      </c>
      <c r="AA1084" s="3">
        <v>706970.4</v>
      </c>
      <c r="AB1084" s="3">
        <v>0</v>
      </c>
      <c r="AC1084" s="3">
        <v>79311.56</v>
      </c>
      <c r="AD1084" s="3">
        <v>68896.58</v>
      </c>
      <c r="AE1084" s="3">
        <v>1674536</v>
      </c>
      <c r="AF1084" s="3">
        <v>1788.752</v>
      </c>
      <c r="AG1084" s="3">
        <v>0</v>
      </c>
      <c r="AH1084" s="3">
        <v>0</v>
      </c>
      <c r="AI1084" s="3">
        <v>0</v>
      </c>
      <c r="AJ1084" s="3">
        <v>19510.099999999999</v>
      </c>
      <c r="AK1084" s="3">
        <v>26231.1</v>
      </c>
      <c r="AL1084" s="3">
        <v>82209.289999999994</v>
      </c>
      <c r="AM1084" s="3">
        <v>95619.02</v>
      </c>
      <c r="AN1084" s="1">
        <v>20</v>
      </c>
    </row>
    <row r="1085" spans="1:40" x14ac:dyDescent="0.3">
      <c r="A1085" s="2">
        <v>30578</v>
      </c>
      <c r="B1085" s="3">
        <v>1399459</v>
      </c>
      <c r="C1085" s="3">
        <v>0</v>
      </c>
      <c r="D1085" s="3">
        <v>11524.46</v>
      </c>
      <c r="E1085" s="3">
        <v>12013.46</v>
      </c>
      <c r="F1085" s="3">
        <v>0</v>
      </c>
      <c r="G1085" s="3">
        <v>-202198.1</v>
      </c>
      <c r="H1085" s="3">
        <v>0</v>
      </c>
      <c r="I1085" s="3">
        <v>2058081</v>
      </c>
      <c r="J1085" s="3">
        <v>0</v>
      </c>
      <c r="K1085" s="3">
        <v>0</v>
      </c>
      <c r="L1085" s="3">
        <v>38956510</v>
      </c>
      <c r="M1085" s="3">
        <v>480273.1</v>
      </c>
      <c r="N1085" s="3">
        <v>39578970</v>
      </c>
      <c r="O1085" s="3">
        <v>8917686000</v>
      </c>
      <c r="P1085" s="3">
        <v>10445.66</v>
      </c>
      <c r="Q1085" s="3">
        <v>156176600000</v>
      </c>
      <c r="R1085" s="3">
        <v>0</v>
      </c>
      <c r="S1085" s="3">
        <v>0</v>
      </c>
      <c r="T1085" s="3">
        <v>0</v>
      </c>
      <c r="U1085" s="3">
        <v>0</v>
      </c>
      <c r="V1085" s="3">
        <v>0</v>
      </c>
      <c r="W1085" s="3">
        <v>0</v>
      </c>
      <c r="X1085" s="3">
        <v>0</v>
      </c>
      <c r="Y1085" s="3">
        <v>0</v>
      </c>
      <c r="Z1085" s="3">
        <v>0</v>
      </c>
      <c r="AA1085" s="3">
        <v>626390</v>
      </c>
      <c r="AB1085" s="3">
        <v>0</v>
      </c>
      <c r="AC1085" s="3">
        <v>69814.98</v>
      </c>
      <c r="AD1085" s="3">
        <v>63356.98</v>
      </c>
      <c r="AE1085" s="3">
        <v>1546196</v>
      </c>
      <c r="AF1085" s="3">
        <v>1519.5260000000001</v>
      </c>
      <c r="AG1085" s="3">
        <v>0</v>
      </c>
      <c r="AH1085" s="3">
        <v>0</v>
      </c>
      <c r="AI1085" s="3">
        <v>0</v>
      </c>
      <c r="AJ1085" s="3">
        <v>18553.57</v>
      </c>
      <c r="AK1085" s="3">
        <v>25482.54</v>
      </c>
      <c r="AL1085" s="3">
        <v>82999.95</v>
      </c>
      <c r="AM1085" s="3">
        <v>80182.490000000005</v>
      </c>
      <c r="AN1085" s="1">
        <v>62</v>
      </c>
    </row>
    <row r="1086" spans="1:40" x14ac:dyDescent="0.3">
      <c r="A1086" s="2">
        <v>30579</v>
      </c>
      <c r="B1086" s="3">
        <v>1940151</v>
      </c>
      <c r="C1086" s="3">
        <v>0</v>
      </c>
      <c r="D1086" s="3">
        <v>9650.3389999999999</v>
      </c>
      <c r="E1086" s="3">
        <v>11226.78</v>
      </c>
      <c r="F1086" s="3">
        <v>0</v>
      </c>
      <c r="G1086" s="3">
        <v>-194838.1</v>
      </c>
      <c r="H1086" s="3">
        <v>0</v>
      </c>
      <c r="I1086" s="3">
        <v>1987067</v>
      </c>
      <c r="J1086" s="3">
        <v>0</v>
      </c>
      <c r="K1086" s="3">
        <v>0</v>
      </c>
      <c r="L1086" s="3">
        <v>38526650</v>
      </c>
      <c r="M1086" s="3">
        <v>452662.1</v>
      </c>
      <c r="N1086" s="3">
        <v>39476110</v>
      </c>
      <c r="O1086" s="3">
        <v>8917455000</v>
      </c>
      <c r="P1086" s="3">
        <v>10243.540000000001</v>
      </c>
      <c r="Q1086" s="3">
        <v>156173800000</v>
      </c>
      <c r="R1086" s="3">
        <v>0</v>
      </c>
      <c r="S1086" s="3">
        <v>0</v>
      </c>
      <c r="T1086" s="3">
        <v>0</v>
      </c>
      <c r="U1086" s="3">
        <v>0</v>
      </c>
      <c r="V1086" s="3">
        <v>0</v>
      </c>
      <c r="W1086" s="3">
        <v>0</v>
      </c>
      <c r="X1086" s="3">
        <v>0</v>
      </c>
      <c r="Y1086" s="3">
        <v>0</v>
      </c>
      <c r="Z1086" s="3">
        <v>0</v>
      </c>
      <c r="AA1086" s="3">
        <v>513463.7</v>
      </c>
      <c r="AB1086" s="3">
        <v>0</v>
      </c>
      <c r="AC1086" s="3">
        <v>57080.77</v>
      </c>
      <c r="AD1086" s="3">
        <v>48424.36</v>
      </c>
      <c r="AE1086" s="3">
        <v>1084028</v>
      </c>
      <c r="AF1086" s="3">
        <v>1269.308</v>
      </c>
      <c r="AG1086" s="3">
        <v>0</v>
      </c>
      <c r="AH1086" s="3">
        <v>0</v>
      </c>
      <c r="AI1086" s="3">
        <v>0</v>
      </c>
      <c r="AJ1086" s="3">
        <v>17709.38</v>
      </c>
      <c r="AK1086" s="3">
        <v>24834.93</v>
      </c>
      <c r="AL1086" s="3">
        <v>63541.35</v>
      </c>
      <c r="AM1086" s="3">
        <v>71014.84</v>
      </c>
      <c r="AN1086" s="1">
        <v>12</v>
      </c>
    </row>
    <row r="1087" spans="1:40" x14ac:dyDescent="0.3">
      <c r="A1087" s="2">
        <v>30580</v>
      </c>
      <c r="B1087" s="3">
        <v>2666783</v>
      </c>
      <c r="C1087" s="3">
        <v>0</v>
      </c>
      <c r="D1087" s="3">
        <v>11895.66</v>
      </c>
      <c r="E1087" s="3">
        <v>11008.13</v>
      </c>
      <c r="F1087" s="3">
        <v>0</v>
      </c>
      <c r="G1087" s="3">
        <v>-188418.6</v>
      </c>
      <c r="H1087" s="3">
        <v>0</v>
      </c>
      <c r="I1087" s="3">
        <v>1914276</v>
      </c>
      <c r="J1087" s="3">
        <v>0</v>
      </c>
      <c r="K1087" s="3">
        <v>0</v>
      </c>
      <c r="L1087" s="3">
        <v>38058220</v>
      </c>
      <c r="M1087" s="3">
        <v>434559.9</v>
      </c>
      <c r="N1087" s="3">
        <v>39349290</v>
      </c>
      <c r="O1087" s="3">
        <v>8917248000</v>
      </c>
      <c r="P1087" s="3">
        <v>10067.61</v>
      </c>
      <c r="Q1087" s="3">
        <v>156170200000</v>
      </c>
      <c r="R1087" s="3">
        <v>0</v>
      </c>
      <c r="S1087" s="3">
        <v>0</v>
      </c>
      <c r="T1087" s="3">
        <v>0</v>
      </c>
      <c r="U1087" s="3">
        <v>0</v>
      </c>
      <c r="V1087" s="3">
        <v>0</v>
      </c>
      <c r="W1087" s="3">
        <v>0</v>
      </c>
      <c r="X1087" s="3">
        <v>0</v>
      </c>
      <c r="Y1087" s="3">
        <v>0</v>
      </c>
      <c r="Z1087" s="3">
        <v>0</v>
      </c>
      <c r="AA1087" s="3">
        <v>542137.19999999995</v>
      </c>
      <c r="AB1087" s="3">
        <v>0</v>
      </c>
      <c r="AC1087" s="3">
        <v>58531.24</v>
      </c>
      <c r="AD1087" s="3">
        <v>52754.94</v>
      </c>
      <c r="AE1087" s="3">
        <v>1195501</v>
      </c>
      <c r="AF1087" s="3">
        <v>1519.9590000000001</v>
      </c>
      <c r="AG1087" s="3">
        <v>0</v>
      </c>
      <c r="AH1087" s="3">
        <v>0</v>
      </c>
      <c r="AI1087" s="3">
        <v>0</v>
      </c>
      <c r="AJ1087" s="3">
        <v>17025.37</v>
      </c>
      <c r="AK1087" s="3">
        <v>24259.25</v>
      </c>
      <c r="AL1087" s="3">
        <v>85350.65</v>
      </c>
      <c r="AM1087" s="3">
        <v>72790.97</v>
      </c>
      <c r="AN1087" s="1">
        <v>20</v>
      </c>
    </row>
    <row r="1088" spans="1:40" x14ac:dyDescent="0.3">
      <c r="A1088" s="2">
        <v>30581</v>
      </c>
      <c r="B1088" s="3">
        <v>2349881</v>
      </c>
      <c r="C1088" s="3">
        <v>29602.36</v>
      </c>
      <c r="D1088" s="3">
        <v>682251.5</v>
      </c>
      <c r="E1088" s="3">
        <v>402902.7</v>
      </c>
      <c r="F1088" s="3">
        <v>0</v>
      </c>
      <c r="G1088" s="3">
        <v>37970.639999999999</v>
      </c>
      <c r="H1088" s="3">
        <v>361583.2</v>
      </c>
      <c r="I1088" s="3">
        <v>1761140</v>
      </c>
      <c r="J1088" s="3">
        <v>0</v>
      </c>
      <c r="K1088" s="3">
        <v>0</v>
      </c>
      <c r="L1088" s="3">
        <v>47488950</v>
      </c>
      <c r="M1088" s="3">
        <v>1664955</v>
      </c>
      <c r="N1088" s="3">
        <v>39268190</v>
      </c>
      <c r="O1088" s="3">
        <v>8917338000</v>
      </c>
      <c r="P1088" s="3">
        <v>24739.91</v>
      </c>
      <c r="Q1088" s="3">
        <v>156172700000</v>
      </c>
      <c r="R1088" s="3">
        <v>0</v>
      </c>
      <c r="S1088" s="3">
        <v>18003940</v>
      </c>
      <c r="T1088" s="3">
        <v>0</v>
      </c>
      <c r="U1088" s="3">
        <v>0</v>
      </c>
      <c r="V1088" s="3">
        <v>0</v>
      </c>
      <c r="W1088" s="3">
        <v>0</v>
      </c>
      <c r="X1088" s="3">
        <v>0</v>
      </c>
      <c r="Y1088" s="3">
        <v>0</v>
      </c>
      <c r="Z1088" s="3">
        <v>0</v>
      </c>
      <c r="AA1088" s="3">
        <v>1159941</v>
      </c>
      <c r="AB1088" s="3">
        <v>0</v>
      </c>
      <c r="AC1088" s="3">
        <v>223.7055</v>
      </c>
      <c r="AD1088" s="3">
        <v>2381.357</v>
      </c>
      <c r="AE1088" s="3">
        <v>772704.8</v>
      </c>
      <c r="AF1088" s="3">
        <v>57064.1</v>
      </c>
      <c r="AG1088" s="3">
        <v>1979.692</v>
      </c>
      <c r="AH1088" s="3">
        <v>0</v>
      </c>
      <c r="AI1088" s="3">
        <v>0</v>
      </c>
      <c r="AJ1088" s="3">
        <v>29084.66</v>
      </c>
      <c r="AK1088" s="3">
        <v>27516.3</v>
      </c>
      <c r="AL1088" s="3">
        <v>110001.2</v>
      </c>
      <c r="AM1088" s="3">
        <v>12965460</v>
      </c>
      <c r="AN1088" s="1">
        <v>6</v>
      </c>
    </row>
    <row r="1089" spans="1:40" x14ac:dyDescent="0.3">
      <c r="A1089" s="2">
        <v>30582</v>
      </c>
      <c r="B1089" s="3">
        <v>2332009</v>
      </c>
      <c r="C1089" s="3">
        <v>6133.5889999999999</v>
      </c>
      <c r="D1089" s="3">
        <v>166531.4</v>
      </c>
      <c r="E1089" s="3">
        <v>220510.5</v>
      </c>
      <c r="F1089" s="3">
        <v>0</v>
      </c>
      <c r="G1089" s="3">
        <v>-35889.019999999997</v>
      </c>
      <c r="H1089" s="3">
        <v>361583.2</v>
      </c>
      <c r="I1089" s="3">
        <v>1663766</v>
      </c>
      <c r="J1089" s="3">
        <v>0</v>
      </c>
      <c r="K1089" s="3">
        <v>0</v>
      </c>
      <c r="L1089" s="3">
        <v>48782310</v>
      </c>
      <c r="M1089" s="3">
        <v>1746904</v>
      </c>
      <c r="N1089" s="3">
        <v>39226080</v>
      </c>
      <c r="O1089" s="3">
        <v>8917323000</v>
      </c>
      <c r="P1089" s="3">
        <v>22750.06</v>
      </c>
      <c r="Q1089" s="3">
        <v>156171300000</v>
      </c>
      <c r="R1089" s="3">
        <v>0</v>
      </c>
      <c r="S1089" s="3">
        <v>3600789</v>
      </c>
      <c r="T1089" s="3">
        <v>0</v>
      </c>
      <c r="U1089" s="3">
        <v>0</v>
      </c>
      <c r="V1089" s="3">
        <v>0</v>
      </c>
      <c r="W1089" s="3">
        <v>0</v>
      </c>
      <c r="X1089" s="3">
        <v>0</v>
      </c>
      <c r="Y1089" s="3">
        <v>0</v>
      </c>
      <c r="Z1089" s="3">
        <v>0</v>
      </c>
      <c r="AA1089" s="3">
        <v>949824.2</v>
      </c>
      <c r="AB1089" s="3">
        <v>0</v>
      </c>
      <c r="AC1089" s="3">
        <v>191.0592</v>
      </c>
      <c r="AD1089" s="3">
        <v>835.14089999999999</v>
      </c>
      <c r="AE1089" s="3">
        <v>612496.4</v>
      </c>
      <c r="AF1089" s="3">
        <v>18895.07</v>
      </c>
      <c r="AG1089" s="3">
        <v>398.7681</v>
      </c>
      <c r="AH1089" s="3">
        <v>0</v>
      </c>
      <c r="AI1089" s="3">
        <v>0</v>
      </c>
      <c r="AJ1089" s="3">
        <v>29499.85</v>
      </c>
      <c r="AK1089" s="3">
        <v>28835.91</v>
      </c>
      <c r="AL1089" s="3">
        <v>71456.679999999993</v>
      </c>
      <c r="AM1089" s="3">
        <v>2731940</v>
      </c>
      <c r="AN1089" s="1">
        <v>3</v>
      </c>
    </row>
    <row r="1090" spans="1:40" x14ac:dyDescent="0.3">
      <c r="A1090" s="2">
        <v>30583</v>
      </c>
      <c r="B1090" s="3">
        <v>2290982</v>
      </c>
      <c r="C1090" s="3">
        <v>18707.87</v>
      </c>
      <c r="D1090" s="3">
        <v>841874.3</v>
      </c>
      <c r="E1090" s="3">
        <v>361128.4</v>
      </c>
      <c r="F1090" s="3">
        <v>0</v>
      </c>
      <c r="G1090" s="3">
        <v>87393.05</v>
      </c>
      <c r="H1090" s="3">
        <v>361583.2</v>
      </c>
      <c r="I1090" s="3">
        <v>1576937</v>
      </c>
      <c r="J1090" s="3">
        <v>0</v>
      </c>
      <c r="K1090" s="3">
        <v>0</v>
      </c>
      <c r="L1090" s="3">
        <v>54097950</v>
      </c>
      <c r="M1090" s="3">
        <v>2270131</v>
      </c>
      <c r="N1090" s="3">
        <v>39183120</v>
      </c>
      <c r="O1090" s="3">
        <v>8917435000</v>
      </c>
      <c r="P1090" s="3">
        <v>29927.56</v>
      </c>
      <c r="Q1090" s="3">
        <v>156172500000</v>
      </c>
      <c r="R1090" s="3">
        <v>0</v>
      </c>
      <c r="S1090" s="3">
        <v>10802370</v>
      </c>
      <c r="T1090" s="3">
        <v>0</v>
      </c>
      <c r="U1090" s="3">
        <v>0</v>
      </c>
      <c r="V1090" s="3">
        <v>0</v>
      </c>
      <c r="W1090" s="3">
        <v>0</v>
      </c>
      <c r="X1090" s="3">
        <v>0</v>
      </c>
      <c r="Y1090" s="3">
        <v>0</v>
      </c>
      <c r="Z1090" s="3">
        <v>0</v>
      </c>
      <c r="AA1090" s="3">
        <v>881920.6</v>
      </c>
      <c r="AB1090" s="3">
        <v>0</v>
      </c>
      <c r="AC1090" s="3">
        <v>70.307599999999994</v>
      </c>
      <c r="AD1090" s="3">
        <v>236.64429999999999</v>
      </c>
      <c r="AE1090" s="3">
        <v>475499.5</v>
      </c>
      <c r="AF1090" s="3">
        <v>57427.11</v>
      </c>
      <c r="AG1090" s="3">
        <v>1196.771</v>
      </c>
      <c r="AH1090" s="3">
        <v>0</v>
      </c>
      <c r="AI1090" s="3">
        <v>0</v>
      </c>
      <c r="AJ1090" s="3">
        <v>39998.75</v>
      </c>
      <c r="AK1090" s="3">
        <v>32205.919999999998</v>
      </c>
      <c r="AL1090" s="3">
        <v>82933.440000000002</v>
      </c>
      <c r="AM1090" s="3">
        <v>7990218</v>
      </c>
      <c r="AN1090" s="1">
        <v>8</v>
      </c>
    </row>
    <row r="1091" spans="1:40" x14ac:dyDescent="0.3">
      <c r="A1091" s="2">
        <v>30584</v>
      </c>
      <c r="B1091" s="3">
        <v>2270985</v>
      </c>
      <c r="C1091" s="3">
        <v>6300.56</v>
      </c>
      <c r="D1091" s="3">
        <v>319599.7</v>
      </c>
      <c r="E1091" s="3">
        <v>260507.1</v>
      </c>
      <c r="F1091" s="3">
        <v>0</v>
      </c>
      <c r="G1091" s="3">
        <v>-31410.03</v>
      </c>
      <c r="H1091" s="3">
        <v>361583.2</v>
      </c>
      <c r="I1091" s="3">
        <v>1483955</v>
      </c>
      <c r="J1091" s="3">
        <v>0</v>
      </c>
      <c r="K1091" s="3">
        <v>0</v>
      </c>
      <c r="L1091" s="3">
        <v>55111480</v>
      </c>
      <c r="M1091" s="3">
        <v>2308765</v>
      </c>
      <c r="N1091" s="3">
        <v>39107180</v>
      </c>
      <c r="O1091" s="3">
        <v>8917470000</v>
      </c>
      <c r="P1091" s="3">
        <v>28854.17</v>
      </c>
      <c r="Q1091" s="3">
        <v>156171300000</v>
      </c>
      <c r="R1091" s="3">
        <v>0</v>
      </c>
      <c r="S1091" s="3">
        <v>3600789</v>
      </c>
      <c r="T1091" s="3">
        <v>0</v>
      </c>
      <c r="U1091" s="3">
        <v>0</v>
      </c>
      <c r="V1091" s="3">
        <v>0</v>
      </c>
      <c r="W1091" s="3">
        <v>0</v>
      </c>
      <c r="X1091" s="3">
        <v>0</v>
      </c>
      <c r="Y1091" s="3">
        <v>0</v>
      </c>
      <c r="Z1091" s="3">
        <v>0</v>
      </c>
      <c r="AA1091" s="3">
        <v>1060651</v>
      </c>
      <c r="AB1091" s="3">
        <v>0</v>
      </c>
      <c r="AC1091" s="3">
        <v>13.87743</v>
      </c>
      <c r="AD1091" s="3">
        <v>382.86090000000002</v>
      </c>
      <c r="AE1091" s="3">
        <v>589527.19999999995</v>
      </c>
      <c r="AF1091" s="3">
        <v>24865.83</v>
      </c>
      <c r="AG1091" s="3">
        <v>399.05160000000001</v>
      </c>
      <c r="AH1091" s="3">
        <v>0</v>
      </c>
      <c r="AI1091" s="3">
        <v>0</v>
      </c>
      <c r="AJ1091" s="3">
        <v>42517.82</v>
      </c>
      <c r="AK1091" s="3">
        <v>33879.89</v>
      </c>
      <c r="AL1091" s="3">
        <v>118476.5</v>
      </c>
      <c r="AM1091" s="3">
        <v>2727381</v>
      </c>
      <c r="AN1091" s="1">
        <v>11</v>
      </c>
    </row>
    <row r="1092" spans="1:40" x14ac:dyDescent="0.3">
      <c r="A1092" s="2">
        <v>30585</v>
      </c>
      <c r="B1092" s="3">
        <v>2270712</v>
      </c>
      <c r="C1092" s="3">
        <v>0</v>
      </c>
      <c r="D1092" s="3">
        <v>11733.95</v>
      </c>
      <c r="E1092" s="3">
        <v>139498.79999999999</v>
      </c>
      <c r="F1092" s="3">
        <v>0</v>
      </c>
      <c r="G1092" s="3">
        <v>-168269.9</v>
      </c>
      <c r="H1092" s="3">
        <v>35.271810000000002</v>
      </c>
      <c r="I1092" s="3">
        <v>1436838</v>
      </c>
      <c r="J1092" s="3">
        <v>0</v>
      </c>
      <c r="K1092" s="3">
        <v>0</v>
      </c>
      <c r="L1092" s="3">
        <v>53416530</v>
      </c>
      <c r="M1092" s="3">
        <v>1950671</v>
      </c>
      <c r="N1092" s="3">
        <v>39074800</v>
      </c>
      <c r="O1092" s="3">
        <v>8917314000</v>
      </c>
      <c r="P1092" s="3">
        <v>24273.599999999999</v>
      </c>
      <c r="Q1092" s="3">
        <v>156168200000</v>
      </c>
      <c r="R1092" s="3">
        <v>0</v>
      </c>
      <c r="S1092" s="3">
        <v>0</v>
      </c>
      <c r="T1092" s="3">
        <v>0</v>
      </c>
      <c r="U1092" s="3">
        <v>0</v>
      </c>
      <c r="V1092" s="3">
        <v>0</v>
      </c>
      <c r="W1092" s="3">
        <v>361547.9</v>
      </c>
      <c r="X1092" s="3">
        <v>0</v>
      </c>
      <c r="Y1092" s="3">
        <v>0</v>
      </c>
      <c r="Z1092" s="3">
        <v>0</v>
      </c>
      <c r="AA1092" s="3">
        <v>1936803</v>
      </c>
      <c r="AB1092" s="3">
        <v>0</v>
      </c>
      <c r="AC1092" s="3">
        <v>194.02879999999999</v>
      </c>
      <c r="AD1092" s="3">
        <v>970.87270000000001</v>
      </c>
      <c r="AE1092" s="3">
        <v>1355624</v>
      </c>
      <c r="AF1092" s="3">
        <v>7491.6</v>
      </c>
      <c r="AG1092" s="3">
        <v>0</v>
      </c>
      <c r="AH1092" s="3">
        <v>0</v>
      </c>
      <c r="AI1092" s="3">
        <v>0</v>
      </c>
      <c r="AJ1092" s="3">
        <v>38826.800000000003</v>
      </c>
      <c r="AK1092" s="3">
        <v>34441.35</v>
      </c>
      <c r="AL1092" s="3">
        <v>71056.55</v>
      </c>
      <c r="AM1092" s="3">
        <v>47116.639999999999</v>
      </c>
      <c r="AN1092" s="1">
        <v>6</v>
      </c>
    </row>
    <row r="1093" spans="1:40" x14ac:dyDescent="0.3">
      <c r="A1093" s="2">
        <v>30586</v>
      </c>
      <c r="B1093" s="3">
        <v>2270656</v>
      </c>
      <c r="C1093" s="3">
        <v>0</v>
      </c>
      <c r="D1093" s="3">
        <v>4790.2160000000003</v>
      </c>
      <c r="E1093" s="3">
        <v>102627.7</v>
      </c>
      <c r="F1093" s="3">
        <v>0</v>
      </c>
      <c r="G1093" s="3">
        <v>-212220.5</v>
      </c>
      <c r="H1093" s="3">
        <v>0</v>
      </c>
      <c r="I1093" s="3">
        <v>1401818</v>
      </c>
      <c r="J1093" s="3">
        <v>0</v>
      </c>
      <c r="K1093" s="3">
        <v>0</v>
      </c>
      <c r="L1093" s="3">
        <v>51924600</v>
      </c>
      <c r="M1093" s="3">
        <v>1591880</v>
      </c>
      <c r="N1093" s="3">
        <v>39040500</v>
      </c>
      <c r="O1093" s="3">
        <v>8917108000</v>
      </c>
      <c r="P1093" s="3">
        <v>21827.05</v>
      </c>
      <c r="Q1093" s="3">
        <v>156165200000</v>
      </c>
      <c r="R1093" s="3">
        <v>0</v>
      </c>
      <c r="S1093" s="3">
        <v>0</v>
      </c>
      <c r="T1093" s="3">
        <v>0</v>
      </c>
      <c r="U1093" s="3">
        <v>0</v>
      </c>
      <c r="V1093" s="3">
        <v>0</v>
      </c>
      <c r="W1093" s="3">
        <v>35.271810000000002</v>
      </c>
      <c r="X1093" s="3">
        <v>0</v>
      </c>
      <c r="Y1093" s="3">
        <v>0</v>
      </c>
      <c r="Z1093" s="3">
        <v>0</v>
      </c>
      <c r="AA1093" s="3">
        <v>1772967</v>
      </c>
      <c r="AB1093" s="3">
        <v>0</v>
      </c>
      <c r="AC1093" s="3">
        <v>179.13229999999999</v>
      </c>
      <c r="AD1093" s="3">
        <v>1461.7850000000001</v>
      </c>
      <c r="AE1093" s="3">
        <v>1071099</v>
      </c>
      <c r="AF1093" s="3">
        <v>5332.2759999999998</v>
      </c>
      <c r="AG1093" s="3">
        <v>0</v>
      </c>
      <c r="AH1093" s="3">
        <v>0</v>
      </c>
      <c r="AI1093" s="3">
        <v>0</v>
      </c>
      <c r="AJ1093" s="3">
        <v>34291.120000000003</v>
      </c>
      <c r="AK1093" s="3">
        <v>34288</v>
      </c>
      <c r="AL1093" s="3">
        <v>68443.34</v>
      </c>
      <c r="AM1093" s="3">
        <v>35020.050000000003</v>
      </c>
      <c r="AN1093" s="1">
        <v>6</v>
      </c>
    </row>
    <row r="1094" spans="1:40" x14ac:dyDescent="0.3">
      <c r="A1094" s="2">
        <v>30587</v>
      </c>
      <c r="B1094" s="3">
        <v>2074889</v>
      </c>
      <c r="C1094" s="3">
        <v>0</v>
      </c>
      <c r="D1094" s="3">
        <v>5012.32</v>
      </c>
      <c r="E1094" s="3">
        <v>78513.11</v>
      </c>
      <c r="F1094" s="3">
        <v>0</v>
      </c>
      <c r="G1094" s="3">
        <v>-227668.7</v>
      </c>
      <c r="H1094" s="3">
        <v>0</v>
      </c>
      <c r="I1094" s="3">
        <v>1365324</v>
      </c>
      <c r="J1094" s="3">
        <v>0</v>
      </c>
      <c r="K1094" s="3">
        <v>0</v>
      </c>
      <c r="L1094" s="3">
        <v>50387110</v>
      </c>
      <c r="M1094" s="3">
        <v>1325376</v>
      </c>
      <c r="N1094" s="3">
        <v>38984310</v>
      </c>
      <c r="O1094" s="3">
        <v>8916902000</v>
      </c>
      <c r="P1094" s="3">
        <v>20145.939999999999</v>
      </c>
      <c r="Q1094" s="3">
        <v>156162300000</v>
      </c>
      <c r="R1094" s="3">
        <v>0</v>
      </c>
      <c r="S1094" s="3">
        <v>0</v>
      </c>
      <c r="T1094" s="3">
        <v>0</v>
      </c>
      <c r="U1094" s="3">
        <v>0</v>
      </c>
      <c r="V1094" s="3">
        <v>0</v>
      </c>
      <c r="W1094" s="3">
        <v>0</v>
      </c>
      <c r="X1094" s="3">
        <v>0</v>
      </c>
      <c r="Y1094" s="3">
        <v>0</v>
      </c>
      <c r="Z1094" s="3">
        <v>0</v>
      </c>
      <c r="AA1094" s="3">
        <v>1755853</v>
      </c>
      <c r="AB1094" s="3">
        <v>0</v>
      </c>
      <c r="AC1094" s="3">
        <v>537.07159999999999</v>
      </c>
      <c r="AD1094" s="3">
        <v>4085.8420000000001</v>
      </c>
      <c r="AE1094" s="3">
        <v>1219522</v>
      </c>
      <c r="AF1094" s="3">
        <v>4314.402</v>
      </c>
      <c r="AG1094" s="3">
        <v>0</v>
      </c>
      <c r="AH1094" s="3">
        <v>0</v>
      </c>
      <c r="AI1094" s="3">
        <v>0</v>
      </c>
      <c r="AJ1094" s="3">
        <v>30552.77</v>
      </c>
      <c r="AK1094" s="3">
        <v>33772.19</v>
      </c>
      <c r="AL1094" s="3">
        <v>86244.84</v>
      </c>
      <c r="AM1094" s="3">
        <v>36494.080000000002</v>
      </c>
      <c r="AN1094" s="1">
        <v>13</v>
      </c>
    </row>
    <row r="1095" spans="1:40" x14ac:dyDescent="0.3">
      <c r="A1095" s="2">
        <v>30588</v>
      </c>
      <c r="B1095" s="3">
        <v>1810849</v>
      </c>
      <c r="C1095" s="3">
        <v>5638.6450000000004</v>
      </c>
      <c r="D1095" s="3">
        <v>41515.74</v>
      </c>
      <c r="E1095" s="3">
        <v>151330.6</v>
      </c>
      <c r="F1095" s="3">
        <v>0</v>
      </c>
      <c r="G1095" s="3">
        <v>-184172</v>
      </c>
      <c r="H1095" s="3">
        <v>360397.3</v>
      </c>
      <c r="I1095" s="3">
        <v>1314233</v>
      </c>
      <c r="J1095" s="3">
        <v>0</v>
      </c>
      <c r="K1095" s="3">
        <v>0</v>
      </c>
      <c r="L1095" s="3">
        <v>51549480</v>
      </c>
      <c r="M1095" s="3">
        <v>1611310</v>
      </c>
      <c r="N1095" s="3">
        <v>38951690</v>
      </c>
      <c r="O1095" s="3">
        <v>8916722000</v>
      </c>
      <c r="P1095" s="3">
        <v>21328.12</v>
      </c>
      <c r="Q1095" s="3">
        <v>156161300000</v>
      </c>
      <c r="R1095" s="3">
        <v>0</v>
      </c>
      <c r="S1095" s="3">
        <v>3600789</v>
      </c>
      <c r="T1095" s="3">
        <v>0</v>
      </c>
      <c r="U1095" s="3">
        <v>0</v>
      </c>
      <c r="V1095" s="3">
        <v>0</v>
      </c>
      <c r="W1095" s="3">
        <v>0</v>
      </c>
      <c r="X1095" s="3">
        <v>0</v>
      </c>
      <c r="Y1095" s="3">
        <v>0</v>
      </c>
      <c r="Z1095" s="3">
        <v>0</v>
      </c>
      <c r="AA1095" s="3">
        <v>672384.6</v>
      </c>
      <c r="AB1095" s="3">
        <v>0</v>
      </c>
      <c r="AC1095" s="3">
        <v>99.143649999999994</v>
      </c>
      <c r="AD1095" s="3">
        <v>2188.7759999999998</v>
      </c>
      <c r="AE1095" s="3">
        <v>498802</v>
      </c>
      <c r="AF1095" s="3">
        <v>12017.2</v>
      </c>
      <c r="AG1095" s="3">
        <v>385.4391</v>
      </c>
      <c r="AH1095" s="3">
        <v>0</v>
      </c>
      <c r="AI1095" s="3">
        <v>0</v>
      </c>
      <c r="AJ1095" s="3">
        <v>34166.339999999997</v>
      </c>
      <c r="AK1095" s="3">
        <v>33955.760000000002</v>
      </c>
      <c r="AL1095" s="3">
        <v>66725.23</v>
      </c>
      <c r="AM1095" s="3">
        <v>2325768</v>
      </c>
      <c r="AN1095" s="1">
        <v>3</v>
      </c>
    </row>
    <row r="1096" spans="1:40" x14ac:dyDescent="0.3">
      <c r="A1096" s="2">
        <v>30589</v>
      </c>
      <c r="B1096" s="3">
        <v>1622684</v>
      </c>
      <c r="C1096" s="3">
        <v>10776.34</v>
      </c>
      <c r="D1096" s="3">
        <v>474149.3</v>
      </c>
      <c r="E1096" s="3">
        <v>251006.6</v>
      </c>
      <c r="F1096" s="3">
        <v>0</v>
      </c>
      <c r="G1096" s="3">
        <v>-58742.97</v>
      </c>
      <c r="H1096" s="3">
        <v>361583.2</v>
      </c>
      <c r="I1096" s="3">
        <v>1258495</v>
      </c>
      <c r="J1096" s="3">
        <v>0</v>
      </c>
      <c r="K1096" s="3">
        <v>0</v>
      </c>
      <c r="L1096" s="3">
        <v>54019550</v>
      </c>
      <c r="M1096" s="3">
        <v>2167588</v>
      </c>
      <c r="N1096" s="3">
        <v>38919860</v>
      </c>
      <c r="O1096" s="3">
        <v>8916674000</v>
      </c>
      <c r="P1096" s="3">
        <v>26722.25</v>
      </c>
      <c r="Q1096" s="3">
        <v>156161500000</v>
      </c>
      <c r="R1096" s="3">
        <v>0</v>
      </c>
      <c r="S1096" s="3">
        <v>6201676</v>
      </c>
      <c r="T1096" s="3">
        <v>0</v>
      </c>
      <c r="U1096" s="3">
        <v>0</v>
      </c>
      <c r="V1096" s="3">
        <v>0</v>
      </c>
      <c r="W1096" s="3">
        <v>0</v>
      </c>
      <c r="X1096" s="3">
        <v>0</v>
      </c>
      <c r="Y1096" s="3">
        <v>0</v>
      </c>
      <c r="Z1096" s="3">
        <v>0</v>
      </c>
      <c r="AA1096" s="3">
        <v>803605.5</v>
      </c>
      <c r="AB1096" s="3">
        <v>0</v>
      </c>
      <c r="AC1096" s="3">
        <v>11.331390000000001</v>
      </c>
      <c r="AD1096" s="3">
        <v>433.05669999999998</v>
      </c>
      <c r="AE1096" s="3">
        <v>474632.3</v>
      </c>
      <c r="AF1096" s="3">
        <v>28524.48</v>
      </c>
      <c r="AG1096" s="3">
        <v>687.02769999999998</v>
      </c>
      <c r="AH1096" s="3">
        <v>0</v>
      </c>
      <c r="AI1096" s="3">
        <v>0</v>
      </c>
      <c r="AJ1096" s="3">
        <v>43590</v>
      </c>
      <c r="AK1096" s="3">
        <v>35505.17</v>
      </c>
      <c r="AL1096" s="3">
        <v>75441.78</v>
      </c>
      <c r="AM1096" s="3">
        <v>4591879</v>
      </c>
      <c r="AN1096" s="1">
        <v>7</v>
      </c>
    </row>
    <row r="1097" spans="1:40" x14ac:dyDescent="0.3">
      <c r="A1097" s="2">
        <v>30590</v>
      </c>
      <c r="B1097" s="3">
        <v>1064741</v>
      </c>
      <c r="C1097" s="3">
        <v>5727.259</v>
      </c>
      <c r="D1097" s="3">
        <v>276392</v>
      </c>
      <c r="E1097" s="3">
        <v>209505.8</v>
      </c>
      <c r="F1097" s="3">
        <v>0</v>
      </c>
      <c r="G1097" s="3">
        <v>-60092.160000000003</v>
      </c>
      <c r="H1097" s="3">
        <v>464722.7</v>
      </c>
      <c r="I1097" s="3">
        <v>1285530</v>
      </c>
      <c r="J1097" s="3">
        <v>0</v>
      </c>
      <c r="K1097" s="3">
        <v>0</v>
      </c>
      <c r="L1097" s="3">
        <v>55330160</v>
      </c>
      <c r="M1097" s="3">
        <v>2277167</v>
      </c>
      <c r="N1097" s="3">
        <v>38849780</v>
      </c>
      <c r="O1097" s="3">
        <v>8916673000</v>
      </c>
      <c r="P1097" s="3">
        <v>26678.89</v>
      </c>
      <c r="Q1097" s="3">
        <v>156161700000</v>
      </c>
      <c r="R1097" s="3">
        <v>0</v>
      </c>
      <c r="S1097" s="3">
        <v>3360552</v>
      </c>
      <c r="T1097" s="3">
        <v>0</v>
      </c>
      <c r="U1097" s="3">
        <v>0</v>
      </c>
      <c r="V1097" s="3">
        <v>0</v>
      </c>
      <c r="W1097" s="3">
        <v>0</v>
      </c>
      <c r="X1097" s="3">
        <v>14974.16</v>
      </c>
      <c r="Y1097" s="3">
        <v>0</v>
      </c>
      <c r="Z1097" s="3">
        <v>0</v>
      </c>
      <c r="AA1097" s="3">
        <v>451338.1</v>
      </c>
      <c r="AB1097" s="3">
        <v>0</v>
      </c>
      <c r="AC1097" s="3">
        <v>969.78359999999998</v>
      </c>
      <c r="AD1097" s="3">
        <v>468.30739999999997</v>
      </c>
      <c r="AE1097" s="3">
        <v>277168.2</v>
      </c>
      <c r="AF1097" s="3">
        <v>20943.36</v>
      </c>
      <c r="AG1097" s="3">
        <v>374.87259999999998</v>
      </c>
      <c r="AH1097" s="3">
        <v>0</v>
      </c>
      <c r="AI1097" s="3">
        <v>0</v>
      </c>
      <c r="AJ1097" s="3">
        <v>46625.71</v>
      </c>
      <c r="AK1097" s="3">
        <v>36293.919999999998</v>
      </c>
      <c r="AL1097" s="3">
        <v>115769.9</v>
      </c>
      <c r="AM1097" s="3">
        <v>2389034</v>
      </c>
      <c r="AN1097" s="1">
        <v>11</v>
      </c>
    </row>
    <row r="1098" spans="1:40" x14ac:dyDescent="0.3">
      <c r="A1098" s="2">
        <v>30591</v>
      </c>
      <c r="B1098" s="3">
        <v>379452.6</v>
      </c>
      <c r="C1098" s="3">
        <v>0</v>
      </c>
      <c r="D1098" s="3">
        <v>1868.857</v>
      </c>
      <c r="E1098" s="3">
        <v>107805.1</v>
      </c>
      <c r="F1098" s="3">
        <v>0</v>
      </c>
      <c r="G1098" s="3">
        <v>-152977</v>
      </c>
      <c r="H1098" s="3">
        <v>172088.2</v>
      </c>
      <c r="I1098" s="3">
        <v>1282715</v>
      </c>
      <c r="J1098" s="3">
        <v>0</v>
      </c>
      <c r="K1098" s="3">
        <v>0</v>
      </c>
      <c r="L1098" s="3">
        <v>54806060</v>
      </c>
      <c r="M1098" s="3">
        <v>2025668</v>
      </c>
      <c r="N1098" s="3">
        <v>38826450</v>
      </c>
      <c r="O1098" s="3">
        <v>8916527000</v>
      </c>
      <c r="P1098" s="3">
        <v>23290.63</v>
      </c>
      <c r="Q1098" s="3">
        <v>156161100000</v>
      </c>
      <c r="R1098" s="3">
        <v>0</v>
      </c>
      <c r="S1098" s="3">
        <v>0</v>
      </c>
      <c r="T1098" s="3">
        <v>0</v>
      </c>
      <c r="U1098" s="3">
        <v>0</v>
      </c>
      <c r="V1098" s="3">
        <v>0</v>
      </c>
      <c r="W1098" s="3">
        <v>292634.5</v>
      </c>
      <c r="X1098" s="3">
        <v>2767.7629999999999</v>
      </c>
      <c r="Y1098" s="3">
        <v>0</v>
      </c>
      <c r="Z1098" s="3">
        <v>0</v>
      </c>
      <c r="AA1098" s="3">
        <v>651897.69999999995</v>
      </c>
      <c r="AB1098" s="3">
        <v>0</v>
      </c>
      <c r="AC1098" s="3">
        <v>996.53989999999999</v>
      </c>
      <c r="AD1098" s="3">
        <v>695.6431</v>
      </c>
      <c r="AE1098" s="3">
        <v>659643</v>
      </c>
      <c r="AF1098" s="3">
        <v>5524.4740000000002</v>
      </c>
      <c r="AG1098" s="3">
        <v>0</v>
      </c>
      <c r="AH1098" s="3">
        <v>0</v>
      </c>
      <c r="AI1098" s="3">
        <v>0</v>
      </c>
      <c r="AJ1098" s="3">
        <v>44810.74</v>
      </c>
      <c r="AK1098" s="3">
        <v>36450.78</v>
      </c>
      <c r="AL1098" s="3">
        <v>67172.2</v>
      </c>
      <c r="AM1098" s="3">
        <v>47.445270000000001</v>
      </c>
      <c r="AN1098" s="1">
        <v>3</v>
      </c>
    </row>
    <row r="1099" spans="1:40" x14ac:dyDescent="0.3">
      <c r="A1099" s="2">
        <v>30592</v>
      </c>
      <c r="B1099" s="3">
        <v>95608.25</v>
      </c>
      <c r="C1099" s="3">
        <v>0</v>
      </c>
      <c r="D1099" s="3">
        <v>1644.6690000000001</v>
      </c>
      <c r="E1099" s="3">
        <v>81905.179999999993</v>
      </c>
      <c r="F1099" s="3">
        <v>0</v>
      </c>
      <c r="G1099" s="3">
        <v>-203398.7</v>
      </c>
      <c r="H1099" s="3">
        <v>45554.43</v>
      </c>
      <c r="I1099" s="3">
        <v>1278461</v>
      </c>
      <c r="J1099" s="3">
        <v>0</v>
      </c>
      <c r="K1099" s="3">
        <v>0</v>
      </c>
      <c r="L1099" s="3">
        <v>54014690</v>
      </c>
      <c r="M1099" s="3">
        <v>1810671</v>
      </c>
      <c r="N1099" s="3">
        <v>38791060</v>
      </c>
      <c r="O1099" s="3">
        <v>8916338000</v>
      </c>
      <c r="P1099" s="3">
        <v>21113.7</v>
      </c>
      <c r="Q1099" s="3">
        <v>156160700000</v>
      </c>
      <c r="R1099" s="3">
        <v>0</v>
      </c>
      <c r="S1099" s="3">
        <v>0</v>
      </c>
      <c r="T1099" s="3">
        <v>0</v>
      </c>
      <c r="U1099" s="3">
        <v>0</v>
      </c>
      <c r="V1099" s="3">
        <v>0</v>
      </c>
      <c r="W1099" s="3">
        <v>126533.7</v>
      </c>
      <c r="X1099" s="3">
        <v>3669.0479999999998</v>
      </c>
      <c r="Y1099" s="3">
        <v>0</v>
      </c>
      <c r="Z1099" s="3">
        <v>0</v>
      </c>
      <c r="AA1099" s="3">
        <v>913472.1</v>
      </c>
      <c r="AB1099" s="3">
        <v>0</v>
      </c>
      <c r="AC1099" s="3">
        <v>1531.2929999999999</v>
      </c>
      <c r="AD1099" s="3">
        <v>1348.367</v>
      </c>
      <c r="AE1099" s="3">
        <v>673518</v>
      </c>
      <c r="AF1099" s="3">
        <v>4268.018</v>
      </c>
      <c r="AG1099" s="3">
        <v>0</v>
      </c>
      <c r="AH1099" s="3">
        <v>0</v>
      </c>
      <c r="AI1099" s="3">
        <v>0</v>
      </c>
      <c r="AJ1099" s="3">
        <v>42247.08</v>
      </c>
      <c r="AK1099" s="3">
        <v>36670.449999999997</v>
      </c>
      <c r="AL1099" s="3">
        <v>76136.63</v>
      </c>
      <c r="AM1099" s="3">
        <v>584.95450000000005</v>
      </c>
      <c r="AN1099" s="1">
        <v>8</v>
      </c>
    </row>
    <row r="1100" spans="1:40" x14ac:dyDescent="0.3">
      <c r="A1100" s="2">
        <v>30593</v>
      </c>
      <c r="B1100" s="3">
        <v>134950</v>
      </c>
      <c r="C1100" s="3">
        <v>5146.3829999999998</v>
      </c>
      <c r="D1100" s="3">
        <v>263441.3</v>
      </c>
      <c r="E1100" s="3">
        <v>160486</v>
      </c>
      <c r="F1100" s="3">
        <v>0</v>
      </c>
      <c r="G1100" s="3">
        <v>-140025.79999999999</v>
      </c>
      <c r="H1100" s="3">
        <v>507709.2</v>
      </c>
      <c r="I1100" s="3">
        <v>1180360</v>
      </c>
      <c r="J1100" s="3">
        <v>0</v>
      </c>
      <c r="K1100" s="3">
        <v>0</v>
      </c>
      <c r="L1100" s="3">
        <v>54711300</v>
      </c>
      <c r="M1100" s="3">
        <v>2101720</v>
      </c>
      <c r="N1100" s="3">
        <v>38771480</v>
      </c>
      <c r="O1100" s="3">
        <v>8916199000</v>
      </c>
      <c r="P1100" s="3">
        <v>23193.32</v>
      </c>
      <c r="Q1100" s="3">
        <v>156161400000</v>
      </c>
      <c r="R1100" s="3">
        <v>0</v>
      </c>
      <c r="S1100" s="3">
        <v>3360552</v>
      </c>
      <c r="T1100" s="3">
        <v>0</v>
      </c>
      <c r="U1100" s="3">
        <v>0</v>
      </c>
      <c r="V1100" s="3">
        <v>0</v>
      </c>
      <c r="W1100" s="3">
        <v>0</v>
      </c>
      <c r="X1100" s="3">
        <v>5375.8029999999999</v>
      </c>
      <c r="Y1100" s="3">
        <v>0</v>
      </c>
      <c r="Z1100" s="3">
        <v>0</v>
      </c>
      <c r="AA1100" s="3">
        <v>724281.5</v>
      </c>
      <c r="AB1100" s="3">
        <v>0</v>
      </c>
      <c r="AC1100" s="3">
        <v>384.9076</v>
      </c>
      <c r="AD1100" s="3">
        <v>968.79309999999998</v>
      </c>
      <c r="AE1100" s="3">
        <v>447484.5</v>
      </c>
      <c r="AF1100" s="3">
        <v>17643.04</v>
      </c>
      <c r="AG1100" s="3">
        <v>361.57319999999999</v>
      </c>
      <c r="AH1100" s="3">
        <v>0</v>
      </c>
      <c r="AI1100" s="3">
        <v>0</v>
      </c>
      <c r="AJ1100" s="3">
        <v>48773.57</v>
      </c>
      <c r="AK1100" s="3">
        <v>37088.720000000001</v>
      </c>
      <c r="AL1100" s="3">
        <v>68007.11</v>
      </c>
      <c r="AM1100" s="3">
        <v>2165346</v>
      </c>
      <c r="AN1100" s="1">
        <v>4</v>
      </c>
    </row>
    <row r="1101" spans="1:40" x14ac:dyDescent="0.3">
      <c r="A1101" s="2">
        <v>30594</v>
      </c>
      <c r="B1101" s="3">
        <v>134738.70000000001</v>
      </c>
      <c r="C1101" s="3">
        <v>0</v>
      </c>
      <c r="D1101" s="3">
        <v>2978.6280000000002</v>
      </c>
      <c r="E1101" s="3">
        <v>79500.44</v>
      </c>
      <c r="F1101" s="3">
        <v>0</v>
      </c>
      <c r="G1101" s="3">
        <v>-179927</v>
      </c>
      <c r="H1101" s="3">
        <v>22184.57</v>
      </c>
      <c r="I1101" s="3">
        <v>1166396</v>
      </c>
      <c r="J1101" s="3">
        <v>0</v>
      </c>
      <c r="K1101" s="3">
        <v>0</v>
      </c>
      <c r="L1101" s="3">
        <v>53621070</v>
      </c>
      <c r="M1101" s="3">
        <v>1864701</v>
      </c>
      <c r="N1101" s="3">
        <v>38747870</v>
      </c>
      <c r="O1101" s="3">
        <v>8916018000</v>
      </c>
      <c r="P1101" s="3">
        <v>21046.57</v>
      </c>
      <c r="Q1101" s="3">
        <v>156160600000</v>
      </c>
      <c r="R1101" s="3">
        <v>0</v>
      </c>
      <c r="S1101" s="3">
        <v>0</v>
      </c>
      <c r="T1101" s="3">
        <v>0</v>
      </c>
      <c r="U1101" s="3">
        <v>0</v>
      </c>
      <c r="V1101" s="3">
        <v>0</v>
      </c>
      <c r="W1101" s="3">
        <v>485524.6</v>
      </c>
      <c r="X1101" s="3">
        <v>495.63080000000002</v>
      </c>
      <c r="Y1101" s="3">
        <v>0</v>
      </c>
      <c r="Z1101" s="3">
        <v>0</v>
      </c>
      <c r="AA1101" s="3">
        <v>1245261</v>
      </c>
      <c r="AB1101" s="3">
        <v>0</v>
      </c>
      <c r="AC1101" s="3">
        <v>2004.7339999999999</v>
      </c>
      <c r="AD1101" s="3">
        <v>3623.134</v>
      </c>
      <c r="AE1101" s="3">
        <v>999463.3</v>
      </c>
      <c r="AF1101" s="3">
        <v>4403.0159999999996</v>
      </c>
      <c r="AG1101" s="3">
        <v>0</v>
      </c>
      <c r="AH1101" s="3">
        <v>0</v>
      </c>
      <c r="AI1101" s="3">
        <v>0</v>
      </c>
      <c r="AJ1101" s="3">
        <v>45536.85</v>
      </c>
      <c r="AK1101" s="3">
        <v>37089.1</v>
      </c>
      <c r="AL1101" s="3">
        <v>67163.58</v>
      </c>
      <c r="AM1101" s="3">
        <v>13468.99</v>
      </c>
      <c r="AN1101" s="1">
        <v>6</v>
      </c>
    </row>
    <row r="1102" spans="1:40" x14ac:dyDescent="0.3">
      <c r="A1102" s="2">
        <v>30595</v>
      </c>
      <c r="B1102" s="3">
        <v>134710.29999999999</v>
      </c>
      <c r="C1102" s="3">
        <v>0</v>
      </c>
      <c r="D1102" s="3">
        <v>2097.9690000000001</v>
      </c>
      <c r="E1102" s="3">
        <v>61362.48</v>
      </c>
      <c r="F1102" s="3">
        <v>0</v>
      </c>
      <c r="G1102" s="3">
        <v>-201826.5</v>
      </c>
      <c r="H1102" s="3">
        <v>414.56659999999999</v>
      </c>
      <c r="I1102" s="3">
        <v>1150813</v>
      </c>
      <c r="J1102" s="3">
        <v>0</v>
      </c>
      <c r="K1102" s="3">
        <v>0</v>
      </c>
      <c r="L1102" s="3">
        <v>52320330</v>
      </c>
      <c r="M1102" s="3">
        <v>1562204</v>
      </c>
      <c r="N1102" s="3">
        <v>38705990</v>
      </c>
      <c r="O1102" s="3">
        <v>8915814000</v>
      </c>
      <c r="P1102" s="3">
        <v>19609.55</v>
      </c>
      <c r="Q1102" s="3">
        <v>156159600000</v>
      </c>
      <c r="R1102" s="3">
        <v>0</v>
      </c>
      <c r="S1102" s="3">
        <v>0</v>
      </c>
      <c r="T1102" s="3">
        <v>0</v>
      </c>
      <c r="U1102" s="3">
        <v>0</v>
      </c>
      <c r="V1102" s="3">
        <v>0</v>
      </c>
      <c r="W1102" s="3">
        <v>21770.01</v>
      </c>
      <c r="X1102" s="3">
        <v>1820.2349999999999</v>
      </c>
      <c r="Y1102" s="3">
        <v>0</v>
      </c>
      <c r="Z1102" s="3">
        <v>0</v>
      </c>
      <c r="AA1102" s="3">
        <v>1547256</v>
      </c>
      <c r="AB1102" s="3">
        <v>0</v>
      </c>
      <c r="AC1102" s="3">
        <v>10299.25</v>
      </c>
      <c r="AD1102" s="3">
        <v>10850.73</v>
      </c>
      <c r="AE1102" s="3">
        <v>1150473</v>
      </c>
      <c r="AF1102" s="3">
        <v>3471.7069999999999</v>
      </c>
      <c r="AG1102" s="3">
        <v>0</v>
      </c>
      <c r="AH1102" s="3">
        <v>0</v>
      </c>
      <c r="AI1102" s="3">
        <v>0</v>
      </c>
      <c r="AJ1102" s="3">
        <v>39421.230000000003</v>
      </c>
      <c r="AK1102" s="3">
        <v>36635.86</v>
      </c>
      <c r="AL1102" s="3">
        <v>71039.61</v>
      </c>
      <c r="AM1102" s="3">
        <v>13763.02</v>
      </c>
      <c r="AN1102" s="1">
        <v>15</v>
      </c>
    </row>
    <row r="1103" spans="1:40" x14ac:dyDescent="0.3">
      <c r="A1103" s="2">
        <v>30596</v>
      </c>
      <c r="B1103" s="3">
        <v>134688.1</v>
      </c>
      <c r="C1103" s="3">
        <v>0</v>
      </c>
      <c r="D1103" s="3">
        <v>2316.2910000000002</v>
      </c>
      <c r="E1103" s="3">
        <v>48785.85</v>
      </c>
      <c r="F1103" s="3">
        <v>0</v>
      </c>
      <c r="G1103" s="3">
        <v>-197579.9</v>
      </c>
      <c r="H1103" s="3">
        <v>34.395220000000002</v>
      </c>
      <c r="I1103" s="3">
        <v>1130295</v>
      </c>
      <c r="J1103" s="3">
        <v>0</v>
      </c>
      <c r="K1103" s="3">
        <v>0</v>
      </c>
      <c r="L1103" s="3">
        <v>51120840</v>
      </c>
      <c r="M1103" s="3">
        <v>1257516</v>
      </c>
      <c r="N1103" s="3">
        <v>38654310</v>
      </c>
      <c r="O1103" s="3">
        <v>8915600000</v>
      </c>
      <c r="P1103" s="3">
        <v>18389.04</v>
      </c>
      <c r="Q1103" s="3">
        <v>156158600000</v>
      </c>
      <c r="R1103" s="3">
        <v>0</v>
      </c>
      <c r="S1103" s="3">
        <v>0</v>
      </c>
      <c r="T1103" s="3">
        <v>0</v>
      </c>
      <c r="U1103" s="3">
        <v>0</v>
      </c>
      <c r="V1103" s="3">
        <v>0</v>
      </c>
      <c r="W1103" s="3">
        <v>380.17140000000001</v>
      </c>
      <c r="X1103" s="3">
        <v>3954.6170000000002</v>
      </c>
      <c r="Y1103" s="3">
        <v>0</v>
      </c>
      <c r="Z1103" s="3">
        <v>0</v>
      </c>
      <c r="AA1103" s="3">
        <v>1468548</v>
      </c>
      <c r="AB1103" s="3">
        <v>0</v>
      </c>
      <c r="AC1103" s="3">
        <v>21515.81</v>
      </c>
      <c r="AD1103" s="3">
        <v>18126.59</v>
      </c>
      <c r="AE1103" s="3">
        <v>1152592</v>
      </c>
      <c r="AF1103" s="3">
        <v>2948.5650000000001</v>
      </c>
      <c r="AG1103" s="3">
        <v>0</v>
      </c>
      <c r="AH1103" s="3">
        <v>0</v>
      </c>
      <c r="AI1103" s="3">
        <v>0</v>
      </c>
      <c r="AJ1103" s="3">
        <v>33900.879999999997</v>
      </c>
      <c r="AK1103" s="3">
        <v>35756.629999999997</v>
      </c>
      <c r="AL1103" s="3">
        <v>64099.54</v>
      </c>
      <c r="AM1103" s="3">
        <v>16563.04</v>
      </c>
      <c r="AN1103" s="1">
        <v>14</v>
      </c>
    </row>
    <row r="1104" spans="1:40" x14ac:dyDescent="0.3">
      <c r="A1104" s="2">
        <v>30597</v>
      </c>
      <c r="B1104" s="3">
        <v>217853.8</v>
      </c>
      <c r="C1104" s="3">
        <v>0</v>
      </c>
      <c r="D1104" s="3">
        <v>1949.885</v>
      </c>
      <c r="E1104" s="3">
        <v>39572.879999999997</v>
      </c>
      <c r="F1104" s="3">
        <v>0</v>
      </c>
      <c r="G1104" s="3">
        <v>-193051.2</v>
      </c>
      <c r="H1104" s="3">
        <v>12.27685</v>
      </c>
      <c r="I1104" s="3">
        <v>1110799</v>
      </c>
      <c r="J1104" s="3">
        <v>0</v>
      </c>
      <c r="K1104" s="3">
        <v>0</v>
      </c>
      <c r="L1104" s="3">
        <v>50049630</v>
      </c>
      <c r="M1104" s="3">
        <v>1024637</v>
      </c>
      <c r="N1104" s="3">
        <v>38587200</v>
      </c>
      <c r="O1104" s="3">
        <v>8915395000</v>
      </c>
      <c r="P1104" s="3">
        <v>17376.63</v>
      </c>
      <c r="Q1104" s="3">
        <v>156157500000</v>
      </c>
      <c r="R1104" s="3">
        <v>0</v>
      </c>
      <c r="S1104" s="3">
        <v>0</v>
      </c>
      <c r="T1104" s="3">
        <v>0</v>
      </c>
      <c r="U1104" s="3">
        <v>0</v>
      </c>
      <c r="V1104" s="3">
        <v>0</v>
      </c>
      <c r="W1104" s="3">
        <v>22.118369999999999</v>
      </c>
      <c r="X1104" s="3">
        <v>3823.1529999999998</v>
      </c>
      <c r="Y1104" s="3">
        <v>0</v>
      </c>
      <c r="Z1104" s="3">
        <v>0</v>
      </c>
      <c r="AA1104" s="3">
        <v>1280978</v>
      </c>
      <c r="AB1104" s="3">
        <v>0</v>
      </c>
      <c r="AC1104" s="3">
        <v>24323.38</v>
      </c>
      <c r="AD1104" s="3">
        <v>23267.48</v>
      </c>
      <c r="AE1104" s="3">
        <v>1113399</v>
      </c>
      <c r="AF1104" s="3">
        <v>2397.5540000000001</v>
      </c>
      <c r="AG1104" s="3">
        <v>0</v>
      </c>
      <c r="AH1104" s="3">
        <v>0</v>
      </c>
      <c r="AI1104" s="3">
        <v>0</v>
      </c>
      <c r="AJ1104" s="3">
        <v>29740.26</v>
      </c>
      <c r="AK1104" s="3">
        <v>34880.46</v>
      </c>
      <c r="AL1104" s="3">
        <v>72580.240000000005</v>
      </c>
      <c r="AM1104" s="3">
        <v>15672.36</v>
      </c>
      <c r="AN1104" s="1">
        <v>13</v>
      </c>
    </row>
    <row r="1105" spans="1:40" x14ac:dyDescent="0.3">
      <c r="A1105" s="2">
        <v>30598</v>
      </c>
      <c r="B1105" s="3">
        <v>445370.9</v>
      </c>
      <c r="C1105" s="3">
        <v>0</v>
      </c>
      <c r="D1105" s="3">
        <v>764.9049</v>
      </c>
      <c r="E1105" s="3">
        <v>32527.13</v>
      </c>
      <c r="F1105" s="3">
        <v>0</v>
      </c>
      <c r="G1105" s="3">
        <v>-189084.1</v>
      </c>
      <c r="H1105" s="3">
        <v>0.29288599999999998</v>
      </c>
      <c r="I1105" s="3">
        <v>1097237</v>
      </c>
      <c r="J1105" s="3">
        <v>0</v>
      </c>
      <c r="K1105" s="3">
        <v>0</v>
      </c>
      <c r="L1105" s="3">
        <v>49109410</v>
      </c>
      <c r="M1105" s="3">
        <v>876498</v>
      </c>
      <c r="N1105" s="3">
        <v>38528270</v>
      </c>
      <c r="O1105" s="3">
        <v>8915177000</v>
      </c>
      <c r="P1105" s="3">
        <v>16528.45</v>
      </c>
      <c r="Q1105" s="3">
        <v>156156100000</v>
      </c>
      <c r="R1105" s="3">
        <v>0</v>
      </c>
      <c r="S1105" s="3">
        <v>0</v>
      </c>
      <c r="T1105" s="3">
        <v>0</v>
      </c>
      <c r="U1105" s="3">
        <v>0</v>
      </c>
      <c r="V1105" s="3">
        <v>0</v>
      </c>
      <c r="W1105" s="3">
        <v>11.983969999999999</v>
      </c>
      <c r="X1105" s="3">
        <v>3074.2310000000002</v>
      </c>
      <c r="Y1105" s="3">
        <v>0</v>
      </c>
      <c r="Z1105" s="3">
        <v>0</v>
      </c>
      <c r="AA1105" s="3">
        <v>1070721</v>
      </c>
      <c r="AB1105" s="3">
        <v>0</v>
      </c>
      <c r="AC1105" s="3">
        <v>25386.799999999999</v>
      </c>
      <c r="AD1105" s="3">
        <v>29986.46</v>
      </c>
      <c r="AE1105" s="3">
        <v>1197291</v>
      </c>
      <c r="AF1105" s="3">
        <v>1906.2190000000001</v>
      </c>
      <c r="AG1105" s="3">
        <v>0</v>
      </c>
      <c r="AH1105" s="3">
        <v>0</v>
      </c>
      <c r="AI1105" s="3">
        <v>0</v>
      </c>
      <c r="AJ1105" s="3">
        <v>26546.98</v>
      </c>
      <c r="AK1105" s="3">
        <v>33618.36</v>
      </c>
      <c r="AL1105" s="3">
        <v>60131.62</v>
      </c>
      <c r="AM1105" s="3">
        <v>10488.19</v>
      </c>
      <c r="AN1105" s="1">
        <v>14</v>
      </c>
    </row>
    <row r="1106" spans="1:40" x14ac:dyDescent="0.3">
      <c r="A1106" s="2">
        <v>30599</v>
      </c>
      <c r="B1106" s="3">
        <v>553008.30000000005</v>
      </c>
      <c r="C1106" s="3">
        <v>0</v>
      </c>
      <c r="D1106" s="3">
        <v>311.20549999999997</v>
      </c>
      <c r="E1106" s="3">
        <v>25940.38</v>
      </c>
      <c r="F1106" s="3">
        <v>0</v>
      </c>
      <c r="G1106" s="3">
        <v>-183766</v>
      </c>
      <c r="H1106" s="3">
        <v>0</v>
      </c>
      <c r="I1106" s="3">
        <v>1093921</v>
      </c>
      <c r="J1106" s="3">
        <v>0</v>
      </c>
      <c r="K1106" s="3">
        <v>0</v>
      </c>
      <c r="L1106" s="3">
        <v>48615240</v>
      </c>
      <c r="M1106" s="3">
        <v>772514.9</v>
      </c>
      <c r="N1106" s="3">
        <v>38480100</v>
      </c>
      <c r="O1106" s="3">
        <v>8914971000</v>
      </c>
      <c r="P1106" s="3">
        <v>15776.46</v>
      </c>
      <c r="Q1106" s="3">
        <v>156155200000</v>
      </c>
      <c r="R1106" s="3">
        <v>0</v>
      </c>
      <c r="S1106" s="3">
        <v>0</v>
      </c>
      <c r="T1106" s="3">
        <v>0</v>
      </c>
      <c r="U1106" s="3">
        <v>0</v>
      </c>
      <c r="V1106" s="3">
        <v>0</v>
      </c>
      <c r="W1106" s="3">
        <v>0.29288599999999998</v>
      </c>
      <c r="X1106" s="3">
        <v>1648.2819999999999</v>
      </c>
      <c r="Y1106" s="3">
        <v>0</v>
      </c>
      <c r="Z1106" s="3">
        <v>0</v>
      </c>
      <c r="AA1106" s="3">
        <v>579559.9</v>
      </c>
      <c r="AB1106" s="3">
        <v>0</v>
      </c>
      <c r="AC1106" s="3">
        <v>15071.09</v>
      </c>
      <c r="AD1106" s="3">
        <v>21805.22</v>
      </c>
      <c r="AE1106" s="3">
        <v>669107.1</v>
      </c>
      <c r="AF1106" s="3">
        <v>1551.35</v>
      </c>
      <c r="AG1106" s="3">
        <v>0</v>
      </c>
      <c r="AH1106" s="3">
        <v>0</v>
      </c>
      <c r="AI1106" s="3">
        <v>0</v>
      </c>
      <c r="AJ1106" s="3">
        <v>25017.37</v>
      </c>
      <c r="AK1106" s="3">
        <v>32555.23</v>
      </c>
      <c r="AL1106" s="3">
        <v>58160.25</v>
      </c>
      <c r="AM1106" s="3">
        <v>1667.701</v>
      </c>
      <c r="AN1106" s="1">
        <v>6</v>
      </c>
    </row>
    <row r="1107" spans="1:40" x14ac:dyDescent="0.3">
      <c r="A1107" s="2">
        <v>30600</v>
      </c>
      <c r="B1107" s="3">
        <v>511406.7</v>
      </c>
      <c r="C1107" s="3">
        <v>0</v>
      </c>
      <c r="D1107" s="3">
        <v>704.65890000000002</v>
      </c>
      <c r="E1107" s="3">
        <v>22799.8</v>
      </c>
      <c r="F1107" s="3">
        <v>0</v>
      </c>
      <c r="G1107" s="3">
        <v>-180953.1</v>
      </c>
      <c r="H1107" s="3">
        <v>0</v>
      </c>
      <c r="I1107" s="3">
        <v>1085089</v>
      </c>
      <c r="J1107" s="3">
        <v>0</v>
      </c>
      <c r="K1107" s="3">
        <v>0</v>
      </c>
      <c r="L1107" s="3">
        <v>47965100</v>
      </c>
      <c r="M1107" s="3">
        <v>714233.1</v>
      </c>
      <c r="N1107" s="3">
        <v>38407080</v>
      </c>
      <c r="O1107" s="3">
        <v>8914783000</v>
      </c>
      <c r="P1107" s="3">
        <v>15145.58</v>
      </c>
      <c r="Q1107" s="3">
        <v>156154100000</v>
      </c>
      <c r="R1107" s="3">
        <v>0</v>
      </c>
      <c r="S1107" s="3">
        <v>0</v>
      </c>
      <c r="T1107" s="3">
        <v>0</v>
      </c>
      <c r="U1107" s="3">
        <v>0</v>
      </c>
      <c r="V1107" s="3">
        <v>0</v>
      </c>
      <c r="W1107" s="3">
        <v>0</v>
      </c>
      <c r="X1107" s="3">
        <v>2302.6619999999998</v>
      </c>
      <c r="Y1107" s="3">
        <v>0</v>
      </c>
      <c r="Z1107" s="3">
        <v>0</v>
      </c>
      <c r="AA1107" s="3">
        <v>698304.6</v>
      </c>
      <c r="AB1107" s="3">
        <v>0</v>
      </c>
      <c r="AC1107" s="3">
        <v>19209.37</v>
      </c>
      <c r="AD1107" s="3">
        <v>24721.11</v>
      </c>
      <c r="AE1107" s="3">
        <v>795596.4</v>
      </c>
      <c r="AF1107" s="3">
        <v>1405.875</v>
      </c>
      <c r="AG1107" s="3">
        <v>0</v>
      </c>
      <c r="AH1107" s="3">
        <v>0</v>
      </c>
      <c r="AI1107" s="3">
        <v>0</v>
      </c>
      <c r="AJ1107" s="3">
        <v>23480.959999999999</v>
      </c>
      <c r="AK1107" s="3">
        <v>31746.19</v>
      </c>
      <c r="AL1107" s="3">
        <v>77333.83</v>
      </c>
      <c r="AM1107" s="3">
        <v>6529.0559999999996</v>
      </c>
      <c r="AN1107" s="1">
        <v>12</v>
      </c>
    </row>
    <row r="1108" spans="1:40" x14ac:dyDescent="0.3">
      <c r="A1108" s="2">
        <v>30601</v>
      </c>
      <c r="B1108" s="3">
        <v>393962.8</v>
      </c>
      <c r="C1108" s="3">
        <v>0</v>
      </c>
      <c r="D1108" s="3">
        <v>916.02599999999995</v>
      </c>
      <c r="E1108" s="3">
        <v>20481.87</v>
      </c>
      <c r="F1108" s="3">
        <v>0</v>
      </c>
      <c r="G1108" s="3">
        <v>-176819.9</v>
      </c>
      <c r="H1108" s="3">
        <v>0</v>
      </c>
      <c r="I1108" s="3">
        <v>1070545</v>
      </c>
      <c r="J1108" s="3">
        <v>0</v>
      </c>
      <c r="K1108" s="3">
        <v>0</v>
      </c>
      <c r="L1108" s="3">
        <v>47215590</v>
      </c>
      <c r="M1108" s="3">
        <v>659617.6</v>
      </c>
      <c r="N1108" s="3">
        <v>38311480</v>
      </c>
      <c r="O1108" s="3">
        <v>8914613000</v>
      </c>
      <c r="P1108" s="3">
        <v>14323.11</v>
      </c>
      <c r="Q1108" s="3">
        <v>156152900000</v>
      </c>
      <c r="R1108" s="3">
        <v>0</v>
      </c>
      <c r="S1108" s="3">
        <v>0</v>
      </c>
      <c r="T1108" s="3">
        <v>0</v>
      </c>
      <c r="U1108" s="3">
        <v>0</v>
      </c>
      <c r="V1108" s="3">
        <v>0</v>
      </c>
      <c r="W1108" s="3">
        <v>0</v>
      </c>
      <c r="X1108" s="3">
        <v>2838.8879999999999</v>
      </c>
      <c r="Y1108" s="3">
        <v>0</v>
      </c>
      <c r="Z1108" s="3">
        <v>0</v>
      </c>
      <c r="AA1108" s="3">
        <v>801825.3</v>
      </c>
      <c r="AB1108" s="3">
        <v>0</v>
      </c>
      <c r="AC1108" s="3">
        <v>22800.959999999999</v>
      </c>
      <c r="AD1108" s="3">
        <v>32805.9</v>
      </c>
      <c r="AE1108" s="3">
        <v>965269.7</v>
      </c>
      <c r="AF1108" s="3">
        <v>1280.5070000000001</v>
      </c>
      <c r="AG1108" s="3">
        <v>0</v>
      </c>
      <c r="AH1108" s="3">
        <v>0</v>
      </c>
      <c r="AI1108" s="3">
        <v>0</v>
      </c>
      <c r="AJ1108" s="3">
        <v>22650.11</v>
      </c>
      <c r="AK1108" s="3">
        <v>31323.46</v>
      </c>
      <c r="AL1108" s="3">
        <v>95481.74</v>
      </c>
      <c r="AM1108" s="3">
        <v>11705.61</v>
      </c>
      <c r="AN1108" s="1">
        <v>17</v>
      </c>
    </row>
    <row r="1109" spans="1:40" x14ac:dyDescent="0.3">
      <c r="A1109" s="2">
        <v>30602</v>
      </c>
      <c r="B1109" s="3">
        <v>381722.8</v>
      </c>
      <c r="C1109" s="3">
        <v>0</v>
      </c>
      <c r="D1109" s="3">
        <v>1968.288</v>
      </c>
      <c r="E1109" s="3">
        <v>18619.77</v>
      </c>
      <c r="F1109" s="3">
        <v>0</v>
      </c>
      <c r="G1109" s="3">
        <v>-173187.5</v>
      </c>
      <c r="H1109" s="3">
        <v>0</v>
      </c>
      <c r="I1109" s="3">
        <v>1049611</v>
      </c>
      <c r="J1109" s="3">
        <v>0</v>
      </c>
      <c r="K1109" s="3">
        <v>0</v>
      </c>
      <c r="L1109" s="3">
        <v>46399620</v>
      </c>
      <c r="M1109" s="3">
        <v>608555.30000000005</v>
      </c>
      <c r="N1109" s="3">
        <v>38247260</v>
      </c>
      <c r="O1109" s="3">
        <v>8914408000</v>
      </c>
      <c r="P1109" s="3">
        <v>13853.65</v>
      </c>
      <c r="Q1109" s="3">
        <v>156151800000</v>
      </c>
      <c r="R1109" s="3">
        <v>0</v>
      </c>
      <c r="S1109" s="3">
        <v>0</v>
      </c>
      <c r="T1109" s="3">
        <v>0</v>
      </c>
      <c r="U1109" s="3">
        <v>0</v>
      </c>
      <c r="V1109" s="3">
        <v>0</v>
      </c>
      <c r="W1109" s="3">
        <v>0</v>
      </c>
      <c r="X1109" s="3">
        <v>3514.8090000000002</v>
      </c>
      <c r="Y1109" s="3">
        <v>0</v>
      </c>
      <c r="Z1109" s="3">
        <v>0</v>
      </c>
      <c r="AA1109" s="3">
        <v>871696.9</v>
      </c>
      <c r="AB1109" s="3">
        <v>0</v>
      </c>
      <c r="AC1109" s="3">
        <v>24946.59</v>
      </c>
      <c r="AD1109" s="3">
        <v>34918.449999999997</v>
      </c>
      <c r="AE1109" s="3">
        <v>965579.3</v>
      </c>
      <c r="AF1109" s="3">
        <v>1264.6489999999999</v>
      </c>
      <c r="AG1109" s="3">
        <v>0</v>
      </c>
      <c r="AH1109" s="3">
        <v>0</v>
      </c>
      <c r="AI1109" s="3">
        <v>0</v>
      </c>
      <c r="AJ1109" s="3">
        <v>21603.3</v>
      </c>
      <c r="AK1109" s="3">
        <v>30707.19</v>
      </c>
      <c r="AL1109" s="3">
        <v>60916.41</v>
      </c>
      <c r="AM1109" s="3">
        <v>17419.14</v>
      </c>
      <c r="AN1109" s="1">
        <v>14</v>
      </c>
    </row>
    <row r="1110" spans="1:40" x14ac:dyDescent="0.3">
      <c r="A1110" s="2">
        <v>30603</v>
      </c>
      <c r="B1110" s="3">
        <v>384163.4</v>
      </c>
      <c r="C1110" s="3">
        <v>0</v>
      </c>
      <c r="D1110" s="3">
        <v>431.49290000000002</v>
      </c>
      <c r="E1110" s="3">
        <v>14651.54</v>
      </c>
      <c r="F1110" s="3">
        <v>0</v>
      </c>
      <c r="G1110" s="3">
        <v>-170782.6</v>
      </c>
      <c r="H1110" s="3">
        <v>0</v>
      </c>
      <c r="I1110" s="3">
        <v>1046694</v>
      </c>
      <c r="J1110" s="3">
        <v>0</v>
      </c>
      <c r="K1110" s="3">
        <v>0</v>
      </c>
      <c r="L1110" s="3">
        <v>46043200</v>
      </c>
      <c r="M1110" s="3">
        <v>548309.9</v>
      </c>
      <c r="N1110" s="3">
        <v>38163450</v>
      </c>
      <c r="O1110" s="3">
        <v>8914244000</v>
      </c>
      <c r="P1110" s="3">
        <v>13420.08</v>
      </c>
      <c r="Q1110" s="3">
        <v>156151000000</v>
      </c>
      <c r="R1110" s="3">
        <v>0</v>
      </c>
      <c r="S1110" s="3">
        <v>0</v>
      </c>
      <c r="T1110" s="3">
        <v>0</v>
      </c>
      <c r="U1110" s="3">
        <v>0</v>
      </c>
      <c r="V1110" s="3">
        <v>0</v>
      </c>
      <c r="W1110" s="3">
        <v>0</v>
      </c>
      <c r="X1110" s="3">
        <v>1383.6389999999999</v>
      </c>
      <c r="Y1110" s="3">
        <v>0</v>
      </c>
      <c r="Z1110" s="3">
        <v>0</v>
      </c>
      <c r="AA1110" s="3">
        <v>411711.3</v>
      </c>
      <c r="AB1110" s="3">
        <v>0</v>
      </c>
      <c r="AC1110" s="3">
        <v>15495.19</v>
      </c>
      <c r="AD1110" s="3">
        <v>25645.15</v>
      </c>
      <c r="AE1110" s="3">
        <v>685877.1</v>
      </c>
      <c r="AF1110" s="3">
        <v>901.27790000000005</v>
      </c>
      <c r="AG1110" s="3">
        <v>0</v>
      </c>
      <c r="AH1110" s="3">
        <v>0</v>
      </c>
      <c r="AI1110" s="3">
        <v>0</v>
      </c>
      <c r="AJ1110" s="3">
        <v>20375.23</v>
      </c>
      <c r="AK1110" s="3">
        <v>29868.29</v>
      </c>
      <c r="AL1110" s="3">
        <v>88732.58</v>
      </c>
      <c r="AM1110" s="3">
        <v>1532.848</v>
      </c>
      <c r="AN1110" s="1">
        <v>9</v>
      </c>
    </row>
    <row r="1111" spans="1:40" x14ac:dyDescent="0.3">
      <c r="A1111" s="2">
        <v>30604</v>
      </c>
      <c r="B1111" s="3">
        <v>381711.7</v>
      </c>
      <c r="C1111" s="3">
        <v>0</v>
      </c>
      <c r="D1111" s="3">
        <v>693.73910000000001</v>
      </c>
      <c r="E1111" s="3">
        <v>12464.13</v>
      </c>
      <c r="F1111" s="3">
        <v>0</v>
      </c>
      <c r="G1111" s="3">
        <v>-167424.79999999999</v>
      </c>
      <c r="H1111" s="3">
        <v>0</v>
      </c>
      <c r="I1111" s="3">
        <v>1044727</v>
      </c>
      <c r="J1111" s="3">
        <v>0</v>
      </c>
      <c r="K1111" s="3">
        <v>0</v>
      </c>
      <c r="L1111" s="3">
        <v>45691800</v>
      </c>
      <c r="M1111" s="3">
        <v>516332.6</v>
      </c>
      <c r="N1111" s="3">
        <v>38114590</v>
      </c>
      <c r="O1111" s="3">
        <v>8914048000</v>
      </c>
      <c r="P1111" s="3">
        <v>13070.36</v>
      </c>
      <c r="Q1111" s="3">
        <v>156150100000</v>
      </c>
      <c r="R1111" s="3">
        <v>0</v>
      </c>
      <c r="S1111" s="3">
        <v>0</v>
      </c>
      <c r="T1111" s="3">
        <v>0</v>
      </c>
      <c r="U1111" s="3">
        <v>0</v>
      </c>
      <c r="V1111" s="3">
        <v>0</v>
      </c>
      <c r="W1111" s="3">
        <v>0</v>
      </c>
      <c r="X1111" s="3">
        <v>1354.018</v>
      </c>
      <c r="Y1111" s="3">
        <v>0</v>
      </c>
      <c r="Z1111" s="3">
        <v>0</v>
      </c>
      <c r="AA1111" s="3">
        <v>380563.4</v>
      </c>
      <c r="AB1111" s="3">
        <v>0</v>
      </c>
      <c r="AC1111" s="3">
        <v>14512.59</v>
      </c>
      <c r="AD1111" s="3">
        <v>25997.74</v>
      </c>
      <c r="AE1111" s="3">
        <v>666096</v>
      </c>
      <c r="AF1111" s="3">
        <v>867.58540000000005</v>
      </c>
      <c r="AG1111" s="3">
        <v>0</v>
      </c>
      <c r="AH1111" s="3">
        <v>0</v>
      </c>
      <c r="AI1111" s="3">
        <v>0</v>
      </c>
      <c r="AJ1111" s="3">
        <v>18090.580000000002</v>
      </c>
      <c r="AK1111" s="3">
        <v>28687.040000000001</v>
      </c>
      <c r="AL1111" s="3">
        <v>52475.96</v>
      </c>
      <c r="AM1111" s="3">
        <v>613.01289999999995</v>
      </c>
      <c r="AN1111" s="1">
        <v>3</v>
      </c>
    </row>
    <row r="1112" spans="1:40" x14ac:dyDescent="0.3">
      <c r="A1112" s="2">
        <v>30605</v>
      </c>
      <c r="B1112" s="3">
        <v>381707.2</v>
      </c>
      <c r="C1112" s="3">
        <v>0</v>
      </c>
      <c r="D1112" s="3">
        <v>798.255</v>
      </c>
      <c r="E1112" s="3">
        <v>12481.62</v>
      </c>
      <c r="F1112" s="3">
        <v>0</v>
      </c>
      <c r="G1112" s="3">
        <v>-165272.1</v>
      </c>
      <c r="H1112" s="3">
        <v>0</v>
      </c>
      <c r="I1112" s="3">
        <v>1039963</v>
      </c>
      <c r="J1112" s="3">
        <v>0</v>
      </c>
      <c r="K1112" s="3">
        <v>0</v>
      </c>
      <c r="L1112" s="3">
        <v>45294120</v>
      </c>
      <c r="M1112" s="3">
        <v>487535.2</v>
      </c>
      <c r="N1112" s="3">
        <v>38065460</v>
      </c>
      <c r="O1112" s="3">
        <v>8913850000</v>
      </c>
      <c r="P1112" s="3">
        <v>12750.82</v>
      </c>
      <c r="Q1112" s="3">
        <v>156149200000</v>
      </c>
      <c r="R1112" s="3">
        <v>0</v>
      </c>
      <c r="S1112" s="3">
        <v>0</v>
      </c>
      <c r="T1112" s="3">
        <v>0</v>
      </c>
      <c r="U1112" s="3">
        <v>0</v>
      </c>
      <c r="V1112" s="3">
        <v>0</v>
      </c>
      <c r="W1112" s="3">
        <v>0</v>
      </c>
      <c r="X1112" s="3">
        <v>1750.5250000000001</v>
      </c>
      <c r="Y1112" s="3">
        <v>0</v>
      </c>
      <c r="Z1112" s="3">
        <v>0</v>
      </c>
      <c r="AA1112" s="3">
        <v>424799.5</v>
      </c>
      <c r="AB1112" s="3">
        <v>0</v>
      </c>
      <c r="AC1112" s="3">
        <v>16391.12</v>
      </c>
      <c r="AD1112" s="3">
        <v>29324.71</v>
      </c>
      <c r="AE1112" s="3">
        <v>717442.9</v>
      </c>
      <c r="AF1112" s="3">
        <v>786.44659999999999</v>
      </c>
      <c r="AG1112" s="3">
        <v>0</v>
      </c>
      <c r="AH1112" s="3">
        <v>0</v>
      </c>
      <c r="AI1112" s="3">
        <v>0</v>
      </c>
      <c r="AJ1112" s="3">
        <v>19483.66</v>
      </c>
      <c r="AK1112" s="3">
        <v>28861</v>
      </c>
      <c r="AL1112" s="3">
        <v>52252.88</v>
      </c>
      <c r="AM1112" s="3">
        <v>3013.7919999999999</v>
      </c>
      <c r="AN1112" s="1">
        <v>6</v>
      </c>
    </row>
    <row r="1113" spans="1:40" x14ac:dyDescent="0.3">
      <c r="A1113" s="2">
        <v>30606</v>
      </c>
      <c r="B1113" s="3">
        <v>379453.2</v>
      </c>
      <c r="C1113" s="3">
        <v>4854.8829999999998</v>
      </c>
      <c r="D1113" s="3">
        <v>13073.93</v>
      </c>
      <c r="E1113" s="3">
        <v>83451.360000000001</v>
      </c>
      <c r="F1113" s="3">
        <v>0</v>
      </c>
      <c r="G1113" s="3">
        <v>-133104.20000000001</v>
      </c>
      <c r="H1113" s="3">
        <v>514076.8</v>
      </c>
      <c r="I1113" s="3">
        <v>1014147</v>
      </c>
      <c r="J1113" s="3">
        <v>0</v>
      </c>
      <c r="K1113" s="3">
        <v>0</v>
      </c>
      <c r="L1113" s="3">
        <v>46667440</v>
      </c>
      <c r="M1113" s="3">
        <v>762891.1</v>
      </c>
      <c r="N1113" s="3">
        <v>38027010</v>
      </c>
      <c r="O1113" s="3">
        <v>8913704000</v>
      </c>
      <c r="P1113" s="3">
        <v>15272.72</v>
      </c>
      <c r="Q1113" s="3">
        <v>156149500000</v>
      </c>
      <c r="R1113" s="3">
        <v>0</v>
      </c>
      <c r="S1113" s="3">
        <v>3360552</v>
      </c>
      <c r="T1113" s="3">
        <v>0</v>
      </c>
      <c r="U1113" s="3">
        <v>0</v>
      </c>
      <c r="V1113" s="3">
        <v>0</v>
      </c>
      <c r="W1113" s="3">
        <v>0</v>
      </c>
      <c r="X1113" s="3">
        <v>2687.0360000000001</v>
      </c>
      <c r="Y1113" s="3">
        <v>0</v>
      </c>
      <c r="Z1113" s="3">
        <v>0</v>
      </c>
      <c r="AA1113" s="3">
        <v>301019.90000000002</v>
      </c>
      <c r="AB1113" s="3">
        <v>0</v>
      </c>
      <c r="AC1113" s="3">
        <v>5665.3950000000004</v>
      </c>
      <c r="AD1113" s="3">
        <v>11350.97</v>
      </c>
      <c r="AE1113" s="3">
        <v>381482.4</v>
      </c>
      <c r="AF1113" s="3">
        <v>6514.8469999999998</v>
      </c>
      <c r="AG1113" s="3">
        <v>363.14699999999999</v>
      </c>
      <c r="AH1113" s="3">
        <v>0</v>
      </c>
      <c r="AI1113" s="3">
        <v>0</v>
      </c>
      <c r="AJ1113" s="3">
        <v>20450.64</v>
      </c>
      <c r="AK1113" s="3">
        <v>29063.07</v>
      </c>
      <c r="AL1113" s="3">
        <v>53270.76</v>
      </c>
      <c r="AM1113" s="3">
        <v>2044118</v>
      </c>
      <c r="AN1113" s="1">
        <v>6</v>
      </c>
    </row>
    <row r="1114" spans="1:40" x14ac:dyDescent="0.3">
      <c r="A1114" s="2">
        <v>30607</v>
      </c>
      <c r="B1114" s="3">
        <v>430662.8</v>
      </c>
      <c r="C1114" s="3">
        <v>0</v>
      </c>
      <c r="D1114" s="3">
        <v>1395.703</v>
      </c>
      <c r="E1114" s="3">
        <v>33487.99</v>
      </c>
      <c r="F1114" s="3">
        <v>0</v>
      </c>
      <c r="G1114" s="3">
        <v>-148533.20000000001</v>
      </c>
      <c r="H1114" s="3">
        <v>84973.88</v>
      </c>
      <c r="I1114" s="3">
        <v>1011466</v>
      </c>
      <c r="J1114" s="3">
        <v>0</v>
      </c>
      <c r="K1114" s="3">
        <v>0</v>
      </c>
      <c r="L1114" s="3">
        <v>46281000</v>
      </c>
      <c r="M1114" s="3">
        <v>695473.1</v>
      </c>
      <c r="N1114" s="3">
        <v>37983030</v>
      </c>
      <c r="O1114" s="3">
        <v>8913532000</v>
      </c>
      <c r="P1114" s="3">
        <v>14897.33</v>
      </c>
      <c r="Q1114" s="3">
        <v>156148400000</v>
      </c>
      <c r="R1114" s="3">
        <v>0</v>
      </c>
      <c r="S1114" s="3">
        <v>0</v>
      </c>
      <c r="T1114" s="3">
        <v>0</v>
      </c>
      <c r="U1114" s="3">
        <v>0</v>
      </c>
      <c r="V1114" s="3">
        <v>0</v>
      </c>
      <c r="W1114" s="3">
        <v>429102.9</v>
      </c>
      <c r="X1114" s="3">
        <v>204.97649999999999</v>
      </c>
      <c r="Y1114" s="3">
        <v>0</v>
      </c>
      <c r="Z1114" s="3">
        <v>0</v>
      </c>
      <c r="AA1114" s="3">
        <v>428415.5</v>
      </c>
      <c r="AB1114" s="3">
        <v>0</v>
      </c>
      <c r="AC1114" s="3">
        <v>8045.2659999999996</v>
      </c>
      <c r="AD1114" s="3">
        <v>23272.59</v>
      </c>
      <c r="AE1114" s="3">
        <v>880462.1</v>
      </c>
      <c r="AF1114" s="3">
        <v>2020.6289999999999</v>
      </c>
      <c r="AG1114" s="3">
        <v>0</v>
      </c>
      <c r="AH1114" s="3">
        <v>0</v>
      </c>
      <c r="AI1114" s="3">
        <v>0</v>
      </c>
      <c r="AJ1114" s="3">
        <v>20172.66</v>
      </c>
      <c r="AK1114" s="3">
        <v>29164.45</v>
      </c>
      <c r="AL1114" s="3">
        <v>56147.59</v>
      </c>
      <c r="AM1114" s="3">
        <v>2476.5889999999999</v>
      </c>
      <c r="AN1114" s="1">
        <v>9</v>
      </c>
    </row>
    <row r="1115" spans="1:40" x14ac:dyDescent="0.3">
      <c r="A1115" s="2">
        <v>30608</v>
      </c>
      <c r="B1115" s="3">
        <v>445335</v>
      </c>
      <c r="C1115" s="3">
        <v>0</v>
      </c>
      <c r="D1115" s="3">
        <v>1164.701</v>
      </c>
      <c r="E1115" s="3">
        <v>27138.16</v>
      </c>
      <c r="F1115" s="3">
        <v>0</v>
      </c>
      <c r="G1115" s="3">
        <v>-153951.5</v>
      </c>
      <c r="H1115" s="3">
        <v>5943.0550000000003</v>
      </c>
      <c r="I1115" s="3">
        <v>1005135</v>
      </c>
      <c r="J1115" s="3">
        <v>0</v>
      </c>
      <c r="K1115" s="3">
        <v>0</v>
      </c>
      <c r="L1115" s="3">
        <v>45798220</v>
      </c>
      <c r="M1115" s="3">
        <v>638608.80000000005</v>
      </c>
      <c r="N1115" s="3">
        <v>37937790</v>
      </c>
      <c r="O1115" s="3">
        <v>8913344000</v>
      </c>
      <c r="P1115" s="3">
        <v>14655.59</v>
      </c>
      <c r="Q1115" s="3">
        <v>156147500000</v>
      </c>
      <c r="R1115" s="3">
        <v>0</v>
      </c>
      <c r="S1115" s="3">
        <v>0</v>
      </c>
      <c r="T1115" s="3">
        <v>0</v>
      </c>
      <c r="U1115" s="3">
        <v>0</v>
      </c>
      <c r="V1115" s="3">
        <v>0</v>
      </c>
      <c r="W1115" s="3">
        <v>79030.820000000007</v>
      </c>
      <c r="X1115" s="3">
        <v>253.57230000000001</v>
      </c>
      <c r="Y1115" s="3">
        <v>0</v>
      </c>
      <c r="Z1115" s="3">
        <v>0</v>
      </c>
      <c r="AA1115" s="3">
        <v>525057.69999999995</v>
      </c>
      <c r="AB1115" s="3">
        <v>0</v>
      </c>
      <c r="AC1115" s="3">
        <v>13306.88</v>
      </c>
      <c r="AD1115" s="3">
        <v>29988.05</v>
      </c>
      <c r="AE1115" s="3">
        <v>762142.1</v>
      </c>
      <c r="AF1115" s="3">
        <v>1583.086</v>
      </c>
      <c r="AG1115" s="3">
        <v>0</v>
      </c>
      <c r="AH1115" s="3">
        <v>0</v>
      </c>
      <c r="AI1115" s="3">
        <v>0</v>
      </c>
      <c r="AJ1115" s="3">
        <v>19810.5</v>
      </c>
      <c r="AK1115" s="3">
        <v>29027.3</v>
      </c>
      <c r="AL1115" s="3">
        <v>51774.69</v>
      </c>
      <c r="AM1115" s="3">
        <v>6077.0929999999998</v>
      </c>
      <c r="AN1115" s="1">
        <v>12</v>
      </c>
    </row>
    <row r="1116" spans="1:40" x14ac:dyDescent="0.3">
      <c r="A1116" s="2">
        <v>30609</v>
      </c>
      <c r="B1116" s="3">
        <v>445328.7</v>
      </c>
      <c r="C1116" s="3">
        <v>0</v>
      </c>
      <c r="D1116" s="3">
        <v>949.649</v>
      </c>
      <c r="E1116" s="3">
        <v>23097.13</v>
      </c>
      <c r="F1116" s="3">
        <v>0</v>
      </c>
      <c r="G1116" s="3">
        <v>-154868.20000000001</v>
      </c>
      <c r="H1116" s="3">
        <v>728.91340000000002</v>
      </c>
      <c r="I1116" s="3">
        <v>992984.4</v>
      </c>
      <c r="J1116" s="3">
        <v>0</v>
      </c>
      <c r="K1116" s="3">
        <v>0</v>
      </c>
      <c r="L1116" s="3">
        <v>45254860</v>
      </c>
      <c r="M1116" s="3">
        <v>590477.5</v>
      </c>
      <c r="N1116" s="3">
        <v>37860770</v>
      </c>
      <c r="O1116" s="3">
        <v>8913172000</v>
      </c>
      <c r="P1116" s="3">
        <v>14308.28</v>
      </c>
      <c r="Q1116" s="3">
        <v>156146300000</v>
      </c>
      <c r="R1116" s="3">
        <v>0</v>
      </c>
      <c r="S1116" s="3">
        <v>0</v>
      </c>
      <c r="T1116" s="3">
        <v>0</v>
      </c>
      <c r="U1116" s="3">
        <v>0</v>
      </c>
      <c r="V1116" s="3">
        <v>0</v>
      </c>
      <c r="W1116" s="3">
        <v>5214.1419999999998</v>
      </c>
      <c r="X1116" s="3">
        <v>1607.836</v>
      </c>
      <c r="Y1116" s="3">
        <v>0</v>
      </c>
      <c r="Z1116" s="3">
        <v>0</v>
      </c>
      <c r="AA1116" s="3">
        <v>586672</v>
      </c>
      <c r="AB1116" s="3">
        <v>0</v>
      </c>
      <c r="AC1116" s="3">
        <v>19237.12</v>
      </c>
      <c r="AD1116" s="3">
        <v>40022.06</v>
      </c>
      <c r="AE1116" s="3">
        <v>914321.1</v>
      </c>
      <c r="AF1116" s="3">
        <v>1438.1610000000001</v>
      </c>
      <c r="AG1116" s="3">
        <v>0</v>
      </c>
      <c r="AH1116" s="3">
        <v>0</v>
      </c>
      <c r="AI1116" s="3">
        <v>0</v>
      </c>
      <c r="AJ1116" s="3">
        <v>17903.939999999999</v>
      </c>
      <c r="AK1116" s="3">
        <v>28033.57</v>
      </c>
      <c r="AL1116" s="3">
        <v>75719.66</v>
      </c>
      <c r="AM1116" s="3">
        <v>10542.63</v>
      </c>
      <c r="AN1116" s="1">
        <v>14</v>
      </c>
    </row>
    <row r="1117" spans="1:40" x14ac:dyDescent="0.3">
      <c r="A1117" s="2">
        <v>30610</v>
      </c>
      <c r="B1117" s="3">
        <v>445323.3</v>
      </c>
      <c r="C1117" s="3">
        <v>0</v>
      </c>
      <c r="D1117" s="3">
        <v>618.89440000000002</v>
      </c>
      <c r="E1117" s="3">
        <v>19257.759999999998</v>
      </c>
      <c r="F1117" s="3">
        <v>0</v>
      </c>
      <c r="G1117" s="3">
        <v>-155367.29999999999</v>
      </c>
      <c r="H1117" s="3">
        <v>308.23469999999998</v>
      </c>
      <c r="I1117" s="3">
        <v>982741.8</v>
      </c>
      <c r="J1117" s="3">
        <v>0</v>
      </c>
      <c r="K1117" s="3">
        <v>0</v>
      </c>
      <c r="L1117" s="3">
        <v>44801630</v>
      </c>
      <c r="M1117" s="3">
        <v>539038</v>
      </c>
      <c r="N1117" s="3">
        <v>37805540</v>
      </c>
      <c r="O1117" s="3">
        <v>8912977000</v>
      </c>
      <c r="P1117" s="3">
        <v>13958.81</v>
      </c>
      <c r="Q1117" s="3">
        <v>156145100000</v>
      </c>
      <c r="R1117" s="3">
        <v>0</v>
      </c>
      <c r="S1117" s="3">
        <v>0</v>
      </c>
      <c r="T1117" s="3">
        <v>0</v>
      </c>
      <c r="U1117" s="3">
        <v>0</v>
      </c>
      <c r="V1117" s="3">
        <v>0</v>
      </c>
      <c r="W1117" s="3">
        <v>420.67869999999999</v>
      </c>
      <c r="X1117" s="3">
        <v>2055.0569999999998</v>
      </c>
      <c r="Y1117" s="3">
        <v>0</v>
      </c>
      <c r="Z1117" s="3">
        <v>0</v>
      </c>
      <c r="AA1117" s="3">
        <v>501665.9</v>
      </c>
      <c r="AB1117" s="3">
        <v>0</v>
      </c>
      <c r="AC1117" s="3">
        <v>19159.02</v>
      </c>
      <c r="AD1117" s="3">
        <v>39841.78</v>
      </c>
      <c r="AE1117" s="3">
        <v>928700.8</v>
      </c>
      <c r="AF1117" s="3">
        <v>1161.239</v>
      </c>
      <c r="AG1117" s="3">
        <v>0</v>
      </c>
      <c r="AH1117" s="3">
        <v>0</v>
      </c>
      <c r="AI1117" s="3">
        <v>0</v>
      </c>
      <c r="AJ1117" s="3">
        <v>18121.169999999998</v>
      </c>
      <c r="AK1117" s="3">
        <v>27967.86</v>
      </c>
      <c r="AL1117" s="3">
        <v>54226.080000000002</v>
      </c>
      <c r="AM1117" s="3">
        <v>8187.5770000000002</v>
      </c>
      <c r="AN1117" s="1">
        <v>19</v>
      </c>
    </row>
    <row r="1118" spans="1:40" x14ac:dyDescent="0.3">
      <c r="A1118" s="2">
        <v>30611</v>
      </c>
      <c r="B1118" s="3">
        <v>445514.1</v>
      </c>
      <c r="C1118" s="3">
        <v>5097.9459999999999</v>
      </c>
      <c r="D1118" s="3">
        <v>34908.82</v>
      </c>
      <c r="E1118" s="3">
        <v>95195.81</v>
      </c>
      <c r="F1118" s="3">
        <v>0</v>
      </c>
      <c r="G1118" s="3">
        <v>-110630.9</v>
      </c>
      <c r="H1118" s="3">
        <v>338350.2</v>
      </c>
      <c r="I1118" s="3">
        <v>936608.1</v>
      </c>
      <c r="J1118" s="3">
        <v>0</v>
      </c>
      <c r="K1118" s="3">
        <v>0</v>
      </c>
      <c r="L1118" s="3">
        <v>45859160</v>
      </c>
      <c r="M1118" s="3">
        <v>818827.1</v>
      </c>
      <c r="N1118" s="3">
        <v>37765030</v>
      </c>
      <c r="O1118" s="3">
        <v>8912852000</v>
      </c>
      <c r="P1118" s="3">
        <v>16761.810000000001</v>
      </c>
      <c r="Q1118" s="3">
        <v>156144900000</v>
      </c>
      <c r="R1118" s="3">
        <v>0</v>
      </c>
      <c r="S1118" s="3">
        <v>3360552</v>
      </c>
      <c r="T1118" s="3">
        <v>0</v>
      </c>
      <c r="U1118" s="3">
        <v>0</v>
      </c>
      <c r="V1118" s="3">
        <v>0</v>
      </c>
      <c r="W1118" s="3">
        <v>0</v>
      </c>
      <c r="X1118" s="3">
        <v>1197.6379999999999</v>
      </c>
      <c r="Y1118" s="3">
        <v>0</v>
      </c>
      <c r="Z1118" s="3">
        <v>0</v>
      </c>
      <c r="AA1118" s="3">
        <v>772386.8</v>
      </c>
      <c r="AB1118" s="3">
        <v>0</v>
      </c>
      <c r="AC1118" s="3">
        <v>3479.0430000000001</v>
      </c>
      <c r="AD1118" s="3">
        <v>14991.71</v>
      </c>
      <c r="AE1118" s="3">
        <v>894204.7</v>
      </c>
      <c r="AF1118" s="3">
        <v>10409.09</v>
      </c>
      <c r="AG1118" s="3">
        <v>358.32369999999997</v>
      </c>
      <c r="AH1118" s="3">
        <v>0</v>
      </c>
      <c r="AI1118" s="3">
        <v>0</v>
      </c>
      <c r="AJ1118" s="3">
        <v>19821.5</v>
      </c>
      <c r="AK1118" s="3">
        <v>28316.89</v>
      </c>
      <c r="AL1118" s="3">
        <v>56884.76</v>
      </c>
      <c r="AM1118" s="3">
        <v>2241722</v>
      </c>
      <c r="AN1118" s="1">
        <v>12</v>
      </c>
    </row>
    <row r="1119" spans="1:40" x14ac:dyDescent="0.3">
      <c r="A1119" s="2">
        <v>30612</v>
      </c>
      <c r="B1119" s="3">
        <v>442899.4</v>
      </c>
      <c r="C1119" s="3">
        <v>0</v>
      </c>
      <c r="D1119" s="3">
        <v>1274.153</v>
      </c>
      <c r="E1119" s="3">
        <v>39994.199999999997</v>
      </c>
      <c r="F1119" s="3">
        <v>0</v>
      </c>
      <c r="G1119" s="3">
        <v>-142368.29999999999</v>
      </c>
      <c r="H1119" s="3">
        <v>3650.7370000000001</v>
      </c>
      <c r="I1119" s="3">
        <v>926893.7</v>
      </c>
      <c r="J1119" s="3">
        <v>0</v>
      </c>
      <c r="K1119" s="3">
        <v>0</v>
      </c>
      <c r="L1119" s="3">
        <v>45373830</v>
      </c>
      <c r="M1119" s="3">
        <v>735093.5</v>
      </c>
      <c r="N1119" s="3">
        <v>37725830</v>
      </c>
      <c r="O1119" s="3">
        <v>8912673000</v>
      </c>
      <c r="P1119" s="3">
        <v>16080.92</v>
      </c>
      <c r="Q1119" s="3">
        <v>156143700000</v>
      </c>
      <c r="R1119" s="3">
        <v>0</v>
      </c>
      <c r="S1119" s="3">
        <v>0</v>
      </c>
      <c r="T1119" s="3">
        <v>0</v>
      </c>
      <c r="U1119" s="3">
        <v>0</v>
      </c>
      <c r="V1119" s="3">
        <v>0</v>
      </c>
      <c r="W1119" s="3">
        <v>334699.5</v>
      </c>
      <c r="X1119" s="3">
        <v>243.5104</v>
      </c>
      <c r="Y1119" s="3">
        <v>0</v>
      </c>
      <c r="Z1119" s="3">
        <v>0</v>
      </c>
      <c r="AA1119" s="3">
        <v>543828.69999999995</v>
      </c>
      <c r="AB1119" s="3">
        <v>0</v>
      </c>
      <c r="AC1119" s="3">
        <v>8888.4419999999991</v>
      </c>
      <c r="AD1119" s="3">
        <v>31659.17</v>
      </c>
      <c r="AE1119" s="3">
        <v>952158.3</v>
      </c>
      <c r="AF1119" s="3">
        <v>2310.614</v>
      </c>
      <c r="AG1119" s="3">
        <v>0</v>
      </c>
      <c r="AH1119" s="3">
        <v>0</v>
      </c>
      <c r="AI1119" s="3">
        <v>0</v>
      </c>
      <c r="AJ1119" s="3">
        <v>19196.75</v>
      </c>
      <c r="AK1119" s="3">
        <v>28067.25</v>
      </c>
      <c r="AL1119" s="3">
        <v>49541.25</v>
      </c>
      <c r="AM1119" s="3">
        <v>9470.7960000000003</v>
      </c>
      <c r="AN1119" s="1">
        <v>13</v>
      </c>
    </row>
    <row r="1120" spans="1:40" x14ac:dyDescent="0.3">
      <c r="A1120" s="2">
        <v>30613</v>
      </c>
      <c r="B1120" s="3">
        <v>442891.5</v>
      </c>
      <c r="C1120" s="3">
        <v>0</v>
      </c>
      <c r="D1120" s="3">
        <v>795.25580000000002</v>
      </c>
      <c r="E1120" s="3">
        <v>30470.32</v>
      </c>
      <c r="F1120" s="3">
        <v>0</v>
      </c>
      <c r="G1120" s="3">
        <v>-151285.9</v>
      </c>
      <c r="H1120" s="3">
        <v>1585.1669999999999</v>
      </c>
      <c r="I1120" s="3">
        <v>926203.8</v>
      </c>
      <c r="J1120" s="3">
        <v>0</v>
      </c>
      <c r="K1120" s="3">
        <v>0</v>
      </c>
      <c r="L1120" s="3">
        <v>45151610</v>
      </c>
      <c r="M1120" s="3">
        <v>657933.19999999995</v>
      </c>
      <c r="N1120" s="3">
        <v>37635500</v>
      </c>
      <c r="O1120" s="3">
        <v>8912552000</v>
      </c>
      <c r="P1120" s="3">
        <v>15634.55</v>
      </c>
      <c r="Q1120" s="3">
        <v>156142700000</v>
      </c>
      <c r="R1120" s="3">
        <v>0</v>
      </c>
      <c r="S1120" s="3">
        <v>0</v>
      </c>
      <c r="T1120" s="3">
        <v>0</v>
      </c>
      <c r="U1120" s="3">
        <v>0</v>
      </c>
      <c r="V1120" s="3">
        <v>0</v>
      </c>
      <c r="W1120" s="3">
        <v>2065.569</v>
      </c>
      <c r="X1120" s="3">
        <v>524.47040000000004</v>
      </c>
      <c r="Y1120" s="3">
        <v>0</v>
      </c>
      <c r="Z1120" s="3">
        <v>0</v>
      </c>
      <c r="AA1120" s="3">
        <v>275630.2</v>
      </c>
      <c r="AB1120" s="3">
        <v>0</v>
      </c>
      <c r="AC1120" s="3">
        <v>10381.67</v>
      </c>
      <c r="AD1120" s="3">
        <v>32675.49</v>
      </c>
      <c r="AE1120" s="3">
        <v>772290.2</v>
      </c>
      <c r="AF1120" s="3">
        <v>1721.4469999999999</v>
      </c>
      <c r="AG1120" s="3">
        <v>0</v>
      </c>
      <c r="AH1120" s="3">
        <v>0</v>
      </c>
      <c r="AI1120" s="3">
        <v>0</v>
      </c>
      <c r="AJ1120" s="3">
        <v>18681.98</v>
      </c>
      <c r="AK1120" s="3">
        <v>27755.39</v>
      </c>
      <c r="AL1120" s="3">
        <v>98661.25</v>
      </c>
      <c r="AM1120" s="3">
        <v>165.49799999999999</v>
      </c>
      <c r="AN1120" s="1">
        <v>14</v>
      </c>
    </row>
    <row r="1121" spans="1:40" x14ac:dyDescent="0.3">
      <c r="A1121" s="2">
        <v>30614</v>
      </c>
      <c r="B1121" s="3">
        <v>349914.9</v>
      </c>
      <c r="C1121" s="3">
        <v>0</v>
      </c>
      <c r="D1121" s="3">
        <v>859.39009999999996</v>
      </c>
      <c r="E1121" s="3">
        <v>24981.61</v>
      </c>
      <c r="F1121" s="3">
        <v>0</v>
      </c>
      <c r="G1121" s="3">
        <v>-152568.1</v>
      </c>
      <c r="H1121" s="3">
        <v>618.81600000000003</v>
      </c>
      <c r="I1121" s="3">
        <v>920757.2</v>
      </c>
      <c r="J1121" s="3">
        <v>0</v>
      </c>
      <c r="K1121" s="3">
        <v>0</v>
      </c>
      <c r="L1121" s="3">
        <v>44845620</v>
      </c>
      <c r="M1121" s="3">
        <v>607162</v>
      </c>
      <c r="N1121" s="3">
        <v>37581520</v>
      </c>
      <c r="O1121" s="3">
        <v>8912375000</v>
      </c>
      <c r="P1121" s="3">
        <v>15154.95</v>
      </c>
      <c r="Q1121" s="3">
        <v>156141900000</v>
      </c>
      <c r="R1121" s="3">
        <v>0</v>
      </c>
      <c r="S1121" s="3">
        <v>0</v>
      </c>
      <c r="T1121" s="3">
        <v>0</v>
      </c>
      <c r="U1121" s="3">
        <v>0</v>
      </c>
      <c r="V1121" s="3">
        <v>0</v>
      </c>
      <c r="W1121" s="3">
        <v>966.35140000000001</v>
      </c>
      <c r="X1121" s="3">
        <v>1278.902</v>
      </c>
      <c r="Y1121" s="3">
        <v>0</v>
      </c>
      <c r="Z1121" s="3">
        <v>0</v>
      </c>
      <c r="AA1121" s="3">
        <v>342239</v>
      </c>
      <c r="AB1121" s="3">
        <v>0</v>
      </c>
      <c r="AC1121" s="3">
        <v>13797.03</v>
      </c>
      <c r="AD1121" s="3">
        <v>28656.28</v>
      </c>
      <c r="AE1121" s="3">
        <v>614314.80000000005</v>
      </c>
      <c r="AF1121" s="3">
        <v>1468.729</v>
      </c>
      <c r="AG1121" s="3">
        <v>0</v>
      </c>
      <c r="AH1121" s="3">
        <v>0</v>
      </c>
      <c r="AI1121" s="3">
        <v>0</v>
      </c>
      <c r="AJ1121" s="3">
        <v>18498.349999999999</v>
      </c>
      <c r="AK1121" s="3">
        <v>27114.05</v>
      </c>
      <c r="AL1121" s="3">
        <v>58712.09</v>
      </c>
      <c r="AM1121" s="3">
        <v>4167.6869999999999</v>
      </c>
      <c r="AN1121" s="1">
        <v>10</v>
      </c>
    </row>
    <row r="1122" spans="1:40" x14ac:dyDescent="0.3">
      <c r="A1122" s="2">
        <v>30615</v>
      </c>
      <c r="B1122" s="3">
        <v>200668</v>
      </c>
      <c r="C1122" s="3">
        <v>0</v>
      </c>
      <c r="D1122" s="3">
        <v>1684.7270000000001</v>
      </c>
      <c r="E1122" s="3">
        <v>22135.55</v>
      </c>
      <c r="F1122" s="3">
        <v>0</v>
      </c>
      <c r="G1122" s="3">
        <v>-152441.79999999999</v>
      </c>
      <c r="H1122" s="3">
        <v>171.2021</v>
      </c>
      <c r="I1122" s="3">
        <v>903745.2</v>
      </c>
      <c r="J1122" s="3">
        <v>0</v>
      </c>
      <c r="K1122" s="3">
        <v>0</v>
      </c>
      <c r="L1122" s="3">
        <v>44420300</v>
      </c>
      <c r="M1122" s="3">
        <v>565032.5</v>
      </c>
      <c r="N1122" s="3">
        <v>37528560</v>
      </c>
      <c r="O1122" s="3">
        <v>8912183000</v>
      </c>
      <c r="P1122" s="3">
        <v>14715.73</v>
      </c>
      <c r="Q1122" s="3">
        <v>156141300000</v>
      </c>
      <c r="R1122" s="3">
        <v>0</v>
      </c>
      <c r="S1122" s="3">
        <v>0</v>
      </c>
      <c r="T1122" s="3">
        <v>0</v>
      </c>
      <c r="U1122" s="3">
        <v>0</v>
      </c>
      <c r="V1122" s="3">
        <v>0</v>
      </c>
      <c r="W1122" s="3">
        <v>447.6139</v>
      </c>
      <c r="X1122" s="3">
        <v>2246.819</v>
      </c>
      <c r="Y1122" s="3">
        <v>0</v>
      </c>
      <c r="Z1122" s="3">
        <v>0</v>
      </c>
      <c r="AA1122" s="3">
        <v>466222.4</v>
      </c>
      <c r="AB1122" s="3">
        <v>0</v>
      </c>
      <c r="AC1122" s="3">
        <v>21955.15</v>
      </c>
      <c r="AD1122" s="3">
        <v>33402.78</v>
      </c>
      <c r="AE1122" s="3">
        <v>649849.69999999995</v>
      </c>
      <c r="AF1122" s="3">
        <v>1475.05</v>
      </c>
      <c r="AG1122" s="3">
        <v>0</v>
      </c>
      <c r="AH1122" s="3">
        <v>0</v>
      </c>
      <c r="AI1122" s="3">
        <v>0</v>
      </c>
      <c r="AJ1122" s="3">
        <v>16832.53</v>
      </c>
      <c r="AK1122" s="3">
        <v>26143.91</v>
      </c>
      <c r="AL1122" s="3">
        <v>47858.76</v>
      </c>
      <c r="AM1122" s="3">
        <v>14765.21</v>
      </c>
      <c r="AN1122" s="1">
        <v>13</v>
      </c>
    </row>
    <row r="1123" spans="1:40" x14ac:dyDescent="0.3">
      <c r="A1123" s="2">
        <v>30616</v>
      </c>
      <c r="B1123" s="3">
        <v>198412.4</v>
      </c>
      <c r="C1123" s="3">
        <v>5086.232</v>
      </c>
      <c r="D1123" s="3">
        <v>40069.71</v>
      </c>
      <c r="E1123" s="3">
        <v>97469.61</v>
      </c>
      <c r="F1123" s="3">
        <v>0</v>
      </c>
      <c r="G1123" s="3">
        <v>-105775.5</v>
      </c>
      <c r="H1123" s="3">
        <v>337965.1</v>
      </c>
      <c r="I1123" s="3">
        <v>859245.5</v>
      </c>
      <c r="J1123" s="3">
        <v>0</v>
      </c>
      <c r="K1123" s="3">
        <v>0</v>
      </c>
      <c r="L1123" s="3">
        <v>45402460</v>
      </c>
      <c r="M1123" s="3">
        <v>832921.9</v>
      </c>
      <c r="N1123" s="3">
        <v>37498010</v>
      </c>
      <c r="O1123" s="3">
        <v>8912061000</v>
      </c>
      <c r="P1123" s="3">
        <v>17453.28</v>
      </c>
      <c r="Q1123" s="3">
        <v>156141800000</v>
      </c>
      <c r="R1123" s="3">
        <v>0</v>
      </c>
      <c r="S1123" s="3">
        <v>3360552</v>
      </c>
      <c r="T1123" s="3">
        <v>0</v>
      </c>
      <c r="U1123" s="3">
        <v>0</v>
      </c>
      <c r="V1123" s="3">
        <v>0</v>
      </c>
      <c r="W1123" s="3">
        <v>0</v>
      </c>
      <c r="X1123" s="3">
        <v>1463.6890000000001</v>
      </c>
      <c r="Y1123" s="3">
        <v>0</v>
      </c>
      <c r="Z1123" s="3">
        <v>0</v>
      </c>
      <c r="AA1123" s="3">
        <v>850318.6</v>
      </c>
      <c r="AB1123" s="3">
        <v>0</v>
      </c>
      <c r="AC1123" s="3">
        <v>1225.3420000000001</v>
      </c>
      <c r="AD1123" s="3">
        <v>9841.8040000000001</v>
      </c>
      <c r="AE1123" s="3">
        <v>370112.9</v>
      </c>
      <c r="AF1123" s="3">
        <v>10599.57</v>
      </c>
      <c r="AG1123" s="3">
        <v>361.34390000000002</v>
      </c>
      <c r="AH1123" s="3">
        <v>0</v>
      </c>
      <c r="AI1123" s="3">
        <v>0</v>
      </c>
      <c r="AJ1123" s="3">
        <v>17715.400000000001</v>
      </c>
      <c r="AK1123" s="3">
        <v>26139.759999999998</v>
      </c>
      <c r="AL1123" s="3">
        <v>47077.25</v>
      </c>
      <c r="AM1123" s="3">
        <v>2240079</v>
      </c>
      <c r="AN1123" s="1">
        <v>13</v>
      </c>
    </row>
    <row r="1124" spans="1:40" x14ac:dyDescent="0.3">
      <c r="A1124" s="2">
        <v>30617</v>
      </c>
      <c r="B1124" s="3">
        <v>264301.3</v>
      </c>
      <c r="C1124" s="3">
        <v>0</v>
      </c>
      <c r="D1124" s="3">
        <v>1841.1320000000001</v>
      </c>
      <c r="E1124" s="3">
        <v>41196.99</v>
      </c>
      <c r="F1124" s="3">
        <v>0</v>
      </c>
      <c r="G1124" s="3">
        <v>-138653.20000000001</v>
      </c>
      <c r="H1124" s="3">
        <v>6394.31</v>
      </c>
      <c r="I1124" s="3">
        <v>850340</v>
      </c>
      <c r="J1124" s="3">
        <v>0</v>
      </c>
      <c r="K1124" s="3">
        <v>0</v>
      </c>
      <c r="L1124" s="3">
        <v>45012910</v>
      </c>
      <c r="M1124" s="3">
        <v>736917.5</v>
      </c>
      <c r="N1124" s="3">
        <v>37463130</v>
      </c>
      <c r="O1124" s="3">
        <v>8911894000</v>
      </c>
      <c r="P1124" s="3">
        <v>16705.93</v>
      </c>
      <c r="Q1124" s="3">
        <v>156141000000</v>
      </c>
      <c r="R1124" s="3">
        <v>0</v>
      </c>
      <c r="S1124" s="3">
        <v>0</v>
      </c>
      <c r="T1124" s="3">
        <v>0</v>
      </c>
      <c r="U1124" s="3">
        <v>0</v>
      </c>
      <c r="V1124" s="3">
        <v>0</v>
      </c>
      <c r="W1124" s="3">
        <v>331570.8</v>
      </c>
      <c r="X1124" s="3">
        <v>165.66929999999999</v>
      </c>
      <c r="Y1124" s="3">
        <v>0</v>
      </c>
      <c r="Z1124" s="3">
        <v>0</v>
      </c>
      <c r="AA1124" s="3">
        <v>457621.9</v>
      </c>
      <c r="AB1124" s="3">
        <v>0</v>
      </c>
      <c r="AC1124" s="3">
        <v>6163.38</v>
      </c>
      <c r="AD1124" s="3">
        <v>22617.01</v>
      </c>
      <c r="AE1124" s="3">
        <v>731822.7</v>
      </c>
      <c r="AF1124" s="3">
        <v>2436.163</v>
      </c>
      <c r="AG1124" s="3">
        <v>0</v>
      </c>
      <c r="AH1124" s="3">
        <v>0</v>
      </c>
      <c r="AI1124" s="3">
        <v>0</v>
      </c>
      <c r="AJ1124" s="3">
        <v>17154.73</v>
      </c>
      <c r="AK1124" s="3">
        <v>25958.99</v>
      </c>
      <c r="AL1124" s="3">
        <v>45896.59</v>
      </c>
      <c r="AM1124" s="3">
        <v>8739.7990000000009</v>
      </c>
      <c r="AN1124" s="1">
        <v>11</v>
      </c>
    </row>
    <row r="1125" spans="1:40" x14ac:dyDescent="0.3">
      <c r="A1125" s="2">
        <v>30618</v>
      </c>
      <c r="B1125" s="3">
        <v>457777.2</v>
      </c>
      <c r="C1125" s="3">
        <v>5009.1289999999999</v>
      </c>
      <c r="D1125" s="3">
        <v>46197.94</v>
      </c>
      <c r="E1125" s="3">
        <v>111362.5</v>
      </c>
      <c r="F1125" s="3">
        <v>0</v>
      </c>
      <c r="G1125" s="3">
        <v>-103163.2</v>
      </c>
      <c r="H1125" s="3">
        <v>378610.9</v>
      </c>
      <c r="I1125" s="3">
        <v>813259.9</v>
      </c>
      <c r="J1125" s="3">
        <v>0</v>
      </c>
      <c r="K1125" s="3">
        <v>0</v>
      </c>
      <c r="L1125" s="3">
        <v>46333420</v>
      </c>
      <c r="M1125" s="3">
        <v>976122.2</v>
      </c>
      <c r="N1125" s="3">
        <v>37414430</v>
      </c>
      <c r="O1125" s="3">
        <v>8911801000</v>
      </c>
      <c r="P1125" s="3">
        <v>19102.54</v>
      </c>
      <c r="Q1125" s="3">
        <v>156141300000</v>
      </c>
      <c r="R1125" s="3">
        <v>0</v>
      </c>
      <c r="S1125" s="3">
        <v>3360552</v>
      </c>
      <c r="T1125" s="3">
        <v>0</v>
      </c>
      <c r="U1125" s="3">
        <v>0</v>
      </c>
      <c r="V1125" s="3">
        <v>0</v>
      </c>
      <c r="W1125" s="3">
        <v>0</v>
      </c>
      <c r="X1125" s="3">
        <v>1172.9490000000001</v>
      </c>
      <c r="Y1125" s="3">
        <v>0</v>
      </c>
      <c r="Z1125" s="3">
        <v>0</v>
      </c>
      <c r="AA1125" s="3">
        <v>477220.5</v>
      </c>
      <c r="AB1125" s="3">
        <v>0</v>
      </c>
      <c r="AC1125" s="3">
        <v>435.20690000000002</v>
      </c>
      <c r="AD1125" s="3">
        <v>3397.58</v>
      </c>
      <c r="AE1125" s="3">
        <v>355626.8</v>
      </c>
      <c r="AF1125" s="3">
        <v>11447.39</v>
      </c>
      <c r="AG1125" s="3">
        <v>363.24509999999998</v>
      </c>
      <c r="AH1125" s="3">
        <v>0</v>
      </c>
      <c r="AI1125" s="3">
        <v>0</v>
      </c>
      <c r="AJ1125" s="3">
        <v>18809.72</v>
      </c>
      <c r="AK1125" s="3">
        <v>26148.74</v>
      </c>
      <c r="AL1125" s="3">
        <v>67103.05</v>
      </c>
      <c r="AM1125" s="3">
        <v>2198602</v>
      </c>
      <c r="AN1125" s="1">
        <v>9</v>
      </c>
    </row>
    <row r="1126" spans="1:40" x14ac:dyDescent="0.3">
      <c r="A1126" s="2">
        <v>30619</v>
      </c>
      <c r="B1126" s="3">
        <v>645139.4</v>
      </c>
      <c r="C1126" s="3">
        <v>34234.980000000003</v>
      </c>
      <c r="D1126" s="3">
        <v>1965847</v>
      </c>
      <c r="E1126" s="3">
        <v>441222.7</v>
      </c>
      <c r="F1126" s="3">
        <v>0</v>
      </c>
      <c r="G1126" s="3">
        <v>306041.7</v>
      </c>
      <c r="H1126" s="3">
        <v>344532.8</v>
      </c>
      <c r="I1126" s="3">
        <v>885758.7</v>
      </c>
      <c r="J1126" s="3">
        <v>0</v>
      </c>
      <c r="K1126" s="3">
        <v>0</v>
      </c>
      <c r="L1126" s="3">
        <v>56841780</v>
      </c>
      <c r="M1126" s="3">
        <v>2630635</v>
      </c>
      <c r="N1126" s="3">
        <v>37390410</v>
      </c>
      <c r="O1126" s="3">
        <v>8912127000</v>
      </c>
      <c r="P1126" s="3">
        <v>34470.089999999997</v>
      </c>
      <c r="Q1126" s="3">
        <v>156147200000</v>
      </c>
      <c r="R1126" s="3">
        <v>0</v>
      </c>
      <c r="S1126" s="3">
        <v>20163310</v>
      </c>
      <c r="T1126" s="3">
        <v>0</v>
      </c>
      <c r="U1126" s="3">
        <v>0</v>
      </c>
      <c r="V1126" s="3">
        <v>0</v>
      </c>
      <c r="W1126" s="3">
        <v>0</v>
      </c>
      <c r="X1126" s="3">
        <v>4011.645</v>
      </c>
      <c r="Y1126" s="3">
        <v>0</v>
      </c>
      <c r="Z1126" s="3">
        <v>0</v>
      </c>
      <c r="AA1126" s="3">
        <v>461089.5</v>
      </c>
      <c r="AB1126" s="3">
        <v>0</v>
      </c>
      <c r="AC1126" s="3">
        <v>136.06290000000001</v>
      </c>
      <c r="AD1126" s="3">
        <v>363.25709999999998</v>
      </c>
      <c r="AE1126" s="3">
        <v>208670.5</v>
      </c>
      <c r="AF1126" s="3">
        <v>110905.1</v>
      </c>
      <c r="AG1126" s="3">
        <v>2203.4879999999998</v>
      </c>
      <c r="AH1126" s="3">
        <v>0</v>
      </c>
      <c r="AI1126" s="3">
        <v>0</v>
      </c>
      <c r="AJ1126" s="3">
        <v>49363.06</v>
      </c>
      <c r="AK1126" s="3">
        <v>29973.11</v>
      </c>
      <c r="AL1126" s="3">
        <v>73275.16</v>
      </c>
      <c r="AM1126" s="3">
        <v>15162830</v>
      </c>
      <c r="AN1126" s="1">
        <v>8</v>
      </c>
    </row>
    <row r="1127" spans="1:40" x14ac:dyDescent="0.3">
      <c r="A1127" s="2">
        <v>30620</v>
      </c>
      <c r="B1127" s="3">
        <v>858969.2</v>
      </c>
      <c r="C1127" s="3">
        <v>84777.65</v>
      </c>
      <c r="D1127" s="3">
        <v>9181007</v>
      </c>
      <c r="E1127" s="3">
        <v>730818.1</v>
      </c>
      <c r="F1127" s="3">
        <v>0</v>
      </c>
      <c r="G1127" s="3">
        <v>1232766</v>
      </c>
      <c r="H1127" s="3">
        <v>380410.8</v>
      </c>
      <c r="I1127" s="3">
        <v>6089698</v>
      </c>
      <c r="J1127" s="3">
        <v>0</v>
      </c>
      <c r="K1127" s="3">
        <v>0</v>
      </c>
      <c r="L1127" s="3">
        <v>71582550</v>
      </c>
      <c r="M1127" s="3">
        <v>4650299</v>
      </c>
      <c r="N1127" s="3">
        <v>37438550</v>
      </c>
      <c r="O1127" s="3">
        <v>8913365000</v>
      </c>
      <c r="P1127" s="3">
        <v>44109.24</v>
      </c>
      <c r="Q1127" s="3">
        <v>156165800000</v>
      </c>
      <c r="R1127" s="3">
        <v>0</v>
      </c>
      <c r="S1127" s="3">
        <v>43687180</v>
      </c>
      <c r="T1127" s="3">
        <v>0</v>
      </c>
      <c r="U1127" s="3">
        <v>0</v>
      </c>
      <c r="V1127" s="3">
        <v>0</v>
      </c>
      <c r="W1127" s="3">
        <v>0</v>
      </c>
      <c r="X1127" s="3">
        <v>42572.53</v>
      </c>
      <c r="Y1127" s="3">
        <v>0</v>
      </c>
      <c r="Z1127" s="3">
        <v>0</v>
      </c>
      <c r="AA1127" s="3">
        <v>336099.3</v>
      </c>
      <c r="AB1127" s="3">
        <v>0</v>
      </c>
      <c r="AC1127" s="3">
        <v>1383.5989999999999</v>
      </c>
      <c r="AD1127" s="3">
        <v>710.33579999999995</v>
      </c>
      <c r="AE1127" s="3">
        <v>222007.4</v>
      </c>
      <c r="AF1127" s="3">
        <v>530634</v>
      </c>
      <c r="AG1127" s="3">
        <v>4790.6459999999997</v>
      </c>
      <c r="AH1127" s="3">
        <v>0</v>
      </c>
      <c r="AI1127" s="3">
        <v>0</v>
      </c>
      <c r="AJ1127" s="3">
        <v>136873.4</v>
      </c>
      <c r="AK1127" s="3">
        <v>37438.81</v>
      </c>
      <c r="AL1127" s="3">
        <v>87374.95</v>
      </c>
      <c r="AM1127" s="3">
        <v>27651740</v>
      </c>
      <c r="AN1127" s="1">
        <v>15</v>
      </c>
    </row>
    <row r="1128" spans="1:40" x14ac:dyDescent="0.3">
      <c r="A1128" s="2">
        <v>30621</v>
      </c>
      <c r="B1128" s="3">
        <v>1037252</v>
      </c>
      <c r="C1128" s="3">
        <v>16833.240000000002</v>
      </c>
      <c r="D1128" s="3">
        <v>967823.7</v>
      </c>
      <c r="E1128" s="3">
        <v>395454.2</v>
      </c>
      <c r="F1128" s="3">
        <v>0</v>
      </c>
      <c r="G1128" s="3">
        <v>-104533</v>
      </c>
      <c r="H1128" s="3">
        <v>525498.5</v>
      </c>
      <c r="I1128" s="3">
        <v>15933720</v>
      </c>
      <c r="J1128" s="3">
        <v>0</v>
      </c>
      <c r="K1128" s="3">
        <v>0</v>
      </c>
      <c r="L1128" s="3">
        <v>73955930</v>
      </c>
      <c r="M1128" s="3">
        <v>4795068</v>
      </c>
      <c r="N1128" s="3">
        <v>37499020</v>
      </c>
      <c r="O1128" s="3">
        <v>8913289000</v>
      </c>
      <c r="P1128" s="3">
        <v>34644.370000000003</v>
      </c>
      <c r="Q1128" s="3">
        <v>156170900000</v>
      </c>
      <c r="R1128" s="3">
        <v>0</v>
      </c>
      <c r="S1128" s="3">
        <v>19384410</v>
      </c>
      <c r="T1128" s="3">
        <v>0</v>
      </c>
      <c r="U1128" s="3">
        <v>0</v>
      </c>
      <c r="V1128" s="3">
        <v>0</v>
      </c>
      <c r="W1128" s="3">
        <v>0</v>
      </c>
      <c r="X1128" s="3">
        <v>326824.8</v>
      </c>
      <c r="Y1128" s="3">
        <v>0</v>
      </c>
      <c r="Z1128" s="3">
        <v>0</v>
      </c>
      <c r="AA1128" s="3">
        <v>101370.5</v>
      </c>
      <c r="AB1128" s="3">
        <v>0</v>
      </c>
      <c r="AC1128" s="3">
        <v>6614.0069999999996</v>
      </c>
      <c r="AD1128" s="3">
        <v>7116.8559999999998</v>
      </c>
      <c r="AE1128" s="3">
        <v>294595.5</v>
      </c>
      <c r="AF1128" s="3">
        <v>158011</v>
      </c>
      <c r="AG1128" s="3">
        <v>1690.768</v>
      </c>
      <c r="AH1128" s="3">
        <v>0</v>
      </c>
      <c r="AI1128" s="3">
        <v>0</v>
      </c>
      <c r="AJ1128" s="3">
        <v>149607.20000000001</v>
      </c>
      <c r="AK1128" s="3">
        <v>40137.65</v>
      </c>
      <c r="AL1128" s="3">
        <v>82541.600000000006</v>
      </c>
      <c r="AM1128" s="3">
        <v>4266595</v>
      </c>
      <c r="AN1128" s="1">
        <v>17</v>
      </c>
    </row>
    <row r="1129" spans="1:40" x14ac:dyDescent="0.3">
      <c r="A1129" s="2">
        <v>30622</v>
      </c>
      <c r="B1129" s="3">
        <v>1283463</v>
      </c>
      <c r="C1129" s="3">
        <v>4592.1719999999996</v>
      </c>
      <c r="D1129" s="3">
        <v>933296.9</v>
      </c>
      <c r="E1129" s="3">
        <v>369552.6</v>
      </c>
      <c r="F1129" s="3">
        <v>0</v>
      </c>
      <c r="G1129" s="3">
        <v>-115740.6</v>
      </c>
      <c r="H1129" s="3">
        <v>535662.9</v>
      </c>
      <c r="I1129" s="3">
        <v>14611970</v>
      </c>
      <c r="J1129" s="3">
        <v>0</v>
      </c>
      <c r="K1129" s="3">
        <v>0</v>
      </c>
      <c r="L1129" s="3">
        <v>75320100</v>
      </c>
      <c r="M1129" s="3">
        <v>4929676</v>
      </c>
      <c r="N1129" s="3">
        <v>37552880</v>
      </c>
      <c r="O1129" s="3">
        <v>8913182000</v>
      </c>
      <c r="P1129" s="3">
        <v>37124.21</v>
      </c>
      <c r="Q1129" s="3">
        <v>156171100000</v>
      </c>
      <c r="R1129" s="3">
        <v>0</v>
      </c>
      <c r="S1129" s="3">
        <v>3230735</v>
      </c>
      <c r="T1129" s="3">
        <v>0</v>
      </c>
      <c r="U1129" s="3">
        <v>0</v>
      </c>
      <c r="V1129" s="3">
        <v>0</v>
      </c>
      <c r="W1129" s="3">
        <v>0</v>
      </c>
      <c r="X1129" s="3">
        <v>297890.5</v>
      </c>
      <c r="Y1129" s="3">
        <v>0</v>
      </c>
      <c r="Z1129" s="3">
        <v>0</v>
      </c>
      <c r="AA1129" s="3">
        <v>391806.6</v>
      </c>
      <c r="AB1129" s="3">
        <v>0</v>
      </c>
      <c r="AC1129" s="3">
        <v>7137.7269999999999</v>
      </c>
      <c r="AD1129" s="3">
        <v>7340.2439999999997</v>
      </c>
      <c r="AE1129" s="3">
        <v>799731.8</v>
      </c>
      <c r="AF1129" s="3">
        <v>131615</v>
      </c>
      <c r="AG1129" s="3">
        <v>735.8777</v>
      </c>
      <c r="AH1129" s="3">
        <v>0</v>
      </c>
      <c r="AI1129" s="3">
        <v>0</v>
      </c>
      <c r="AJ1129" s="3">
        <v>146365.70000000001</v>
      </c>
      <c r="AK1129" s="3">
        <v>42245.61</v>
      </c>
      <c r="AL1129" s="3">
        <v>85382.83</v>
      </c>
      <c r="AM1129" s="3">
        <v>3441872</v>
      </c>
      <c r="AN1129" s="1">
        <v>10</v>
      </c>
    </row>
    <row r="1130" spans="1:40" x14ac:dyDescent="0.3">
      <c r="A1130" s="2">
        <v>30623</v>
      </c>
      <c r="B1130" s="3">
        <v>1569209</v>
      </c>
      <c r="C1130" s="3">
        <v>7672.3959999999997</v>
      </c>
      <c r="D1130" s="3">
        <v>2453090</v>
      </c>
      <c r="E1130" s="3">
        <v>386194.4</v>
      </c>
      <c r="F1130" s="3">
        <v>0</v>
      </c>
      <c r="G1130" s="3">
        <v>111881.2</v>
      </c>
      <c r="H1130" s="3">
        <v>534406.1</v>
      </c>
      <c r="I1130" s="3">
        <v>10746490</v>
      </c>
      <c r="J1130" s="3">
        <v>0</v>
      </c>
      <c r="K1130" s="3">
        <v>0</v>
      </c>
      <c r="L1130" s="3">
        <v>76275650</v>
      </c>
      <c r="M1130" s="3">
        <v>5311208</v>
      </c>
      <c r="N1130" s="3">
        <v>37613710</v>
      </c>
      <c r="O1130" s="3">
        <v>8913287000</v>
      </c>
      <c r="P1130" s="3">
        <v>39636.93</v>
      </c>
      <c r="Q1130" s="3">
        <v>156171800000</v>
      </c>
      <c r="R1130" s="3">
        <v>0</v>
      </c>
      <c r="S1130" s="3">
        <v>3230735</v>
      </c>
      <c r="T1130" s="3">
        <v>0</v>
      </c>
      <c r="U1130" s="3">
        <v>0</v>
      </c>
      <c r="V1130" s="3">
        <v>0</v>
      </c>
      <c r="W1130" s="3">
        <v>0</v>
      </c>
      <c r="X1130" s="3">
        <v>620180.9</v>
      </c>
      <c r="Y1130" s="3">
        <v>0</v>
      </c>
      <c r="Z1130" s="3">
        <v>0</v>
      </c>
      <c r="AA1130" s="3">
        <v>1209919</v>
      </c>
      <c r="AB1130" s="3">
        <v>0</v>
      </c>
      <c r="AC1130" s="3">
        <v>24177.39</v>
      </c>
      <c r="AD1130" s="3">
        <v>10195.94</v>
      </c>
      <c r="AE1130" s="3">
        <v>1096711</v>
      </c>
      <c r="AF1130" s="3">
        <v>156287.1</v>
      </c>
      <c r="AG1130" s="3">
        <v>354.9074</v>
      </c>
      <c r="AH1130" s="3">
        <v>0</v>
      </c>
      <c r="AI1130" s="3">
        <v>0</v>
      </c>
      <c r="AJ1130" s="3">
        <v>162909.9</v>
      </c>
      <c r="AK1130" s="3">
        <v>43178.58</v>
      </c>
      <c r="AL1130" s="3">
        <v>77931.94</v>
      </c>
      <c r="AM1130" s="3">
        <v>5672044</v>
      </c>
      <c r="AN1130" s="1">
        <v>9</v>
      </c>
    </row>
    <row r="1131" spans="1:40" x14ac:dyDescent="0.3">
      <c r="A1131" s="2">
        <v>30624</v>
      </c>
      <c r="B1131" s="3">
        <v>1820783</v>
      </c>
      <c r="C1131" s="3">
        <v>0</v>
      </c>
      <c r="D1131" s="3">
        <v>260009</v>
      </c>
      <c r="E1131" s="3">
        <v>231449</v>
      </c>
      <c r="F1131" s="3">
        <v>0</v>
      </c>
      <c r="G1131" s="3">
        <v>-280890.2</v>
      </c>
      <c r="H1131" s="3">
        <v>29361.77</v>
      </c>
      <c r="I1131" s="3">
        <v>9904740</v>
      </c>
      <c r="J1131" s="3">
        <v>0</v>
      </c>
      <c r="K1131" s="3">
        <v>0</v>
      </c>
      <c r="L1131" s="3">
        <v>75504900</v>
      </c>
      <c r="M1131" s="3">
        <v>4801924</v>
      </c>
      <c r="N1131" s="3">
        <v>37650580</v>
      </c>
      <c r="O1131" s="3">
        <v>8913027000</v>
      </c>
      <c r="P1131" s="3">
        <v>29154.69</v>
      </c>
      <c r="Q1131" s="3">
        <v>156169600000</v>
      </c>
      <c r="R1131" s="3">
        <v>0</v>
      </c>
      <c r="S1131" s="3">
        <v>0</v>
      </c>
      <c r="T1131" s="3">
        <v>0</v>
      </c>
      <c r="U1131" s="3">
        <v>0</v>
      </c>
      <c r="V1131" s="3">
        <v>0</v>
      </c>
      <c r="W1131" s="3">
        <v>505044.3</v>
      </c>
      <c r="X1131" s="3">
        <v>257230.6</v>
      </c>
      <c r="Y1131" s="3">
        <v>0</v>
      </c>
      <c r="Z1131" s="3">
        <v>0</v>
      </c>
      <c r="AA1131" s="3">
        <v>1251301</v>
      </c>
      <c r="AB1131" s="3">
        <v>0</v>
      </c>
      <c r="AC1131" s="3">
        <v>30828.81</v>
      </c>
      <c r="AD1131" s="3">
        <v>10983.92</v>
      </c>
      <c r="AE1131" s="3">
        <v>1253271</v>
      </c>
      <c r="AF1131" s="3">
        <v>15937.21</v>
      </c>
      <c r="AG1131" s="3">
        <v>0</v>
      </c>
      <c r="AH1131" s="3">
        <v>0</v>
      </c>
      <c r="AI1131" s="3">
        <v>0</v>
      </c>
      <c r="AJ1131" s="3">
        <v>144132.9</v>
      </c>
      <c r="AK1131" s="3">
        <v>42975.77</v>
      </c>
      <c r="AL1131" s="3">
        <v>76455.73</v>
      </c>
      <c r="AM1131" s="3">
        <v>584517.19999999995</v>
      </c>
      <c r="AN1131" s="1">
        <v>17</v>
      </c>
    </row>
    <row r="1132" spans="1:40" x14ac:dyDescent="0.3">
      <c r="A1132" s="2">
        <v>30625</v>
      </c>
      <c r="B1132" s="3">
        <v>2104456</v>
      </c>
      <c r="C1132" s="3">
        <v>0</v>
      </c>
      <c r="D1132" s="3">
        <v>30934.13</v>
      </c>
      <c r="E1132" s="3">
        <v>156167.70000000001</v>
      </c>
      <c r="F1132" s="3">
        <v>0</v>
      </c>
      <c r="G1132" s="3">
        <v>-313542.09999999998</v>
      </c>
      <c r="H1132" s="3">
        <v>6854.51</v>
      </c>
      <c r="I1132" s="3">
        <v>9526983</v>
      </c>
      <c r="J1132" s="3">
        <v>0</v>
      </c>
      <c r="K1132" s="3">
        <v>0</v>
      </c>
      <c r="L1132" s="3">
        <v>74652410</v>
      </c>
      <c r="M1132" s="3">
        <v>4246563</v>
      </c>
      <c r="N1132" s="3">
        <v>37675780</v>
      </c>
      <c r="O1132" s="3">
        <v>8912719000</v>
      </c>
      <c r="P1132" s="3">
        <v>25640.23</v>
      </c>
      <c r="Q1132" s="3">
        <v>156167000000</v>
      </c>
      <c r="R1132" s="3">
        <v>0</v>
      </c>
      <c r="S1132" s="3">
        <v>0</v>
      </c>
      <c r="T1132" s="3">
        <v>0</v>
      </c>
      <c r="U1132" s="3">
        <v>0</v>
      </c>
      <c r="V1132" s="3">
        <v>0</v>
      </c>
      <c r="W1132" s="3">
        <v>22507.26</v>
      </c>
      <c r="X1132" s="3">
        <v>238993.6</v>
      </c>
      <c r="Y1132" s="3">
        <v>0</v>
      </c>
      <c r="Z1132" s="3">
        <v>0</v>
      </c>
      <c r="AA1132" s="3">
        <v>1270834</v>
      </c>
      <c r="AB1132" s="3">
        <v>0</v>
      </c>
      <c r="AC1132" s="3">
        <v>21452.15</v>
      </c>
      <c r="AD1132" s="3">
        <v>7671.6450000000004</v>
      </c>
      <c r="AE1132" s="3">
        <v>1065342</v>
      </c>
      <c r="AF1132" s="3">
        <v>5888.9160000000002</v>
      </c>
      <c r="AG1132" s="3">
        <v>0</v>
      </c>
      <c r="AH1132" s="3">
        <v>0</v>
      </c>
      <c r="AI1132" s="3">
        <v>0</v>
      </c>
      <c r="AJ1132" s="3">
        <v>124476.8</v>
      </c>
      <c r="AK1132" s="3">
        <v>43206.81</v>
      </c>
      <c r="AL1132" s="3">
        <v>77860.59</v>
      </c>
      <c r="AM1132" s="3">
        <v>138762.79999999999</v>
      </c>
      <c r="AN1132" s="1">
        <v>7</v>
      </c>
    </row>
    <row r="1133" spans="1:40" x14ac:dyDescent="0.3">
      <c r="A1133" s="2">
        <v>30626</v>
      </c>
      <c r="B1133" s="3">
        <v>2232128</v>
      </c>
      <c r="C1133" s="3">
        <v>10075.549999999999</v>
      </c>
      <c r="D1133" s="3">
        <v>2086760</v>
      </c>
      <c r="E1133" s="3">
        <v>304935.2</v>
      </c>
      <c r="F1133" s="3">
        <v>0</v>
      </c>
      <c r="G1133" s="3">
        <v>17272.41</v>
      </c>
      <c r="H1133" s="3">
        <v>368883.5</v>
      </c>
      <c r="I1133" s="3">
        <v>9022183</v>
      </c>
      <c r="J1133" s="3">
        <v>0</v>
      </c>
      <c r="K1133" s="3">
        <v>0</v>
      </c>
      <c r="L1133" s="3">
        <v>75352770</v>
      </c>
      <c r="M1133" s="3">
        <v>4847317</v>
      </c>
      <c r="N1133" s="3">
        <v>37740730</v>
      </c>
      <c r="O1133" s="3">
        <v>8912724000</v>
      </c>
      <c r="P1133" s="3">
        <v>35599.980000000003</v>
      </c>
      <c r="Q1133" s="3">
        <v>156167400000</v>
      </c>
      <c r="R1133" s="3">
        <v>0</v>
      </c>
      <c r="S1133" s="3">
        <v>6461469</v>
      </c>
      <c r="T1133" s="3">
        <v>0</v>
      </c>
      <c r="U1133" s="3">
        <v>0</v>
      </c>
      <c r="V1133" s="3">
        <v>0</v>
      </c>
      <c r="W1133" s="3">
        <v>0</v>
      </c>
      <c r="X1133" s="3">
        <v>100946.9</v>
      </c>
      <c r="Y1133" s="3">
        <v>0</v>
      </c>
      <c r="Z1133" s="3">
        <v>0</v>
      </c>
      <c r="AA1133" s="3">
        <v>1023905</v>
      </c>
      <c r="AB1133" s="3">
        <v>0</v>
      </c>
      <c r="AC1133" s="3">
        <v>8525.23</v>
      </c>
      <c r="AD1133" s="3">
        <v>3194.4259999999999</v>
      </c>
      <c r="AE1133" s="3">
        <v>1065580</v>
      </c>
      <c r="AF1133" s="3">
        <v>75632.27</v>
      </c>
      <c r="AG1133" s="3">
        <v>703.18330000000003</v>
      </c>
      <c r="AH1133" s="3">
        <v>0</v>
      </c>
      <c r="AI1133" s="3">
        <v>0</v>
      </c>
      <c r="AJ1133" s="3">
        <v>148164.70000000001</v>
      </c>
      <c r="AK1133" s="3">
        <v>45220.99</v>
      </c>
      <c r="AL1133" s="3">
        <v>74711.83</v>
      </c>
      <c r="AM1133" s="3">
        <v>4898064</v>
      </c>
      <c r="AN1133" s="1">
        <v>7</v>
      </c>
    </row>
    <row r="1134" spans="1:40" x14ac:dyDescent="0.3">
      <c r="A1134" s="2">
        <v>30627</v>
      </c>
      <c r="B1134" s="3">
        <v>2420010</v>
      </c>
      <c r="C1134" s="3">
        <v>0</v>
      </c>
      <c r="D1134" s="3">
        <v>20658.28</v>
      </c>
      <c r="E1134" s="3">
        <v>142456.20000000001</v>
      </c>
      <c r="F1134" s="3">
        <v>0</v>
      </c>
      <c r="G1134" s="3">
        <v>-171974.7</v>
      </c>
      <c r="H1134" s="3">
        <v>42696.43</v>
      </c>
      <c r="I1134" s="3">
        <v>8861828</v>
      </c>
      <c r="J1134" s="3">
        <v>0</v>
      </c>
      <c r="K1134" s="3">
        <v>0</v>
      </c>
      <c r="L1134" s="3">
        <v>74603790</v>
      </c>
      <c r="M1134" s="3">
        <v>4323680</v>
      </c>
      <c r="N1134" s="3">
        <v>37787180</v>
      </c>
      <c r="O1134" s="3">
        <v>8912543000</v>
      </c>
      <c r="P1134" s="3">
        <v>25831.55</v>
      </c>
      <c r="Q1134" s="3">
        <v>156164700000</v>
      </c>
      <c r="R1134" s="3">
        <v>0</v>
      </c>
      <c r="S1134" s="3">
        <v>0</v>
      </c>
      <c r="T1134" s="3">
        <v>0</v>
      </c>
      <c r="U1134" s="3">
        <v>0</v>
      </c>
      <c r="V1134" s="3">
        <v>0</v>
      </c>
      <c r="W1134" s="3">
        <v>326187.09999999998</v>
      </c>
      <c r="X1134" s="3">
        <v>79537.37</v>
      </c>
      <c r="Y1134" s="3">
        <v>0</v>
      </c>
      <c r="Z1134" s="3">
        <v>0</v>
      </c>
      <c r="AA1134" s="3">
        <v>1099693</v>
      </c>
      <c r="AB1134" s="3">
        <v>0</v>
      </c>
      <c r="AC1134" s="3">
        <v>13957.93</v>
      </c>
      <c r="AD1134" s="3">
        <v>5368.3549999999996</v>
      </c>
      <c r="AE1134" s="3">
        <v>1020012</v>
      </c>
      <c r="AF1134" s="3">
        <v>6241.5540000000001</v>
      </c>
      <c r="AG1134" s="3">
        <v>0</v>
      </c>
      <c r="AH1134" s="3">
        <v>0</v>
      </c>
      <c r="AI1134" s="3">
        <v>0</v>
      </c>
      <c r="AJ1134" s="3">
        <v>128949.8</v>
      </c>
      <c r="AK1134" s="3">
        <v>45433.58</v>
      </c>
      <c r="AL1134" s="3">
        <v>68568.77</v>
      </c>
      <c r="AM1134" s="3">
        <v>80817.41</v>
      </c>
      <c r="AN1134" s="1">
        <v>6</v>
      </c>
    </row>
    <row r="1135" spans="1:40" x14ac:dyDescent="0.3">
      <c r="A1135" s="2">
        <v>30628</v>
      </c>
      <c r="B1135" s="3">
        <v>2642577</v>
      </c>
      <c r="C1135" s="3">
        <v>0</v>
      </c>
      <c r="D1135" s="3">
        <v>1031.6199999999999</v>
      </c>
      <c r="E1135" s="3">
        <v>100827.2</v>
      </c>
      <c r="F1135" s="3">
        <v>0</v>
      </c>
      <c r="G1135" s="3">
        <v>-308399</v>
      </c>
      <c r="H1135" s="3">
        <v>31138.639999999999</v>
      </c>
      <c r="I1135" s="3">
        <v>8821133</v>
      </c>
      <c r="J1135" s="3">
        <v>0</v>
      </c>
      <c r="K1135" s="3">
        <v>0</v>
      </c>
      <c r="L1135" s="3">
        <v>74288180</v>
      </c>
      <c r="M1135" s="3">
        <v>3785080</v>
      </c>
      <c r="N1135" s="3">
        <v>37823340</v>
      </c>
      <c r="O1135" s="3">
        <v>8912248000</v>
      </c>
      <c r="P1135" s="3">
        <v>23146.37</v>
      </c>
      <c r="Q1135" s="3">
        <v>156161900000</v>
      </c>
      <c r="R1135" s="3">
        <v>0</v>
      </c>
      <c r="S1135" s="3">
        <v>0</v>
      </c>
      <c r="T1135" s="3">
        <v>0</v>
      </c>
      <c r="U1135" s="3">
        <v>0</v>
      </c>
      <c r="V1135" s="3">
        <v>0</v>
      </c>
      <c r="W1135" s="3">
        <v>11557.79</v>
      </c>
      <c r="X1135" s="3">
        <v>40283.910000000003</v>
      </c>
      <c r="Y1135" s="3">
        <v>0</v>
      </c>
      <c r="Z1135" s="3">
        <v>0</v>
      </c>
      <c r="AA1135" s="3">
        <v>684572.7</v>
      </c>
      <c r="AB1135" s="3">
        <v>0</v>
      </c>
      <c r="AC1135" s="3">
        <v>5179.3410000000003</v>
      </c>
      <c r="AD1135" s="3">
        <v>2149.2919999999999</v>
      </c>
      <c r="AE1135" s="3">
        <v>591354.6</v>
      </c>
      <c r="AF1135" s="3">
        <v>4480.6319999999996</v>
      </c>
      <c r="AG1135" s="3">
        <v>0</v>
      </c>
      <c r="AH1135" s="3">
        <v>0</v>
      </c>
      <c r="AI1135" s="3">
        <v>0</v>
      </c>
      <c r="AJ1135" s="3">
        <v>109542.7</v>
      </c>
      <c r="AK1135" s="3">
        <v>46078.79</v>
      </c>
      <c r="AL1135" s="3">
        <v>68239.5</v>
      </c>
      <c r="AM1135" s="3">
        <v>410.60930000000002</v>
      </c>
      <c r="AN1135" s="1">
        <v>8</v>
      </c>
    </row>
    <row r="1136" spans="1:40" x14ac:dyDescent="0.3">
      <c r="A1136" s="2">
        <v>30629</v>
      </c>
      <c r="B1136" s="3">
        <v>2863356</v>
      </c>
      <c r="C1136" s="3">
        <v>7495.1289999999999</v>
      </c>
      <c r="D1136" s="3">
        <v>32002.6</v>
      </c>
      <c r="E1136" s="3">
        <v>171809.5</v>
      </c>
      <c r="F1136" s="3">
        <v>0</v>
      </c>
      <c r="G1136" s="3">
        <v>-260256.6</v>
      </c>
      <c r="H1136" s="3">
        <v>534429.30000000005</v>
      </c>
      <c r="I1136" s="3">
        <v>13244470</v>
      </c>
      <c r="J1136" s="3">
        <v>0</v>
      </c>
      <c r="K1136" s="3">
        <v>0</v>
      </c>
      <c r="L1136" s="3">
        <v>75626530</v>
      </c>
      <c r="M1136" s="3">
        <v>4169852</v>
      </c>
      <c r="N1136" s="3">
        <v>37839460</v>
      </c>
      <c r="O1136" s="3">
        <v>8912005000</v>
      </c>
      <c r="P1136" s="3">
        <v>24383.67</v>
      </c>
      <c r="Q1136" s="3">
        <v>156161700000</v>
      </c>
      <c r="R1136" s="3">
        <v>0</v>
      </c>
      <c r="S1136" s="3">
        <v>9692203</v>
      </c>
      <c r="T1136" s="3">
        <v>0</v>
      </c>
      <c r="U1136" s="3">
        <v>0</v>
      </c>
      <c r="V1136" s="3">
        <v>0</v>
      </c>
      <c r="W1136" s="3">
        <v>0</v>
      </c>
      <c r="X1136" s="3">
        <v>261781.1</v>
      </c>
      <c r="Y1136" s="3">
        <v>0</v>
      </c>
      <c r="Z1136" s="3">
        <v>0</v>
      </c>
      <c r="AA1136" s="3">
        <v>80433.3</v>
      </c>
      <c r="AB1136" s="3">
        <v>0</v>
      </c>
      <c r="AC1136" s="3">
        <v>6625.8149999999996</v>
      </c>
      <c r="AD1136" s="3">
        <v>7308.0659999999998</v>
      </c>
      <c r="AE1136" s="3">
        <v>252661.3</v>
      </c>
      <c r="AF1136" s="3">
        <v>19992.09</v>
      </c>
      <c r="AG1136" s="3">
        <v>990.96569999999997</v>
      </c>
      <c r="AH1136" s="3">
        <v>0</v>
      </c>
      <c r="AI1136" s="3">
        <v>0</v>
      </c>
      <c r="AJ1136" s="3">
        <v>120414.2</v>
      </c>
      <c r="AK1136" s="3">
        <v>46347.5</v>
      </c>
      <c r="AL1136" s="3">
        <v>97684.64</v>
      </c>
      <c r="AM1136" s="3">
        <v>2103628</v>
      </c>
      <c r="AN1136" s="1">
        <v>11</v>
      </c>
    </row>
    <row r="1137" spans="1:40" x14ac:dyDescent="0.3">
      <c r="A1137" s="2">
        <v>30630</v>
      </c>
      <c r="B1137" s="3">
        <v>2998089</v>
      </c>
      <c r="C1137" s="3">
        <v>940645.4</v>
      </c>
      <c r="D1137" s="3">
        <v>8180158</v>
      </c>
      <c r="E1137" s="3">
        <v>511231.9</v>
      </c>
      <c r="F1137" s="3">
        <v>0</v>
      </c>
      <c r="G1137" s="3">
        <v>750456.5</v>
      </c>
      <c r="H1137" s="3">
        <v>503651.7</v>
      </c>
      <c r="I1137" s="3">
        <v>59696100</v>
      </c>
      <c r="J1137" s="3">
        <v>0</v>
      </c>
      <c r="K1137" s="3">
        <v>0</v>
      </c>
      <c r="L1137" s="3">
        <v>81566240</v>
      </c>
      <c r="M1137" s="3">
        <v>5719720</v>
      </c>
      <c r="N1137" s="3">
        <v>38006490</v>
      </c>
      <c r="O1137" s="3">
        <v>8912776000</v>
      </c>
      <c r="P1137" s="3">
        <v>35999.5</v>
      </c>
      <c r="Q1137" s="3">
        <v>156190100000</v>
      </c>
      <c r="R1137" s="3">
        <v>0</v>
      </c>
      <c r="S1137" s="3">
        <v>87229840</v>
      </c>
      <c r="T1137" s="3">
        <v>0</v>
      </c>
      <c r="U1137" s="3">
        <v>0</v>
      </c>
      <c r="V1137" s="3">
        <v>0</v>
      </c>
      <c r="W1137" s="3">
        <v>0</v>
      </c>
      <c r="X1137" s="3">
        <v>207167.8</v>
      </c>
      <c r="Y1137" s="3">
        <v>0</v>
      </c>
      <c r="Z1137" s="3">
        <v>0</v>
      </c>
      <c r="AA1137" s="3">
        <v>173004.6</v>
      </c>
      <c r="AB1137" s="3">
        <v>0</v>
      </c>
      <c r="AC1137" s="3">
        <v>6517.66</v>
      </c>
      <c r="AD1137" s="3">
        <v>4314.4009999999998</v>
      </c>
      <c r="AE1137" s="3">
        <v>252669.7</v>
      </c>
      <c r="AF1137" s="3">
        <v>1510513</v>
      </c>
      <c r="AG1137" s="3">
        <v>8789.5139999999992</v>
      </c>
      <c r="AH1137" s="3">
        <v>0</v>
      </c>
      <c r="AI1137" s="3">
        <v>0</v>
      </c>
      <c r="AJ1137" s="3">
        <v>273026.09999999998</v>
      </c>
      <c r="AK1137" s="3">
        <v>49178.92</v>
      </c>
      <c r="AL1137" s="3">
        <v>99490.12</v>
      </c>
      <c r="AM1137" s="3">
        <v>18127290</v>
      </c>
      <c r="AN1137" s="1">
        <v>16</v>
      </c>
    </row>
    <row r="1138" spans="1:40" x14ac:dyDescent="0.3">
      <c r="A1138" s="2">
        <v>30631</v>
      </c>
      <c r="B1138" s="3">
        <v>3036013</v>
      </c>
      <c r="C1138" s="3">
        <v>10326.540000000001</v>
      </c>
      <c r="D1138" s="3">
        <v>774906.8</v>
      </c>
      <c r="E1138" s="3">
        <v>285976.3</v>
      </c>
      <c r="F1138" s="3">
        <v>0</v>
      </c>
      <c r="G1138" s="3">
        <v>-253693.9</v>
      </c>
      <c r="H1138" s="3">
        <v>534680.19999999995</v>
      </c>
      <c r="I1138" s="3">
        <v>63653350</v>
      </c>
      <c r="J1138" s="3">
        <v>0</v>
      </c>
      <c r="K1138" s="3">
        <v>0</v>
      </c>
      <c r="L1138" s="3">
        <v>82487820</v>
      </c>
      <c r="M1138" s="3">
        <v>5960964</v>
      </c>
      <c r="N1138" s="3">
        <v>38150190</v>
      </c>
      <c r="O1138" s="3">
        <v>8912539000</v>
      </c>
      <c r="P1138" s="3">
        <v>30346.35</v>
      </c>
      <c r="Q1138" s="3">
        <v>156190300000</v>
      </c>
      <c r="R1138" s="3">
        <v>0</v>
      </c>
      <c r="S1138" s="3">
        <v>9692203</v>
      </c>
      <c r="T1138" s="3">
        <v>0</v>
      </c>
      <c r="U1138" s="3">
        <v>0</v>
      </c>
      <c r="V1138" s="3">
        <v>0</v>
      </c>
      <c r="W1138" s="3">
        <v>0</v>
      </c>
      <c r="X1138" s="3">
        <v>294479.7</v>
      </c>
      <c r="Y1138" s="3">
        <v>0</v>
      </c>
      <c r="Z1138" s="3">
        <v>0</v>
      </c>
      <c r="AA1138" s="3">
        <v>347997</v>
      </c>
      <c r="AB1138" s="3">
        <v>0</v>
      </c>
      <c r="AC1138" s="3">
        <v>8768.0149999999994</v>
      </c>
      <c r="AD1138" s="3">
        <v>6911.152</v>
      </c>
      <c r="AE1138" s="3">
        <v>728919.1</v>
      </c>
      <c r="AF1138" s="3">
        <v>221443.3</v>
      </c>
      <c r="AG1138" s="3">
        <v>1209.7</v>
      </c>
      <c r="AH1138" s="3">
        <v>0</v>
      </c>
      <c r="AI1138" s="3">
        <v>0</v>
      </c>
      <c r="AJ1138" s="3">
        <v>227866.4</v>
      </c>
      <c r="AK1138" s="3">
        <v>50212.34</v>
      </c>
      <c r="AL1138" s="3">
        <v>75408.5</v>
      </c>
      <c r="AM1138" s="3">
        <v>3006228</v>
      </c>
      <c r="AN1138" s="1">
        <v>10</v>
      </c>
    </row>
    <row r="1139" spans="1:40" x14ac:dyDescent="0.3">
      <c r="A1139" s="2">
        <v>30632</v>
      </c>
      <c r="B1139" s="3">
        <v>3010724</v>
      </c>
      <c r="C1139" s="3">
        <v>8317.1360000000004</v>
      </c>
      <c r="D1139" s="3">
        <v>214521</v>
      </c>
      <c r="E1139" s="3">
        <v>226793.1</v>
      </c>
      <c r="F1139" s="3">
        <v>0</v>
      </c>
      <c r="G1139" s="3">
        <v>-303129.8</v>
      </c>
      <c r="H1139" s="3">
        <v>534891</v>
      </c>
      <c r="I1139" s="3">
        <v>78958340</v>
      </c>
      <c r="J1139" s="3">
        <v>0</v>
      </c>
      <c r="K1139" s="3">
        <v>0</v>
      </c>
      <c r="L1139" s="3">
        <v>83238460</v>
      </c>
      <c r="M1139" s="3">
        <v>5908007</v>
      </c>
      <c r="N1139" s="3">
        <v>38278570</v>
      </c>
      <c r="O1139" s="3">
        <v>8912228000</v>
      </c>
      <c r="P1139" s="3">
        <v>26934.92</v>
      </c>
      <c r="Q1139" s="3">
        <v>156193600000</v>
      </c>
      <c r="R1139" s="3">
        <v>0</v>
      </c>
      <c r="S1139" s="3">
        <v>22615140</v>
      </c>
      <c r="T1139" s="3">
        <v>0</v>
      </c>
      <c r="U1139" s="3">
        <v>0</v>
      </c>
      <c r="V1139" s="3">
        <v>0</v>
      </c>
      <c r="W1139" s="3">
        <v>0</v>
      </c>
      <c r="X1139" s="3">
        <v>285162.8</v>
      </c>
      <c r="Y1139" s="3">
        <v>0</v>
      </c>
      <c r="Z1139" s="3">
        <v>0</v>
      </c>
      <c r="AA1139" s="3">
        <v>1605.038</v>
      </c>
      <c r="AB1139" s="3">
        <v>0</v>
      </c>
      <c r="AC1139" s="3">
        <v>6976.6610000000001</v>
      </c>
      <c r="AD1139" s="3">
        <v>7093.1769999999997</v>
      </c>
      <c r="AE1139" s="3">
        <v>214777.1</v>
      </c>
      <c r="AF1139" s="3">
        <v>99370.51</v>
      </c>
      <c r="AG1139" s="3">
        <v>1048.9480000000001</v>
      </c>
      <c r="AH1139" s="3">
        <v>0</v>
      </c>
      <c r="AI1139" s="3">
        <v>0</v>
      </c>
      <c r="AJ1139" s="3">
        <v>210008.3</v>
      </c>
      <c r="AK1139" s="3">
        <v>50378.9</v>
      </c>
      <c r="AL1139" s="3">
        <v>74651.13</v>
      </c>
      <c r="AM1139" s="3">
        <v>1434841</v>
      </c>
      <c r="AN1139" s="1">
        <v>4</v>
      </c>
    </row>
    <row r="1140" spans="1:40" x14ac:dyDescent="0.3">
      <c r="A1140" s="2">
        <v>30633</v>
      </c>
      <c r="B1140" s="3">
        <v>3034654</v>
      </c>
      <c r="C1140" s="3">
        <v>3745.93</v>
      </c>
      <c r="D1140" s="3">
        <v>54309.95</v>
      </c>
      <c r="E1140" s="3">
        <v>163577.29999999999</v>
      </c>
      <c r="F1140" s="3">
        <v>0</v>
      </c>
      <c r="G1140" s="3">
        <v>-312712.2</v>
      </c>
      <c r="H1140" s="3">
        <v>534891</v>
      </c>
      <c r="I1140" s="3">
        <v>105044000</v>
      </c>
      <c r="J1140" s="3">
        <v>0</v>
      </c>
      <c r="K1140" s="3">
        <v>0</v>
      </c>
      <c r="L1140" s="3">
        <v>83422450</v>
      </c>
      <c r="M1140" s="3">
        <v>5725985</v>
      </c>
      <c r="N1140" s="3">
        <v>38398200</v>
      </c>
      <c r="O1140" s="3">
        <v>8911907000</v>
      </c>
      <c r="P1140" s="3">
        <v>24393.14</v>
      </c>
      <c r="Q1140" s="3">
        <v>156199700000</v>
      </c>
      <c r="R1140" s="3">
        <v>0</v>
      </c>
      <c r="S1140" s="3">
        <v>35538080</v>
      </c>
      <c r="T1140" s="3">
        <v>0</v>
      </c>
      <c r="U1140" s="3">
        <v>0</v>
      </c>
      <c r="V1140" s="3">
        <v>0</v>
      </c>
      <c r="W1140" s="3">
        <v>0</v>
      </c>
      <c r="X1140" s="3">
        <v>228708.6</v>
      </c>
      <c r="Y1140" s="3">
        <v>0</v>
      </c>
      <c r="Z1140" s="3">
        <v>0</v>
      </c>
      <c r="AA1140" s="3">
        <v>0</v>
      </c>
      <c r="AB1140" s="3">
        <v>0</v>
      </c>
      <c r="AC1140" s="3">
        <v>5810.4650000000001</v>
      </c>
      <c r="AD1140" s="3">
        <v>5871.991</v>
      </c>
      <c r="AE1140" s="3">
        <v>174567</v>
      </c>
      <c r="AF1140" s="3">
        <v>47673.82</v>
      </c>
      <c r="AG1140" s="3">
        <v>449.19139999999999</v>
      </c>
      <c r="AH1140" s="3">
        <v>0</v>
      </c>
      <c r="AI1140" s="3">
        <v>0</v>
      </c>
      <c r="AJ1140" s="3">
        <v>198763.6</v>
      </c>
      <c r="AK1140" s="3">
        <v>49920.89</v>
      </c>
      <c r="AL1140" s="3">
        <v>73333.210000000006</v>
      </c>
      <c r="AM1140" s="3">
        <v>450051.4</v>
      </c>
      <c r="AN1140" s="1">
        <v>4</v>
      </c>
    </row>
    <row r="1141" spans="1:40" x14ac:dyDescent="0.3">
      <c r="A1141" s="2">
        <v>30634</v>
      </c>
      <c r="B1141" s="3">
        <v>3034295</v>
      </c>
      <c r="C1141" s="3">
        <v>2.3582100000000001</v>
      </c>
      <c r="D1141" s="3">
        <v>4867.7</v>
      </c>
      <c r="E1141" s="3">
        <v>114153.60000000001</v>
      </c>
      <c r="F1141" s="3">
        <v>0</v>
      </c>
      <c r="G1141" s="3">
        <v>-308967.7</v>
      </c>
      <c r="H1141" s="3">
        <v>534891</v>
      </c>
      <c r="I1141" s="3">
        <v>112230800</v>
      </c>
      <c r="J1141" s="3">
        <v>0</v>
      </c>
      <c r="K1141" s="3">
        <v>0</v>
      </c>
      <c r="L1141" s="3">
        <v>83443580</v>
      </c>
      <c r="M1141" s="3">
        <v>5422876</v>
      </c>
      <c r="N1141" s="3">
        <v>38471060</v>
      </c>
      <c r="O1141" s="3">
        <v>8911622000</v>
      </c>
      <c r="P1141" s="3">
        <v>22353.46</v>
      </c>
      <c r="Q1141" s="3">
        <v>156199400000</v>
      </c>
      <c r="R1141" s="3">
        <v>0</v>
      </c>
      <c r="S1141" s="3">
        <v>9692203</v>
      </c>
      <c r="T1141" s="3">
        <v>0</v>
      </c>
      <c r="U1141" s="3">
        <v>0</v>
      </c>
      <c r="V1141" s="3">
        <v>0</v>
      </c>
      <c r="W1141" s="3">
        <v>0</v>
      </c>
      <c r="X1141" s="3">
        <v>113634.8</v>
      </c>
      <c r="Y1141" s="3">
        <v>0</v>
      </c>
      <c r="Z1141" s="3">
        <v>0</v>
      </c>
      <c r="AA1141" s="3">
        <v>0</v>
      </c>
      <c r="AB1141" s="3">
        <v>0</v>
      </c>
      <c r="AC1141" s="3">
        <v>2922.8890000000001</v>
      </c>
      <c r="AD1141" s="3">
        <v>3063.7049999999999</v>
      </c>
      <c r="AE1141" s="3">
        <v>82693.58</v>
      </c>
      <c r="AF1141" s="3">
        <v>7811.9629999999997</v>
      </c>
      <c r="AG1141" s="3">
        <v>0.35463620000000001</v>
      </c>
      <c r="AH1141" s="3">
        <v>0</v>
      </c>
      <c r="AI1141" s="3">
        <v>0</v>
      </c>
      <c r="AJ1141" s="3">
        <v>179671.9</v>
      </c>
      <c r="AK1141" s="3">
        <v>50798.559999999998</v>
      </c>
      <c r="AL1141" s="3">
        <v>103894.7</v>
      </c>
      <c r="AM1141" s="3">
        <v>91.427599999999998</v>
      </c>
      <c r="AN1141" s="1">
        <v>16</v>
      </c>
    </row>
    <row r="1142" spans="1:40" x14ac:dyDescent="0.3">
      <c r="A1142" s="2">
        <v>30635</v>
      </c>
      <c r="B1142" s="3">
        <v>3010250</v>
      </c>
      <c r="C1142" s="3">
        <v>7150.4780000000001</v>
      </c>
      <c r="D1142" s="3">
        <v>161999.29999999999</v>
      </c>
      <c r="E1142" s="3">
        <v>140446.20000000001</v>
      </c>
      <c r="F1142" s="3">
        <v>0</v>
      </c>
      <c r="G1142" s="3">
        <v>-229759.2</v>
      </c>
      <c r="H1142" s="3">
        <v>534874.9</v>
      </c>
      <c r="I1142" s="3">
        <v>115736900</v>
      </c>
      <c r="J1142" s="3">
        <v>0</v>
      </c>
      <c r="K1142" s="3">
        <v>0</v>
      </c>
      <c r="L1142" s="3">
        <v>83828520</v>
      </c>
      <c r="M1142" s="3">
        <v>5489895</v>
      </c>
      <c r="N1142" s="3">
        <v>38583070</v>
      </c>
      <c r="O1142" s="3">
        <v>8911386000</v>
      </c>
      <c r="P1142" s="3">
        <v>22904.38</v>
      </c>
      <c r="Q1142" s="3">
        <v>156198400000</v>
      </c>
      <c r="R1142" s="3">
        <v>0</v>
      </c>
      <c r="S1142" s="3">
        <v>6461469</v>
      </c>
      <c r="T1142" s="3">
        <v>0</v>
      </c>
      <c r="U1142" s="3">
        <v>0</v>
      </c>
      <c r="V1142" s="3">
        <v>0</v>
      </c>
      <c r="W1142" s="3">
        <v>0</v>
      </c>
      <c r="X1142" s="3">
        <v>312999.3</v>
      </c>
      <c r="Y1142" s="3">
        <v>0</v>
      </c>
      <c r="Z1142" s="3">
        <v>0</v>
      </c>
      <c r="AA1142" s="3">
        <v>609.68859999999995</v>
      </c>
      <c r="AB1142" s="3">
        <v>0</v>
      </c>
      <c r="AC1142" s="3">
        <v>8422.2780000000002</v>
      </c>
      <c r="AD1142" s="3">
        <v>7728.33</v>
      </c>
      <c r="AE1142" s="3">
        <v>229523.3</v>
      </c>
      <c r="AF1142" s="3">
        <v>100019.2</v>
      </c>
      <c r="AG1142" s="3">
        <v>866.29669999999999</v>
      </c>
      <c r="AH1142" s="3">
        <v>0</v>
      </c>
      <c r="AI1142" s="3">
        <v>0</v>
      </c>
      <c r="AJ1142" s="3">
        <v>198318.3</v>
      </c>
      <c r="AK1142" s="3">
        <v>50249.120000000003</v>
      </c>
      <c r="AL1142" s="3">
        <v>77896.899999999994</v>
      </c>
      <c r="AM1142" s="3">
        <v>1039934</v>
      </c>
      <c r="AN1142" s="1">
        <v>8</v>
      </c>
    </row>
    <row r="1143" spans="1:40" x14ac:dyDescent="0.3">
      <c r="A1143" s="2">
        <v>30636</v>
      </c>
      <c r="B1143" s="3">
        <v>3059921</v>
      </c>
      <c r="C1143" s="3">
        <v>13906.13</v>
      </c>
      <c r="D1143" s="3">
        <v>589754.5</v>
      </c>
      <c r="E1143" s="3">
        <v>211997.9</v>
      </c>
      <c r="F1143" s="3">
        <v>0</v>
      </c>
      <c r="G1143" s="3">
        <v>-107920.4</v>
      </c>
      <c r="H1143" s="3">
        <v>534891</v>
      </c>
      <c r="I1143" s="3">
        <v>153808700</v>
      </c>
      <c r="J1143" s="3">
        <v>0</v>
      </c>
      <c r="K1143" s="3">
        <v>0</v>
      </c>
      <c r="L1143" s="3">
        <v>84806140</v>
      </c>
      <c r="M1143" s="3">
        <v>5782713</v>
      </c>
      <c r="N1143" s="3">
        <v>38707040</v>
      </c>
      <c r="O1143" s="3">
        <v>8911276000</v>
      </c>
      <c r="P1143" s="3">
        <v>26351.55</v>
      </c>
      <c r="Q1143" s="3">
        <v>156209300000</v>
      </c>
      <c r="R1143" s="3">
        <v>0</v>
      </c>
      <c r="S1143" s="3">
        <v>54922490</v>
      </c>
      <c r="T1143" s="3">
        <v>0</v>
      </c>
      <c r="U1143" s="3">
        <v>0</v>
      </c>
      <c r="V1143" s="3">
        <v>0</v>
      </c>
      <c r="W1143" s="3">
        <v>0</v>
      </c>
      <c r="X1143" s="3">
        <v>705097.6</v>
      </c>
      <c r="Y1143" s="3">
        <v>0</v>
      </c>
      <c r="Z1143" s="3">
        <v>0</v>
      </c>
      <c r="AA1143" s="3">
        <v>2192.4029999999998</v>
      </c>
      <c r="AB1143" s="3">
        <v>0</v>
      </c>
      <c r="AC1143" s="3">
        <v>19553.62</v>
      </c>
      <c r="AD1143" s="3">
        <v>17079.259999999998</v>
      </c>
      <c r="AE1143" s="3">
        <v>670490.9</v>
      </c>
      <c r="AF1143" s="3">
        <v>273984.59999999998</v>
      </c>
      <c r="AG1143" s="3">
        <v>1719.134</v>
      </c>
      <c r="AH1143" s="3">
        <v>0</v>
      </c>
      <c r="AI1143" s="3">
        <v>0</v>
      </c>
      <c r="AJ1143" s="3">
        <v>233722.3</v>
      </c>
      <c r="AK1143" s="3">
        <v>48987.13</v>
      </c>
      <c r="AL1143" s="3">
        <v>90209.63</v>
      </c>
      <c r="AM1143" s="3">
        <v>2577110</v>
      </c>
      <c r="AN1143" s="1">
        <v>8</v>
      </c>
    </row>
    <row r="1144" spans="1:40" x14ac:dyDescent="0.3">
      <c r="A1144" s="2">
        <v>30637</v>
      </c>
      <c r="B1144" s="3">
        <v>3182172</v>
      </c>
      <c r="C1144" s="3">
        <v>40014.050000000003</v>
      </c>
      <c r="D1144" s="3">
        <v>496579.9</v>
      </c>
      <c r="E1144" s="3">
        <v>188752.9</v>
      </c>
      <c r="F1144" s="3">
        <v>0</v>
      </c>
      <c r="G1144" s="3">
        <v>-116514.4</v>
      </c>
      <c r="H1144" s="3">
        <v>534762.30000000005</v>
      </c>
      <c r="I1144" s="3">
        <v>197958100</v>
      </c>
      <c r="J1144" s="3">
        <v>0</v>
      </c>
      <c r="K1144" s="3">
        <v>0</v>
      </c>
      <c r="L1144" s="3">
        <v>85348210</v>
      </c>
      <c r="M1144" s="3">
        <v>5838559</v>
      </c>
      <c r="N1144" s="3">
        <v>38859210</v>
      </c>
      <c r="O1144" s="3">
        <v>8911148000</v>
      </c>
      <c r="P1144" s="3">
        <v>25838.62</v>
      </c>
      <c r="Q1144" s="3">
        <v>156221900000</v>
      </c>
      <c r="R1144" s="3">
        <v>0</v>
      </c>
      <c r="S1144" s="3">
        <v>61383960</v>
      </c>
      <c r="T1144" s="3">
        <v>0</v>
      </c>
      <c r="U1144" s="3">
        <v>0</v>
      </c>
      <c r="V1144" s="3">
        <v>0</v>
      </c>
      <c r="W1144" s="3">
        <v>0</v>
      </c>
      <c r="X1144" s="3">
        <v>318591.59999999998</v>
      </c>
      <c r="Y1144" s="3">
        <v>0</v>
      </c>
      <c r="Z1144" s="3">
        <v>0</v>
      </c>
      <c r="AA1144" s="3">
        <v>22.196069999999999</v>
      </c>
      <c r="AB1144" s="3">
        <v>0</v>
      </c>
      <c r="AC1144" s="3">
        <v>9269.3289999999997</v>
      </c>
      <c r="AD1144" s="3">
        <v>7299.4610000000002</v>
      </c>
      <c r="AE1144" s="3">
        <v>244632.9</v>
      </c>
      <c r="AF1144" s="3">
        <v>212501.3</v>
      </c>
      <c r="AG1144" s="3">
        <v>1793.1990000000001</v>
      </c>
      <c r="AH1144" s="3">
        <v>0</v>
      </c>
      <c r="AI1144" s="3">
        <v>0</v>
      </c>
      <c r="AJ1144" s="3">
        <v>234863.2</v>
      </c>
      <c r="AK1144" s="3">
        <v>49022.63</v>
      </c>
      <c r="AL1144" s="3">
        <v>73430.990000000005</v>
      </c>
      <c r="AM1144" s="3">
        <v>1726971</v>
      </c>
      <c r="AN1144" s="1">
        <v>2</v>
      </c>
    </row>
    <row r="1145" spans="1:40" x14ac:dyDescent="0.3">
      <c r="A1145" s="2">
        <v>30638</v>
      </c>
      <c r="B1145" s="3">
        <v>3205742</v>
      </c>
      <c r="C1145" s="3">
        <v>2805.9749999999999</v>
      </c>
      <c r="D1145" s="3">
        <v>61265.97</v>
      </c>
      <c r="E1145" s="3">
        <v>135242.9</v>
      </c>
      <c r="F1145" s="3">
        <v>0</v>
      </c>
      <c r="G1145" s="3">
        <v>-203956.1</v>
      </c>
      <c r="H1145" s="3">
        <v>534795</v>
      </c>
      <c r="I1145" s="3">
        <v>199803200</v>
      </c>
      <c r="J1145" s="3">
        <v>0</v>
      </c>
      <c r="K1145" s="3">
        <v>0</v>
      </c>
      <c r="L1145" s="3">
        <v>85471120</v>
      </c>
      <c r="M1145" s="3">
        <v>5676951</v>
      </c>
      <c r="N1145" s="3">
        <v>38977770</v>
      </c>
      <c r="O1145" s="3">
        <v>8910940000</v>
      </c>
      <c r="P1145" s="3">
        <v>22984.639999999999</v>
      </c>
      <c r="Q1145" s="3">
        <v>156219800000</v>
      </c>
      <c r="R1145" s="3">
        <v>0</v>
      </c>
      <c r="S1145" s="3">
        <v>3230735</v>
      </c>
      <c r="T1145" s="3">
        <v>0</v>
      </c>
      <c r="U1145" s="3">
        <v>0</v>
      </c>
      <c r="V1145" s="3">
        <v>0</v>
      </c>
      <c r="W1145" s="3">
        <v>0</v>
      </c>
      <c r="X1145" s="3">
        <v>196299.8</v>
      </c>
      <c r="Y1145" s="3">
        <v>0</v>
      </c>
      <c r="Z1145" s="3">
        <v>0</v>
      </c>
      <c r="AA1145" s="3">
        <v>187.7388</v>
      </c>
      <c r="AB1145" s="3">
        <v>0</v>
      </c>
      <c r="AC1145" s="3">
        <v>5952.2920000000004</v>
      </c>
      <c r="AD1145" s="3">
        <v>4515.5119999999997</v>
      </c>
      <c r="AE1145" s="3">
        <v>135724.6</v>
      </c>
      <c r="AF1145" s="3">
        <v>42692.74</v>
      </c>
      <c r="AG1145" s="3">
        <v>333.70949999999999</v>
      </c>
      <c r="AH1145" s="3">
        <v>0</v>
      </c>
      <c r="AI1145" s="3">
        <v>0</v>
      </c>
      <c r="AJ1145" s="3">
        <v>201232.8</v>
      </c>
      <c r="AK1145" s="3">
        <v>50671.1</v>
      </c>
      <c r="AL1145" s="3">
        <v>76726.539999999994</v>
      </c>
      <c r="AM1145" s="3">
        <v>388922.7</v>
      </c>
      <c r="AN1145" s="1">
        <v>6</v>
      </c>
    </row>
    <row r="1146" spans="1:40" x14ac:dyDescent="0.3">
      <c r="A1146" s="2">
        <v>30639</v>
      </c>
      <c r="B1146" s="3">
        <v>4037356</v>
      </c>
      <c r="C1146" s="3">
        <v>2525.4459999999999</v>
      </c>
      <c r="D1146" s="3">
        <v>25506.95</v>
      </c>
      <c r="E1146" s="3">
        <v>107163.8</v>
      </c>
      <c r="F1146" s="3">
        <v>0</v>
      </c>
      <c r="G1146" s="3">
        <v>-211768.8</v>
      </c>
      <c r="H1146" s="3">
        <v>534891</v>
      </c>
      <c r="I1146" s="3">
        <v>238335200</v>
      </c>
      <c r="J1146" s="3">
        <v>0</v>
      </c>
      <c r="K1146" s="3">
        <v>0</v>
      </c>
      <c r="L1146" s="3">
        <v>85539780</v>
      </c>
      <c r="M1146" s="3">
        <v>5488816</v>
      </c>
      <c r="N1146" s="3">
        <v>39083380</v>
      </c>
      <c r="O1146" s="3">
        <v>8910725000</v>
      </c>
      <c r="P1146" s="3">
        <v>21092.43</v>
      </c>
      <c r="Q1146" s="3">
        <v>156228600000</v>
      </c>
      <c r="R1146" s="3">
        <v>0</v>
      </c>
      <c r="S1146" s="3">
        <v>51691750</v>
      </c>
      <c r="T1146" s="3">
        <v>0</v>
      </c>
      <c r="U1146" s="3">
        <v>0</v>
      </c>
      <c r="V1146" s="3">
        <v>0</v>
      </c>
      <c r="W1146" s="3">
        <v>0</v>
      </c>
      <c r="X1146" s="3">
        <v>191500.2</v>
      </c>
      <c r="Y1146" s="3">
        <v>0</v>
      </c>
      <c r="Z1146" s="3">
        <v>0</v>
      </c>
      <c r="AA1146" s="3">
        <v>0</v>
      </c>
      <c r="AB1146" s="3">
        <v>0</v>
      </c>
      <c r="AC1146" s="3">
        <v>6031.2969999999996</v>
      </c>
      <c r="AD1146" s="3">
        <v>4628.2830000000004</v>
      </c>
      <c r="AE1146" s="3">
        <v>154615.4</v>
      </c>
      <c r="AF1146" s="3">
        <v>26904.68</v>
      </c>
      <c r="AG1146" s="3">
        <v>283.83530000000002</v>
      </c>
      <c r="AH1146" s="3">
        <v>0</v>
      </c>
      <c r="AI1146" s="3">
        <v>0</v>
      </c>
      <c r="AJ1146" s="3">
        <v>184757.5</v>
      </c>
      <c r="AK1146" s="3">
        <v>50179.21</v>
      </c>
      <c r="AL1146" s="3">
        <v>73121.55</v>
      </c>
      <c r="AM1146" s="3">
        <v>209745.6</v>
      </c>
      <c r="AN1146" s="1">
        <v>5</v>
      </c>
    </row>
    <row r="1147" spans="1:40" x14ac:dyDescent="0.3">
      <c r="A1147" s="2">
        <v>30640</v>
      </c>
      <c r="B1147" s="3">
        <v>4380166</v>
      </c>
      <c r="C1147" s="3">
        <v>6202.9350000000004</v>
      </c>
      <c r="D1147" s="3">
        <v>125834.3</v>
      </c>
      <c r="E1147" s="3">
        <v>111213.7</v>
      </c>
      <c r="F1147" s="3">
        <v>0</v>
      </c>
      <c r="G1147" s="3">
        <v>-178951.5</v>
      </c>
      <c r="H1147" s="3">
        <v>534891</v>
      </c>
      <c r="I1147" s="3">
        <v>256867500</v>
      </c>
      <c r="J1147" s="3">
        <v>0</v>
      </c>
      <c r="K1147" s="3">
        <v>0</v>
      </c>
      <c r="L1147" s="3">
        <v>85732330</v>
      </c>
      <c r="M1147" s="3">
        <v>5443322</v>
      </c>
      <c r="N1147" s="3">
        <v>39194010</v>
      </c>
      <c r="O1147" s="3">
        <v>8910542000</v>
      </c>
      <c r="P1147" s="3">
        <v>20944.22</v>
      </c>
      <c r="Q1147" s="3">
        <v>156230900000</v>
      </c>
      <c r="R1147" s="3">
        <v>0</v>
      </c>
      <c r="S1147" s="3">
        <v>25845880</v>
      </c>
      <c r="T1147" s="3">
        <v>0</v>
      </c>
      <c r="U1147" s="3">
        <v>0</v>
      </c>
      <c r="V1147" s="3">
        <v>0</v>
      </c>
      <c r="W1147" s="3">
        <v>0</v>
      </c>
      <c r="X1147" s="3">
        <v>266027.5</v>
      </c>
      <c r="Y1147" s="3">
        <v>0</v>
      </c>
      <c r="Z1147" s="3">
        <v>0</v>
      </c>
      <c r="AA1147" s="3">
        <v>0</v>
      </c>
      <c r="AB1147" s="3">
        <v>0</v>
      </c>
      <c r="AC1147" s="3">
        <v>8632.6319999999996</v>
      </c>
      <c r="AD1147" s="3">
        <v>6342.81</v>
      </c>
      <c r="AE1147" s="3">
        <v>183613.7</v>
      </c>
      <c r="AF1147" s="3">
        <v>91915.28</v>
      </c>
      <c r="AG1147" s="3">
        <v>763.94899999999996</v>
      </c>
      <c r="AH1147" s="3">
        <v>0</v>
      </c>
      <c r="AI1147" s="3">
        <v>0</v>
      </c>
      <c r="AJ1147" s="3">
        <v>196363.9</v>
      </c>
      <c r="AK1147" s="3">
        <v>50399.47</v>
      </c>
      <c r="AL1147" s="3">
        <v>77103.27</v>
      </c>
      <c r="AM1147" s="3">
        <v>662790.69999999995</v>
      </c>
      <c r="AN1147" s="1">
        <v>8</v>
      </c>
    </row>
    <row r="1148" spans="1:40" x14ac:dyDescent="0.3">
      <c r="A1148" s="2">
        <v>30641</v>
      </c>
      <c r="B1148" s="3">
        <v>4404212</v>
      </c>
      <c r="C1148" s="3">
        <v>0</v>
      </c>
      <c r="D1148" s="3">
        <v>4336.0410000000002</v>
      </c>
      <c r="E1148" s="3">
        <v>75976.5</v>
      </c>
      <c r="F1148" s="3">
        <v>0</v>
      </c>
      <c r="G1148" s="3">
        <v>-194653.3</v>
      </c>
      <c r="H1148" s="3">
        <v>534891</v>
      </c>
      <c r="I1148" s="3">
        <v>261638300</v>
      </c>
      <c r="J1148" s="3">
        <v>0</v>
      </c>
      <c r="K1148" s="3">
        <v>0</v>
      </c>
      <c r="L1148" s="3">
        <v>85742370</v>
      </c>
      <c r="M1148" s="3">
        <v>5200191</v>
      </c>
      <c r="N1148" s="3">
        <v>39285440</v>
      </c>
      <c r="O1148" s="3">
        <v>8910338000</v>
      </c>
      <c r="P1148" s="3">
        <v>19406.86</v>
      </c>
      <c r="Q1148" s="3">
        <v>156228400000</v>
      </c>
      <c r="R1148" s="3">
        <v>0</v>
      </c>
      <c r="S1148" s="3">
        <v>6461469</v>
      </c>
      <c r="T1148" s="3">
        <v>0</v>
      </c>
      <c r="U1148" s="3">
        <v>0</v>
      </c>
      <c r="V1148" s="3">
        <v>0</v>
      </c>
      <c r="W1148" s="3">
        <v>0</v>
      </c>
      <c r="X1148" s="3">
        <v>96165.63</v>
      </c>
      <c r="Y1148" s="3">
        <v>0</v>
      </c>
      <c r="Z1148" s="3">
        <v>0</v>
      </c>
      <c r="AA1148" s="3">
        <v>0</v>
      </c>
      <c r="AB1148" s="3">
        <v>0</v>
      </c>
      <c r="AC1148" s="3">
        <v>3220.7860000000001</v>
      </c>
      <c r="AD1148" s="3">
        <v>2608.875</v>
      </c>
      <c r="AE1148" s="3">
        <v>72473.039999999994</v>
      </c>
      <c r="AF1148" s="3">
        <v>7061.1859999999997</v>
      </c>
      <c r="AG1148" s="3">
        <v>0</v>
      </c>
      <c r="AH1148" s="3">
        <v>0</v>
      </c>
      <c r="AI1148" s="3">
        <v>0</v>
      </c>
      <c r="AJ1148" s="3">
        <v>166264.1</v>
      </c>
      <c r="AK1148" s="3">
        <v>51029.9</v>
      </c>
      <c r="AL1148" s="3">
        <v>71628.25</v>
      </c>
      <c r="AM1148" s="3">
        <v>0</v>
      </c>
      <c r="AN1148" s="1">
        <v>3</v>
      </c>
    </row>
    <row r="1149" spans="1:40" x14ac:dyDescent="0.3">
      <c r="A1149" s="2">
        <v>30642</v>
      </c>
      <c r="B1149" s="3">
        <v>4379671</v>
      </c>
      <c r="C1149" s="3">
        <v>0</v>
      </c>
      <c r="D1149" s="3">
        <v>4512.8239999999996</v>
      </c>
      <c r="E1149" s="3">
        <v>63572.12</v>
      </c>
      <c r="F1149" s="3">
        <v>0</v>
      </c>
      <c r="G1149" s="3">
        <v>-197446.2</v>
      </c>
      <c r="H1149" s="3">
        <v>503115.1</v>
      </c>
      <c r="I1149" s="3">
        <v>261601900</v>
      </c>
      <c r="J1149" s="3">
        <v>0</v>
      </c>
      <c r="K1149" s="3">
        <v>0</v>
      </c>
      <c r="L1149" s="3">
        <v>85750200</v>
      </c>
      <c r="M1149" s="3">
        <v>4989916</v>
      </c>
      <c r="N1149" s="3">
        <v>39345330</v>
      </c>
      <c r="O1149" s="3">
        <v>8910152000</v>
      </c>
      <c r="P1149" s="3">
        <v>18559.650000000001</v>
      </c>
      <c r="Q1149" s="3">
        <v>156224200000</v>
      </c>
      <c r="R1149" s="3">
        <v>0</v>
      </c>
      <c r="S1149" s="3">
        <v>0</v>
      </c>
      <c r="T1149" s="3">
        <v>0</v>
      </c>
      <c r="U1149" s="3">
        <v>0</v>
      </c>
      <c r="V1149" s="3">
        <v>0</v>
      </c>
      <c r="W1149" s="3">
        <v>31775.87</v>
      </c>
      <c r="X1149" s="3">
        <v>36483.879999999997</v>
      </c>
      <c r="Y1149" s="3">
        <v>0</v>
      </c>
      <c r="Z1149" s="3">
        <v>0</v>
      </c>
      <c r="AA1149" s="3">
        <v>0.61433320000000002</v>
      </c>
      <c r="AB1149" s="3">
        <v>0</v>
      </c>
      <c r="AC1149" s="3">
        <v>2463.3939999999998</v>
      </c>
      <c r="AD1149" s="3">
        <v>2078.2559999999999</v>
      </c>
      <c r="AE1149" s="3">
        <v>76551.62</v>
      </c>
      <c r="AF1149" s="3">
        <v>5842.33</v>
      </c>
      <c r="AG1149" s="3">
        <v>0</v>
      </c>
      <c r="AH1149" s="3">
        <v>0</v>
      </c>
      <c r="AI1149" s="3">
        <v>0</v>
      </c>
      <c r="AJ1149" s="3">
        <v>152826.5</v>
      </c>
      <c r="AK1149" s="3">
        <v>51349.58</v>
      </c>
      <c r="AL1149" s="3">
        <v>90484.79</v>
      </c>
      <c r="AM1149" s="3">
        <v>0</v>
      </c>
      <c r="AN1149" s="1">
        <v>11</v>
      </c>
    </row>
    <row r="1150" spans="1:40" x14ac:dyDescent="0.3">
      <c r="A1150" s="2">
        <v>30643</v>
      </c>
      <c r="B1150" s="3">
        <v>4379617</v>
      </c>
      <c r="C1150" s="3">
        <v>0</v>
      </c>
      <c r="D1150" s="3">
        <v>4108.8789999999999</v>
      </c>
      <c r="E1150" s="3">
        <v>52810.82</v>
      </c>
      <c r="F1150" s="3">
        <v>0</v>
      </c>
      <c r="G1150" s="3">
        <v>-185150.4</v>
      </c>
      <c r="H1150" s="3">
        <v>534881.1</v>
      </c>
      <c r="I1150" s="3">
        <v>283390200</v>
      </c>
      <c r="J1150" s="3">
        <v>0</v>
      </c>
      <c r="K1150" s="3">
        <v>0</v>
      </c>
      <c r="L1150" s="3">
        <v>85756520</v>
      </c>
      <c r="M1150" s="3">
        <v>4805531</v>
      </c>
      <c r="N1150" s="3">
        <v>39413110</v>
      </c>
      <c r="O1150" s="3">
        <v>8909958000</v>
      </c>
      <c r="P1150" s="3">
        <v>17658.28</v>
      </c>
      <c r="Q1150" s="3">
        <v>156227000000</v>
      </c>
      <c r="R1150" s="3">
        <v>0</v>
      </c>
      <c r="S1150" s="3">
        <v>29076610</v>
      </c>
      <c r="T1150" s="3">
        <v>0</v>
      </c>
      <c r="U1150" s="3">
        <v>0</v>
      </c>
      <c r="V1150" s="3">
        <v>0</v>
      </c>
      <c r="W1150" s="3">
        <v>0</v>
      </c>
      <c r="X1150" s="3">
        <v>81439.16</v>
      </c>
      <c r="Y1150" s="3">
        <v>0</v>
      </c>
      <c r="Z1150" s="3">
        <v>0</v>
      </c>
      <c r="AA1150" s="3">
        <v>0</v>
      </c>
      <c r="AB1150" s="3">
        <v>0</v>
      </c>
      <c r="AC1150" s="3">
        <v>3103.239</v>
      </c>
      <c r="AD1150" s="3">
        <v>2485.087</v>
      </c>
      <c r="AE1150" s="3">
        <v>104946.8</v>
      </c>
      <c r="AF1150" s="3">
        <v>4908.59</v>
      </c>
      <c r="AG1150" s="3">
        <v>0</v>
      </c>
      <c r="AH1150" s="3">
        <v>0</v>
      </c>
      <c r="AI1150" s="3">
        <v>0</v>
      </c>
      <c r="AJ1150" s="3">
        <v>143037.6</v>
      </c>
      <c r="AK1150" s="3">
        <v>51474.239999999998</v>
      </c>
      <c r="AL1150" s="3">
        <v>72157.460000000006</v>
      </c>
      <c r="AM1150" s="3">
        <v>0</v>
      </c>
      <c r="AN1150" s="1">
        <v>4</v>
      </c>
    </row>
    <row r="1151" spans="1:40" x14ac:dyDescent="0.3">
      <c r="A1151" s="2">
        <v>30644</v>
      </c>
      <c r="B1151" s="3">
        <v>4453046</v>
      </c>
      <c r="C1151" s="3">
        <v>4123.8609999999999</v>
      </c>
      <c r="D1151" s="3">
        <v>22745.96</v>
      </c>
      <c r="E1151" s="3">
        <v>50032.35</v>
      </c>
      <c r="F1151" s="3">
        <v>0</v>
      </c>
      <c r="G1151" s="3">
        <v>-170329.2</v>
      </c>
      <c r="H1151" s="3">
        <v>534881.1</v>
      </c>
      <c r="I1151" s="3">
        <v>317040500</v>
      </c>
      <c r="J1151" s="3">
        <v>0</v>
      </c>
      <c r="K1151" s="3">
        <v>0</v>
      </c>
      <c r="L1151" s="3">
        <v>85789230</v>
      </c>
      <c r="M1151" s="3">
        <v>4709614</v>
      </c>
      <c r="N1151" s="3">
        <v>39473870</v>
      </c>
      <c r="O1151" s="3">
        <v>8909775000</v>
      </c>
      <c r="P1151" s="3">
        <v>17063.96</v>
      </c>
      <c r="Q1151" s="3">
        <v>156233700000</v>
      </c>
      <c r="R1151" s="3">
        <v>0</v>
      </c>
      <c r="S1151" s="3">
        <v>45230290</v>
      </c>
      <c r="T1151" s="3">
        <v>0</v>
      </c>
      <c r="U1151" s="3">
        <v>0</v>
      </c>
      <c r="V1151" s="3">
        <v>0</v>
      </c>
      <c r="W1151" s="3">
        <v>0</v>
      </c>
      <c r="X1151" s="3">
        <v>265032.7</v>
      </c>
      <c r="Y1151" s="3">
        <v>0</v>
      </c>
      <c r="Z1151" s="3">
        <v>0</v>
      </c>
      <c r="AA1151" s="3">
        <v>0</v>
      </c>
      <c r="AB1151" s="3">
        <v>0</v>
      </c>
      <c r="AC1151" s="3">
        <v>9735.5879999999997</v>
      </c>
      <c r="AD1151" s="3">
        <v>6794.62</v>
      </c>
      <c r="AE1151" s="3">
        <v>201578.1</v>
      </c>
      <c r="AF1151" s="3">
        <v>16923.54</v>
      </c>
      <c r="AG1151" s="3">
        <v>386.48110000000003</v>
      </c>
      <c r="AH1151" s="3">
        <v>0</v>
      </c>
      <c r="AI1151" s="3">
        <v>0</v>
      </c>
      <c r="AJ1151" s="3">
        <v>143335</v>
      </c>
      <c r="AK1151" s="3">
        <v>51656.97</v>
      </c>
      <c r="AL1151" s="3">
        <v>72852.039999999994</v>
      </c>
      <c r="AM1151" s="3">
        <v>149326.39999999999</v>
      </c>
      <c r="AN1151" s="1">
        <v>3</v>
      </c>
    </row>
    <row r="1152" spans="1:40" x14ac:dyDescent="0.3">
      <c r="A1152" s="2">
        <v>30645</v>
      </c>
      <c r="B1152" s="3">
        <v>4501912</v>
      </c>
      <c r="C1152" s="3">
        <v>903.64459999999997</v>
      </c>
      <c r="D1152" s="3">
        <v>7789.4369999999999</v>
      </c>
      <c r="E1152" s="3">
        <v>42996.33</v>
      </c>
      <c r="F1152" s="3">
        <v>0</v>
      </c>
      <c r="G1152" s="3">
        <v>-165803.5</v>
      </c>
      <c r="H1152" s="3">
        <v>534881.1</v>
      </c>
      <c r="I1152" s="3">
        <v>324149400</v>
      </c>
      <c r="J1152" s="3">
        <v>0</v>
      </c>
      <c r="K1152" s="3">
        <v>0</v>
      </c>
      <c r="L1152" s="3">
        <v>85799820</v>
      </c>
      <c r="M1152" s="3">
        <v>4568599</v>
      </c>
      <c r="N1152" s="3">
        <v>39530600</v>
      </c>
      <c r="O1152" s="3">
        <v>8909598000</v>
      </c>
      <c r="P1152" s="3">
        <v>16351.3</v>
      </c>
      <c r="Q1152" s="3">
        <v>156231700000</v>
      </c>
      <c r="R1152" s="3">
        <v>0</v>
      </c>
      <c r="S1152" s="3">
        <v>9692203</v>
      </c>
      <c r="T1152" s="3">
        <v>0</v>
      </c>
      <c r="U1152" s="3">
        <v>0</v>
      </c>
      <c r="V1152" s="3">
        <v>0</v>
      </c>
      <c r="W1152" s="3">
        <v>0</v>
      </c>
      <c r="X1152" s="3">
        <v>154471.29999999999</v>
      </c>
      <c r="Y1152" s="3">
        <v>0</v>
      </c>
      <c r="Z1152" s="3">
        <v>0</v>
      </c>
      <c r="AA1152" s="3">
        <v>0</v>
      </c>
      <c r="AB1152" s="3">
        <v>0</v>
      </c>
      <c r="AC1152" s="3">
        <v>5744.5219999999999</v>
      </c>
      <c r="AD1152" s="3">
        <v>3870.1350000000002</v>
      </c>
      <c r="AE1152" s="3">
        <v>103610.8</v>
      </c>
      <c r="AF1152" s="3">
        <v>6924.5290000000005</v>
      </c>
      <c r="AG1152" s="3">
        <v>94.319180000000003</v>
      </c>
      <c r="AH1152" s="3">
        <v>0</v>
      </c>
      <c r="AI1152" s="3">
        <v>0</v>
      </c>
      <c r="AJ1152" s="3">
        <v>133764.9</v>
      </c>
      <c r="AK1152" s="3">
        <v>51027.48</v>
      </c>
      <c r="AL1152" s="3">
        <v>71296.149999999994</v>
      </c>
      <c r="AM1152" s="3">
        <v>36108.86</v>
      </c>
      <c r="AN1152" s="1">
        <v>3</v>
      </c>
    </row>
    <row r="1153" spans="1:40" x14ac:dyDescent="0.3">
      <c r="A1153" s="2">
        <v>30646</v>
      </c>
      <c r="B1153" s="3">
        <v>4452932</v>
      </c>
      <c r="C1153" s="3">
        <v>1.231012</v>
      </c>
      <c r="D1153" s="3">
        <v>4098.1670000000004</v>
      </c>
      <c r="E1153" s="3">
        <v>37987.879999999997</v>
      </c>
      <c r="F1153" s="3">
        <v>0</v>
      </c>
      <c r="G1153" s="3">
        <v>-163272.6</v>
      </c>
      <c r="H1153" s="3">
        <v>534881.1</v>
      </c>
      <c r="I1153" s="3">
        <v>328942600</v>
      </c>
      <c r="J1153" s="3">
        <v>0</v>
      </c>
      <c r="K1153" s="3">
        <v>0</v>
      </c>
      <c r="L1153" s="3">
        <v>85803450</v>
      </c>
      <c r="M1153" s="3">
        <v>4422676</v>
      </c>
      <c r="N1153" s="3">
        <v>39581600</v>
      </c>
      <c r="O1153" s="3">
        <v>8909422000</v>
      </c>
      <c r="P1153" s="3">
        <v>15827.24</v>
      </c>
      <c r="Q1153" s="3">
        <v>156229000000</v>
      </c>
      <c r="R1153" s="3">
        <v>0</v>
      </c>
      <c r="S1153" s="3">
        <v>6461469</v>
      </c>
      <c r="T1153" s="3">
        <v>0</v>
      </c>
      <c r="U1153" s="3">
        <v>0</v>
      </c>
      <c r="V1153" s="3">
        <v>0</v>
      </c>
      <c r="W1153" s="3">
        <v>0</v>
      </c>
      <c r="X1153" s="3">
        <v>73789.279999999999</v>
      </c>
      <c r="Y1153" s="3">
        <v>0</v>
      </c>
      <c r="Z1153" s="3">
        <v>0</v>
      </c>
      <c r="AA1153" s="3">
        <v>0</v>
      </c>
      <c r="AB1153" s="3">
        <v>0</v>
      </c>
      <c r="AC1153" s="3">
        <v>2968.5520000000001</v>
      </c>
      <c r="AD1153" s="3">
        <v>2054.7150000000001</v>
      </c>
      <c r="AE1153" s="3">
        <v>69372.289999999994</v>
      </c>
      <c r="AF1153" s="3">
        <v>4053.8009999999999</v>
      </c>
      <c r="AG1153" s="3">
        <v>0.2301299</v>
      </c>
      <c r="AH1153" s="3">
        <v>0</v>
      </c>
      <c r="AI1153" s="3">
        <v>0</v>
      </c>
      <c r="AJ1153" s="3">
        <v>124795.5</v>
      </c>
      <c r="AK1153" s="3">
        <v>50924.39</v>
      </c>
      <c r="AL1153" s="3">
        <v>70829.09</v>
      </c>
      <c r="AM1153" s="3">
        <v>50.022030000000001</v>
      </c>
      <c r="AN1153" s="1">
        <v>2</v>
      </c>
    </row>
    <row r="1154" spans="1:40" x14ac:dyDescent="0.3">
      <c r="A1154" s="2">
        <v>30647</v>
      </c>
      <c r="B1154" s="3">
        <v>4428444</v>
      </c>
      <c r="C1154" s="3">
        <v>0</v>
      </c>
      <c r="D1154" s="3">
        <v>4061.8029999999999</v>
      </c>
      <c r="E1154" s="3">
        <v>33101.919999999998</v>
      </c>
      <c r="F1154" s="3">
        <v>0</v>
      </c>
      <c r="G1154" s="3">
        <v>-166907.6</v>
      </c>
      <c r="H1154" s="3">
        <v>534881.1</v>
      </c>
      <c r="I1154" s="3">
        <v>331260800</v>
      </c>
      <c r="J1154" s="3">
        <v>0</v>
      </c>
      <c r="K1154" s="3">
        <v>0</v>
      </c>
      <c r="L1154" s="3">
        <v>85806670</v>
      </c>
      <c r="M1154" s="3">
        <v>4292273</v>
      </c>
      <c r="N1154" s="3">
        <v>39615990</v>
      </c>
      <c r="O1154" s="3">
        <v>8909252000</v>
      </c>
      <c r="P1154" s="3">
        <v>15315.99</v>
      </c>
      <c r="Q1154" s="3">
        <v>156225500000</v>
      </c>
      <c r="R1154" s="3">
        <v>0</v>
      </c>
      <c r="S1154" s="3">
        <v>3230735</v>
      </c>
      <c r="T1154" s="3">
        <v>0</v>
      </c>
      <c r="U1154" s="3">
        <v>0</v>
      </c>
      <c r="V1154" s="3">
        <v>0</v>
      </c>
      <c r="W1154" s="3">
        <v>0</v>
      </c>
      <c r="X1154" s="3">
        <v>115365.2</v>
      </c>
      <c r="Y1154" s="3">
        <v>0</v>
      </c>
      <c r="Z1154" s="3">
        <v>0</v>
      </c>
      <c r="AA1154" s="3">
        <v>0</v>
      </c>
      <c r="AB1154" s="3">
        <v>0</v>
      </c>
      <c r="AC1154" s="3">
        <v>4650.5959999999995</v>
      </c>
      <c r="AD1154" s="3">
        <v>3199.482</v>
      </c>
      <c r="AE1154" s="3">
        <v>97098.85</v>
      </c>
      <c r="AF1154" s="3">
        <v>3552.3609999999999</v>
      </c>
      <c r="AG1154" s="3">
        <v>1.3538619999999999</v>
      </c>
      <c r="AH1154" s="3">
        <v>0</v>
      </c>
      <c r="AI1154" s="3">
        <v>0</v>
      </c>
      <c r="AJ1154" s="3">
        <v>117595.4</v>
      </c>
      <c r="AK1154" s="3">
        <v>51317.55</v>
      </c>
      <c r="AL1154" s="3">
        <v>78560.929999999993</v>
      </c>
      <c r="AM1154" s="3">
        <v>12.184760000000001</v>
      </c>
      <c r="AN1154" s="1">
        <v>13</v>
      </c>
    </row>
    <row r="1155" spans="1:40" x14ac:dyDescent="0.3">
      <c r="A1155" s="2">
        <v>30648</v>
      </c>
      <c r="B1155" s="3">
        <v>4550754</v>
      </c>
      <c r="C1155" s="3">
        <v>0</v>
      </c>
      <c r="D1155" s="3">
        <v>3851.4659999999999</v>
      </c>
      <c r="E1155" s="3">
        <v>29084.17</v>
      </c>
      <c r="F1155" s="3">
        <v>0</v>
      </c>
      <c r="G1155" s="3">
        <v>-162392</v>
      </c>
      <c r="H1155" s="3">
        <v>352098.5</v>
      </c>
      <c r="I1155" s="3">
        <v>331047700</v>
      </c>
      <c r="J1155" s="3">
        <v>0</v>
      </c>
      <c r="K1155" s="3">
        <v>0</v>
      </c>
      <c r="L1155" s="3">
        <v>85809300</v>
      </c>
      <c r="M1155" s="3">
        <v>4173040</v>
      </c>
      <c r="N1155" s="3">
        <v>39642270</v>
      </c>
      <c r="O1155" s="3">
        <v>8909071000</v>
      </c>
      <c r="P1155" s="3">
        <v>14878.2</v>
      </c>
      <c r="Q1155" s="3">
        <v>156220900000</v>
      </c>
      <c r="R1155" s="3">
        <v>0</v>
      </c>
      <c r="S1155" s="3">
        <v>0</v>
      </c>
      <c r="T1155" s="3">
        <v>0</v>
      </c>
      <c r="U1155" s="3">
        <v>0</v>
      </c>
      <c r="V1155" s="3">
        <v>0</v>
      </c>
      <c r="W1155" s="3">
        <v>182782.6</v>
      </c>
      <c r="X1155" s="3">
        <v>213042.9</v>
      </c>
      <c r="Y1155" s="3">
        <v>0</v>
      </c>
      <c r="Z1155" s="3">
        <v>0</v>
      </c>
      <c r="AA1155" s="3">
        <v>0</v>
      </c>
      <c r="AB1155" s="3">
        <v>0</v>
      </c>
      <c r="AC1155" s="3">
        <v>16028.46</v>
      </c>
      <c r="AD1155" s="3">
        <v>9913.3189999999995</v>
      </c>
      <c r="AE1155" s="3">
        <v>293319</v>
      </c>
      <c r="AF1155" s="3">
        <v>3112.6880000000001</v>
      </c>
      <c r="AG1155" s="3">
        <v>0</v>
      </c>
      <c r="AH1155" s="3">
        <v>0</v>
      </c>
      <c r="AI1155" s="3">
        <v>0</v>
      </c>
      <c r="AJ1155" s="3">
        <v>111728</v>
      </c>
      <c r="AK1155" s="3">
        <v>50091.77</v>
      </c>
      <c r="AL1155" s="3">
        <v>69430.95</v>
      </c>
      <c r="AM1155" s="3">
        <v>0</v>
      </c>
      <c r="AN1155" s="1">
        <v>3</v>
      </c>
    </row>
    <row r="1156" spans="1:40" x14ac:dyDescent="0.3">
      <c r="A1156" s="2">
        <v>30649</v>
      </c>
      <c r="B1156" s="3">
        <v>4966706</v>
      </c>
      <c r="C1156" s="3">
        <v>1712.6079999999999</v>
      </c>
      <c r="D1156" s="3">
        <v>8138.3909999999996</v>
      </c>
      <c r="E1156" s="3">
        <v>29526.25</v>
      </c>
      <c r="F1156" s="3">
        <v>0</v>
      </c>
      <c r="G1156" s="3">
        <v>-158857.5</v>
      </c>
      <c r="H1156" s="3">
        <v>534848.19999999995</v>
      </c>
      <c r="I1156" s="3">
        <v>335479400</v>
      </c>
      <c r="J1156" s="3">
        <v>0</v>
      </c>
      <c r="K1156" s="3">
        <v>0</v>
      </c>
      <c r="L1156" s="3">
        <v>85818300</v>
      </c>
      <c r="M1156" s="3">
        <v>4090403</v>
      </c>
      <c r="N1156" s="3">
        <v>39623210</v>
      </c>
      <c r="O1156" s="3">
        <v>8908951000</v>
      </c>
      <c r="P1156" s="3">
        <v>14633.32</v>
      </c>
      <c r="Q1156" s="3">
        <v>156217600000</v>
      </c>
      <c r="R1156" s="3">
        <v>0</v>
      </c>
      <c r="S1156" s="3">
        <v>6461469</v>
      </c>
      <c r="T1156" s="3">
        <v>0</v>
      </c>
      <c r="U1156" s="3">
        <v>0</v>
      </c>
      <c r="V1156" s="3">
        <v>0</v>
      </c>
      <c r="W1156" s="3">
        <v>0</v>
      </c>
      <c r="X1156" s="3">
        <v>200883.5</v>
      </c>
      <c r="Y1156" s="3">
        <v>0</v>
      </c>
      <c r="Z1156" s="3">
        <v>0</v>
      </c>
      <c r="AA1156" s="3">
        <v>0</v>
      </c>
      <c r="AB1156" s="3">
        <v>0</v>
      </c>
      <c r="AC1156" s="3">
        <v>8253.7900000000009</v>
      </c>
      <c r="AD1156" s="3">
        <v>4950.5940000000001</v>
      </c>
      <c r="AE1156" s="3">
        <v>144641.4</v>
      </c>
      <c r="AF1156" s="3">
        <v>5794.2030000000004</v>
      </c>
      <c r="AG1156" s="3">
        <v>186.90870000000001</v>
      </c>
      <c r="AH1156" s="3">
        <v>0</v>
      </c>
      <c r="AI1156" s="3">
        <v>0</v>
      </c>
      <c r="AJ1156" s="3">
        <v>110124.1</v>
      </c>
      <c r="AK1156" s="3">
        <v>50495.75</v>
      </c>
      <c r="AL1156" s="3">
        <v>120943.1</v>
      </c>
      <c r="AM1156" s="3">
        <v>49816.26</v>
      </c>
      <c r="AN1156" s="1">
        <v>14</v>
      </c>
    </row>
    <row r="1157" spans="1:40" x14ac:dyDescent="0.3">
      <c r="A1157" s="2">
        <v>30650</v>
      </c>
      <c r="B1157" s="3">
        <v>5040050</v>
      </c>
      <c r="C1157" s="3">
        <v>2.6777749999999999E-2</v>
      </c>
      <c r="D1157" s="3">
        <v>3736.89</v>
      </c>
      <c r="E1157" s="3">
        <v>25530.2</v>
      </c>
      <c r="F1157" s="3">
        <v>0</v>
      </c>
      <c r="G1157" s="3">
        <v>-156759.79999999999</v>
      </c>
      <c r="H1157" s="3">
        <v>316985.7</v>
      </c>
      <c r="I1157" s="3">
        <v>335214400</v>
      </c>
      <c r="J1157" s="3">
        <v>0</v>
      </c>
      <c r="K1157" s="3">
        <v>0</v>
      </c>
      <c r="L1157" s="3">
        <v>85820190</v>
      </c>
      <c r="M1157" s="3">
        <v>3985430</v>
      </c>
      <c r="N1157" s="3">
        <v>39636350</v>
      </c>
      <c r="O1157" s="3">
        <v>8908774000</v>
      </c>
      <c r="P1157" s="3">
        <v>14166.52</v>
      </c>
      <c r="Q1157" s="3">
        <v>156212300000</v>
      </c>
      <c r="R1157" s="3">
        <v>0</v>
      </c>
      <c r="S1157" s="3">
        <v>0</v>
      </c>
      <c r="T1157" s="3">
        <v>0</v>
      </c>
      <c r="U1157" s="3">
        <v>0</v>
      </c>
      <c r="V1157" s="3">
        <v>0</v>
      </c>
      <c r="W1157" s="3">
        <v>217862.6</v>
      </c>
      <c r="X1157" s="3">
        <v>264266.59999999998</v>
      </c>
      <c r="Y1157" s="3">
        <v>0</v>
      </c>
      <c r="Z1157" s="3">
        <v>0</v>
      </c>
      <c r="AA1157" s="3">
        <v>138.63399999999999</v>
      </c>
      <c r="AB1157" s="3">
        <v>0</v>
      </c>
      <c r="AC1157" s="3">
        <v>21136.95</v>
      </c>
      <c r="AD1157" s="3">
        <v>12076.18</v>
      </c>
      <c r="AE1157" s="3">
        <v>443452.8</v>
      </c>
      <c r="AF1157" s="3">
        <v>2743.203</v>
      </c>
      <c r="AG1157" s="3">
        <v>0</v>
      </c>
      <c r="AH1157" s="3">
        <v>0</v>
      </c>
      <c r="AI1157" s="3">
        <v>0</v>
      </c>
      <c r="AJ1157" s="3">
        <v>103069.9</v>
      </c>
      <c r="AK1157" s="3">
        <v>48850.41</v>
      </c>
      <c r="AL1157" s="3">
        <v>68800.149999999994</v>
      </c>
      <c r="AM1157" s="3">
        <v>689.15089999999998</v>
      </c>
      <c r="AN1157" s="1">
        <v>4</v>
      </c>
    </row>
    <row r="1158" spans="1:40" x14ac:dyDescent="0.3">
      <c r="A1158" s="2">
        <v>30651</v>
      </c>
      <c r="B1158" s="3">
        <v>5040038</v>
      </c>
      <c r="C1158" s="3">
        <v>4.5903530000000003</v>
      </c>
      <c r="D1158" s="3">
        <v>3644.279</v>
      </c>
      <c r="E1158" s="3">
        <v>23755.35</v>
      </c>
      <c r="F1158" s="3">
        <v>0</v>
      </c>
      <c r="G1158" s="3">
        <v>-150012.79999999999</v>
      </c>
      <c r="H1158" s="3">
        <v>168608.7</v>
      </c>
      <c r="I1158" s="3">
        <v>334833200</v>
      </c>
      <c r="J1158" s="3">
        <v>0</v>
      </c>
      <c r="K1158" s="3">
        <v>0</v>
      </c>
      <c r="L1158" s="3">
        <v>85821870</v>
      </c>
      <c r="M1158" s="3">
        <v>3889432</v>
      </c>
      <c r="N1158" s="3">
        <v>39620450</v>
      </c>
      <c r="O1158" s="3">
        <v>8908626000</v>
      </c>
      <c r="P1158" s="3">
        <v>13821.41</v>
      </c>
      <c r="Q1158" s="3">
        <v>156207100000</v>
      </c>
      <c r="R1158" s="3">
        <v>0</v>
      </c>
      <c r="S1158" s="3">
        <v>0</v>
      </c>
      <c r="T1158" s="3">
        <v>0</v>
      </c>
      <c r="U1158" s="3">
        <v>0</v>
      </c>
      <c r="V1158" s="3">
        <v>0</v>
      </c>
      <c r="W1158" s="3">
        <v>148377</v>
      </c>
      <c r="X1158" s="3">
        <v>379708.2</v>
      </c>
      <c r="Y1158" s="3">
        <v>0</v>
      </c>
      <c r="Z1158" s="3">
        <v>0</v>
      </c>
      <c r="AA1158" s="3">
        <v>205.35740000000001</v>
      </c>
      <c r="AB1158" s="3">
        <v>0</v>
      </c>
      <c r="AC1158" s="3">
        <v>23370.71</v>
      </c>
      <c r="AD1158" s="3">
        <v>12746.54</v>
      </c>
      <c r="AE1158" s="3">
        <v>473736.7</v>
      </c>
      <c r="AF1158" s="3">
        <v>2481.373</v>
      </c>
      <c r="AG1158" s="3">
        <v>0</v>
      </c>
      <c r="AH1158" s="3">
        <v>0</v>
      </c>
      <c r="AI1158" s="3">
        <v>0</v>
      </c>
      <c r="AJ1158" s="3">
        <v>98162.880000000005</v>
      </c>
      <c r="AK1158" s="3">
        <v>48475.43</v>
      </c>
      <c r="AL1158" s="3">
        <v>90702</v>
      </c>
      <c r="AM1158" s="3">
        <v>1486.827</v>
      </c>
      <c r="AN1158" s="1">
        <v>10</v>
      </c>
    </row>
    <row r="1159" spans="1:40" x14ac:dyDescent="0.3">
      <c r="A1159" s="2">
        <v>30652</v>
      </c>
      <c r="B1159" s="3">
        <v>5016014</v>
      </c>
      <c r="C1159" s="3">
        <v>9610.6329999999998</v>
      </c>
      <c r="D1159" s="3">
        <v>92984.91</v>
      </c>
      <c r="E1159" s="3">
        <v>45433.94</v>
      </c>
      <c r="F1159" s="3">
        <v>0</v>
      </c>
      <c r="G1159" s="3">
        <v>-130992</v>
      </c>
      <c r="H1159" s="3">
        <v>534426.69999999995</v>
      </c>
      <c r="I1159" s="3">
        <v>338170200</v>
      </c>
      <c r="J1159" s="3">
        <v>0</v>
      </c>
      <c r="K1159" s="3">
        <v>0</v>
      </c>
      <c r="L1159" s="3">
        <v>85940580</v>
      </c>
      <c r="M1159" s="3">
        <v>4127844</v>
      </c>
      <c r="N1159" s="3">
        <v>39668990</v>
      </c>
      <c r="O1159" s="3">
        <v>8908476000</v>
      </c>
      <c r="P1159" s="3">
        <v>14062.72</v>
      </c>
      <c r="Q1159" s="3">
        <v>156203800000</v>
      </c>
      <c r="R1159" s="3">
        <v>0</v>
      </c>
      <c r="S1159" s="3">
        <v>6396324</v>
      </c>
      <c r="T1159" s="3">
        <v>0</v>
      </c>
      <c r="U1159" s="3">
        <v>0</v>
      </c>
      <c r="V1159" s="3">
        <v>0</v>
      </c>
      <c r="W1159" s="3">
        <v>0</v>
      </c>
      <c r="X1159" s="3">
        <v>372820</v>
      </c>
      <c r="Y1159" s="3">
        <v>0</v>
      </c>
      <c r="Z1159" s="3">
        <v>0</v>
      </c>
      <c r="AA1159" s="3">
        <v>450.7749</v>
      </c>
      <c r="AB1159" s="3">
        <v>0</v>
      </c>
      <c r="AC1159" s="3">
        <v>16637.47</v>
      </c>
      <c r="AD1159" s="3">
        <v>9407.4050000000007</v>
      </c>
      <c r="AE1159" s="3">
        <v>217476.5</v>
      </c>
      <c r="AF1159" s="3">
        <v>66163.240000000005</v>
      </c>
      <c r="AG1159" s="3">
        <v>1049.171</v>
      </c>
      <c r="AH1159" s="3">
        <v>0</v>
      </c>
      <c r="AI1159" s="3">
        <v>0</v>
      </c>
      <c r="AJ1159" s="3">
        <v>130894.6</v>
      </c>
      <c r="AK1159" s="3">
        <v>47818.38</v>
      </c>
      <c r="AL1159" s="3">
        <v>65723.98</v>
      </c>
      <c r="AM1159" s="3">
        <v>679991.9</v>
      </c>
      <c r="AN1159" s="1">
        <v>3</v>
      </c>
    </row>
    <row r="1160" spans="1:40" x14ac:dyDescent="0.3">
      <c r="A1160" s="2">
        <v>30653</v>
      </c>
      <c r="B1160" s="3">
        <v>5065676</v>
      </c>
      <c r="C1160" s="3">
        <v>12655.24</v>
      </c>
      <c r="D1160" s="3">
        <v>362686.5</v>
      </c>
      <c r="E1160" s="3">
        <v>90012.54</v>
      </c>
      <c r="F1160" s="3">
        <v>0</v>
      </c>
      <c r="G1160" s="3">
        <v>-70355.820000000007</v>
      </c>
      <c r="H1160" s="3">
        <v>534867.6</v>
      </c>
      <c r="I1160" s="3">
        <v>362479000</v>
      </c>
      <c r="J1160" s="3">
        <v>0</v>
      </c>
      <c r="K1160" s="3">
        <v>0</v>
      </c>
      <c r="L1160" s="3">
        <v>86199110</v>
      </c>
      <c r="M1160" s="3">
        <v>4609187</v>
      </c>
      <c r="N1160" s="3">
        <v>39764590</v>
      </c>
      <c r="O1160" s="3">
        <v>8908389000</v>
      </c>
      <c r="P1160" s="3">
        <v>16228.3</v>
      </c>
      <c r="Q1160" s="3">
        <v>156208100000</v>
      </c>
      <c r="R1160" s="3">
        <v>0</v>
      </c>
      <c r="S1160" s="3">
        <v>35179780</v>
      </c>
      <c r="T1160" s="3">
        <v>0</v>
      </c>
      <c r="U1160" s="3">
        <v>0</v>
      </c>
      <c r="V1160" s="3">
        <v>0</v>
      </c>
      <c r="W1160" s="3">
        <v>0</v>
      </c>
      <c r="X1160" s="3">
        <v>343708</v>
      </c>
      <c r="Y1160" s="3">
        <v>0</v>
      </c>
      <c r="Z1160" s="3">
        <v>0</v>
      </c>
      <c r="AA1160" s="3">
        <v>506.79919999999998</v>
      </c>
      <c r="AB1160" s="3">
        <v>0</v>
      </c>
      <c r="AC1160" s="3">
        <v>15817.28</v>
      </c>
      <c r="AD1160" s="3">
        <v>8725.2739999999994</v>
      </c>
      <c r="AE1160" s="3">
        <v>215947.2</v>
      </c>
      <c r="AF1160" s="3">
        <v>176376.8</v>
      </c>
      <c r="AG1160" s="3">
        <v>1552.202</v>
      </c>
      <c r="AH1160" s="3">
        <v>0</v>
      </c>
      <c r="AI1160" s="3">
        <v>0</v>
      </c>
      <c r="AJ1160" s="3">
        <v>179494.5</v>
      </c>
      <c r="AK1160" s="3">
        <v>48701.74</v>
      </c>
      <c r="AL1160" s="3">
        <v>68087.53</v>
      </c>
      <c r="AM1160" s="3">
        <v>1547074</v>
      </c>
      <c r="AN1160" s="1">
        <v>3</v>
      </c>
    </row>
    <row r="1161" spans="1:40" x14ac:dyDescent="0.3">
      <c r="A1161" s="2">
        <v>30654</v>
      </c>
      <c r="B1161" s="3">
        <v>5089254</v>
      </c>
      <c r="C1161" s="3">
        <v>966.44389999999999</v>
      </c>
      <c r="D1161" s="3">
        <v>10067.61</v>
      </c>
      <c r="E1161" s="3">
        <v>53098.11</v>
      </c>
      <c r="F1161" s="3">
        <v>0</v>
      </c>
      <c r="G1161" s="3">
        <v>-138716.6</v>
      </c>
      <c r="H1161" s="3">
        <v>534867.6</v>
      </c>
      <c r="I1161" s="3">
        <v>367005500</v>
      </c>
      <c r="J1161" s="3">
        <v>0</v>
      </c>
      <c r="K1161" s="3">
        <v>0</v>
      </c>
      <c r="L1161" s="3">
        <v>86218130</v>
      </c>
      <c r="M1161" s="3">
        <v>4496144</v>
      </c>
      <c r="N1161" s="3">
        <v>39824890</v>
      </c>
      <c r="O1161" s="3">
        <v>8908238000</v>
      </c>
      <c r="P1161" s="3">
        <v>15433.69</v>
      </c>
      <c r="Q1161" s="3">
        <v>156204800000</v>
      </c>
      <c r="R1161" s="3">
        <v>0</v>
      </c>
      <c r="S1161" s="3">
        <v>6396324</v>
      </c>
      <c r="T1161" s="3">
        <v>0</v>
      </c>
      <c r="U1161" s="3">
        <v>0</v>
      </c>
      <c r="V1161" s="3">
        <v>0</v>
      </c>
      <c r="W1161" s="3">
        <v>0</v>
      </c>
      <c r="X1161" s="3">
        <v>142083.5</v>
      </c>
      <c r="Y1161" s="3">
        <v>0</v>
      </c>
      <c r="Z1161" s="3">
        <v>0</v>
      </c>
      <c r="AA1161" s="3">
        <v>134.59620000000001</v>
      </c>
      <c r="AB1161" s="3">
        <v>0</v>
      </c>
      <c r="AC1161" s="3">
        <v>6397.1180000000004</v>
      </c>
      <c r="AD1161" s="3">
        <v>3566.741</v>
      </c>
      <c r="AE1161" s="3">
        <v>106027.5</v>
      </c>
      <c r="AF1161" s="3">
        <v>10088.93</v>
      </c>
      <c r="AG1161" s="3">
        <v>116.5996</v>
      </c>
      <c r="AH1161" s="3">
        <v>0</v>
      </c>
      <c r="AI1161" s="3">
        <v>0</v>
      </c>
      <c r="AJ1161" s="3">
        <v>133467</v>
      </c>
      <c r="AK1161" s="3">
        <v>49551.45</v>
      </c>
      <c r="AL1161" s="3">
        <v>66783.3</v>
      </c>
      <c r="AM1161" s="3">
        <v>96507.26</v>
      </c>
      <c r="AN1161" s="1">
        <v>3</v>
      </c>
    </row>
    <row r="1162" spans="1:40" x14ac:dyDescent="0.3">
      <c r="A1162" s="2">
        <v>30655</v>
      </c>
      <c r="B1162" s="3">
        <v>5064694</v>
      </c>
      <c r="C1162" s="3">
        <v>105.3135</v>
      </c>
      <c r="D1162" s="3">
        <v>4688.62</v>
      </c>
      <c r="E1162" s="3">
        <v>43950.79</v>
      </c>
      <c r="F1162" s="3">
        <v>0</v>
      </c>
      <c r="G1162" s="3">
        <v>-155262.1</v>
      </c>
      <c r="H1162" s="3">
        <v>534867.6</v>
      </c>
      <c r="I1162" s="3">
        <v>371704900</v>
      </c>
      <c r="J1162" s="3">
        <v>0</v>
      </c>
      <c r="K1162" s="3">
        <v>0</v>
      </c>
      <c r="L1162" s="3">
        <v>86221860</v>
      </c>
      <c r="M1162" s="3">
        <v>4352107</v>
      </c>
      <c r="N1162" s="3">
        <v>39775660</v>
      </c>
      <c r="O1162" s="3">
        <v>8908170000</v>
      </c>
      <c r="P1162" s="3">
        <v>14978.67</v>
      </c>
      <c r="Q1162" s="3">
        <v>156201500000</v>
      </c>
      <c r="R1162" s="3">
        <v>0</v>
      </c>
      <c r="S1162" s="3">
        <v>6396324</v>
      </c>
      <c r="T1162" s="3">
        <v>0</v>
      </c>
      <c r="U1162" s="3">
        <v>0</v>
      </c>
      <c r="V1162" s="3">
        <v>0</v>
      </c>
      <c r="W1162" s="3">
        <v>0</v>
      </c>
      <c r="X1162" s="3">
        <v>59537.19</v>
      </c>
      <c r="Y1162" s="3">
        <v>0</v>
      </c>
      <c r="Z1162" s="3">
        <v>0</v>
      </c>
      <c r="AA1162" s="3">
        <v>0</v>
      </c>
      <c r="AB1162" s="3">
        <v>0</v>
      </c>
      <c r="AC1162" s="3">
        <v>2938.873</v>
      </c>
      <c r="AD1162" s="3">
        <v>1769.4190000000001</v>
      </c>
      <c r="AE1162" s="3">
        <v>56270.400000000001</v>
      </c>
      <c r="AF1162" s="3">
        <v>5492.7569999999996</v>
      </c>
      <c r="AG1162" s="3">
        <v>10.211119999999999</v>
      </c>
      <c r="AH1162" s="3">
        <v>0</v>
      </c>
      <c r="AI1162" s="3">
        <v>0</v>
      </c>
      <c r="AJ1162" s="3">
        <v>116237</v>
      </c>
      <c r="AK1162" s="3">
        <v>50313.9</v>
      </c>
      <c r="AL1162" s="3">
        <v>162535.4</v>
      </c>
      <c r="AM1162" s="3">
        <v>7186.268</v>
      </c>
      <c r="AN1162" s="1">
        <v>11</v>
      </c>
    </row>
    <row r="1163" spans="1:40" x14ac:dyDescent="0.3">
      <c r="A1163" s="2">
        <v>30656</v>
      </c>
      <c r="B1163" s="3">
        <v>5064639</v>
      </c>
      <c r="C1163" s="3">
        <v>0</v>
      </c>
      <c r="D1163" s="3">
        <v>4186.0460000000003</v>
      </c>
      <c r="E1163" s="3">
        <v>37110.120000000003</v>
      </c>
      <c r="F1163" s="3">
        <v>0</v>
      </c>
      <c r="G1163" s="3">
        <v>-151398</v>
      </c>
      <c r="H1163" s="3">
        <v>534867.6</v>
      </c>
      <c r="I1163" s="3">
        <v>374001900</v>
      </c>
      <c r="J1163" s="3">
        <v>0</v>
      </c>
      <c r="K1163" s="3">
        <v>0</v>
      </c>
      <c r="L1163" s="3">
        <v>86224180</v>
      </c>
      <c r="M1163" s="3">
        <v>4221416</v>
      </c>
      <c r="N1163" s="3">
        <v>39811950</v>
      </c>
      <c r="O1163" s="3">
        <v>8908004000</v>
      </c>
      <c r="P1163" s="3">
        <v>14409.53</v>
      </c>
      <c r="Q1163" s="3">
        <v>156197400000</v>
      </c>
      <c r="R1163" s="3">
        <v>0</v>
      </c>
      <c r="S1163" s="3">
        <v>3198162</v>
      </c>
      <c r="T1163" s="3">
        <v>0</v>
      </c>
      <c r="U1163" s="3">
        <v>0</v>
      </c>
      <c r="V1163" s="3">
        <v>0</v>
      </c>
      <c r="W1163" s="3">
        <v>0</v>
      </c>
      <c r="X1163" s="3">
        <v>86065</v>
      </c>
      <c r="Y1163" s="3">
        <v>0</v>
      </c>
      <c r="Z1163" s="3">
        <v>0</v>
      </c>
      <c r="AA1163" s="3">
        <v>0</v>
      </c>
      <c r="AB1163" s="3">
        <v>0</v>
      </c>
      <c r="AC1163" s="3">
        <v>4413.7349999999997</v>
      </c>
      <c r="AD1163" s="3">
        <v>2619.62</v>
      </c>
      <c r="AE1163" s="3">
        <v>95694.6</v>
      </c>
      <c r="AF1163" s="3">
        <v>4557.1080000000002</v>
      </c>
      <c r="AG1163" s="3">
        <v>0</v>
      </c>
      <c r="AH1163" s="3">
        <v>0</v>
      </c>
      <c r="AI1163" s="3">
        <v>0</v>
      </c>
      <c r="AJ1163" s="3">
        <v>108288.3</v>
      </c>
      <c r="AK1163" s="3">
        <v>50519.13</v>
      </c>
      <c r="AL1163" s="3">
        <v>67601.13</v>
      </c>
      <c r="AM1163" s="3">
        <v>18.130710000000001</v>
      </c>
      <c r="AN1163" s="1">
        <v>4</v>
      </c>
    </row>
    <row r="1164" spans="1:40" x14ac:dyDescent="0.3">
      <c r="A1164" s="2">
        <v>30657</v>
      </c>
      <c r="B1164" s="3">
        <v>5309316</v>
      </c>
      <c r="C1164" s="3">
        <v>1394.5070000000001</v>
      </c>
      <c r="D1164" s="3">
        <v>8638.5249999999996</v>
      </c>
      <c r="E1164" s="3">
        <v>34351.31</v>
      </c>
      <c r="F1164" s="3">
        <v>0</v>
      </c>
      <c r="G1164" s="3">
        <v>-147864.6</v>
      </c>
      <c r="H1164" s="3">
        <v>534867.6</v>
      </c>
      <c r="I1164" s="3">
        <v>378527900</v>
      </c>
      <c r="J1164" s="3">
        <v>0</v>
      </c>
      <c r="K1164" s="3">
        <v>0</v>
      </c>
      <c r="L1164" s="3">
        <v>86230560</v>
      </c>
      <c r="M1164" s="3">
        <v>4121154</v>
      </c>
      <c r="N1164" s="3">
        <v>39836710</v>
      </c>
      <c r="O1164" s="3">
        <v>8907843000</v>
      </c>
      <c r="P1164" s="3">
        <v>14038.08</v>
      </c>
      <c r="Q1164" s="3">
        <v>156193700000</v>
      </c>
      <c r="R1164" s="3">
        <v>0</v>
      </c>
      <c r="S1164" s="3">
        <v>6396324</v>
      </c>
      <c r="T1164" s="3">
        <v>0</v>
      </c>
      <c r="U1164" s="3">
        <v>0</v>
      </c>
      <c r="V1164" s="3">
        <v>0</v>
      </c>
      <c r="W1164" s="3">
        <v>0</v>
      </c>
      <c r="X1164" s="3">
        <v>203101.4</v>
      </c>
      <c r="Y1164" s="3">
        <v>0</v>
      </c>
      <c r="Z1164" s="3">
        <v>0</v>
      </c>
      <c r="AA1164" s="3">
        <v>237.71700000000001</v>
      </c>
      <c r="AB1164" s="3">
        <v>0</v>
      </c>
      <c r="AC1164" s="3">
        <v>9615.0810000000001</v>
      </c>
      <c r="AD1164" s="3">
        <v>5525.1540000000005</v>
      </c>
      <c r="AE1164" s="3">
        <v>161260.20000000001</v>
      </c>
      <c r="AF1164" s="3">
        <v>7027.6329999999998</v>
      </c>
      <c r="AG1164" s="3">
        <v>178.16419999999999</v>
      </c>
      <c r="AH1164" s="3">
        <v>0</v>
      </c>
      <c r="AI1164" s="3">
        <v>0</v>
      </c>
      <c r="AJ1164" s="3">
        <v>104097.2</v>
      </c>
      <c r="AK1164" s="3">
        <v>50173.38</v>
      </c>
      <c r="AL1164" s="3">
        <v>69721.539999999994</v>
      </c>
      <c r="AM1164" s="3">
        <v>35598.21</v>
      </c>
      <c r="AN1164" s="1">
        <v>6</v>
      </c>
    </row>
    <row r="1165" spans="1:40" x14ac:dyDescent="0.3">
      <c r="A1165" s="2">
        <v>30658</v>
      </c>
      <c r="B1165" s="3">
        <v>5236643</v>
      </c>
      <c r="C1165" s="3">
        <v>11486.98</v>
      </c>
      <c r="D1165" s="3">
        <v>234045.1</v>
      </c>
      <c r="E1165" s="3">
        <v>73609.740000000005</v>
      </c>
      <c r="F1165" s="3">
        <v>0</v>
      </c>
      <c r="G1165" s="3">
        <v>-88199.33</v>
      </c>
      <c r="H1165" s="3">
        <v>534867.6</v>
      </c>
      <c r="I1165" s="3">
        <v>384099200</v>
      </c>
      <c r="J1165" s="3">
        <v>0</v>
      </c>
      <c r="K1165" s="3">
        <v>0</v>
      </c>
      <c r="L1165" s="3">
        <v>86372800</v>
      </c>
      <c r="M1165" s="3">
        <v>4431632</v>
      </c>
      <c r="N1165" s="3">
        <v>39886230</v>
      </c>
      <c r="O1165" s="3">
        <v>8907742000</v>
      </c>
      <c r="P1165" s="3">
        <v>15079.61</v>
      </c>
      <c r="Q1165" s="3">
        <v>156190900000</v>
      </c>
      <c r="R1165" s="3">
        <v>0</v>
      </c>
      <c r="S1165" s="3">
        <v>9594485</v>
      </c>
      <c r="T1165" s="3">
        <v>0</v>
      </c>
      <c r="U1165" s="3">
        <v>0</v>
      </c>
      <c r="V1165" s="3">
        <v>0</v>
      </c>
      <c r="W1165" s="3">
        <v>0</v>
      </c>
      <c r="X1165" s="3">
        <v>527643.6</v>
      </c>
      <c r="Y1165" s="3">
        <v>0</v>
      </c>
      <c r="Z1165" s="3">
        <v>0</v>
      </c>
      <c r="AA1165" s="3">
        <v>1210.3409999999999</v>
      </c>
      <c r="AB1165" s="3">
        <v>0</v>
      </c>
      <c r="AC1165" s="3">
        <v>26908.23</v>
      </c>
      <c r="AD1165" s="3">
        <v>13217.99</v>
      </c>
      <c r="AE1165" s="3">
        <v>512851.4</v>
      </c>
      <c r="AF1165" s="3">
        <v>126366</v>
      </c>
      <c r="AG1165" s="3">
        <v>1359.462</v>
      </c>
      <c r="AH1165" s="3">
        <v>0</v>
      </c>
      <c r="AI1165" s="3">
        <v>0</v>
      </c>
      <c r="AJ1165" s="3">
        <v>152878.6</v>
      </c>
      <c r="AK1165" s="3">
        <v>48955.66</v>
      </c>
      <c r="AL1165" s="3">
        <v>76466.63</v>
      </c>
      <c r="AM1165" s="3">
        <v>1037503</v>
      </c>
      <c r="AN1165" s="1">
        <v>12</v>
      </c>
    </row>
    <row r="1166" spans="1:40" x14ac:dyDescent="0.3">
      <c r="A1166" s="2">
        <v>30659</v>
      </c>
      <c r="B1166" s="3">
        <v>5237730</v>
      </c>
      <c r="C1166" s="3">
        <v>14992.29</v>
      </c>
      <c r="D1166" s="3">
        <v>756844.1</v>
      </c>
      <c r="E1166" s="3">
        <v>131147.29999999999</v>
      </c>
      <c r="F1166" s="3">
        <v>0</v>
      </c>
      <c r="G1166" s="3">
        <v>3964.4839999999999</v>
      </c>
      <c r="H1166" s="3">
        <v>534822</v>
      </c>
      <c r="I1166" s="3">
        <v>398007300</v>
      </c>
      <c r="J1166" s="3">
        <v>0</v>
      </c>
      <c r="K1166" s="3">
        <v>0</v>
      </c>
      <c r="L1166" s="3">
        <v>86740890</v>
      </c>
      <c r="M1166" s="3">
        <v>4935324</v>
      </c>
      <c r="N1166" s="3">
        <v>40019070</v>
      </c>
      <c r="O1166" s="3">
        <v>8907727000</v>
      </c>
      <c r="P1166" s="3">
        <v>19225.900000000001</v>
      </c>
      <c r="Q1166" s="3">
        <v>156192100000</v>
      </c>
      <c r="R1166" s="3">
        <v>0</v>
      </c>
      <c r="S1166" s="3">
        <v>22387130</v>
      </c>
      <c r="T1166" s="3">
        <v>0</v>
      </c>
      <c r="U1166" s="3">
        <v>0</v>
      </c>
      <c r="V1166" s="3">
        <v>0</v>
      </c>
      <c r="W1166" s="3">
        <v>0</v>
      </c>
      <c r="X1166" s="3">
        <v>455960.5</v>
      </c>
      <c r="Y1166" s="3">
        <v>0</v>
      </c>
      <c r="Z1166" s="3">
        <v>0</v>
      </c>
      <c r="AA1166" s="3">
        <v>1391.44</v>
      </c>
      <c r="AB1166" s="3">
        <v>0</v>
      </c>
      <c r="AC1166" s="3">
        <v>23510.35</v>
      </c>
      <c r="AD1166" s="3">
        <v>11613.62</v>
      </c>
      <c r="AE1166" s="3">
        <v>452375.1</v>
      </c>
      <c r="AF1166" s="3">
        <v>307127.5</v>
      </c>
      <c r="AG1166" s="3">
        <v>1956.403</v>
      </c>
      <c r="AH1166" s="3">
        <v>0</v>
      </c>
      <c r="AI1166" s="3">
        <v>0</v>
      </c>
      <c r="AJ1166" s="3">
        <v>224504.8</v>
      </c>
      <c r="AK1166" s="3">
        <v>48828.42</v>
      </c>
      <c r="AL1166" s="3">
        <v>68161.87</v>
      </c>
      <c r="AM1166" s="3">
        <v>2300865</v>
      </c>
      <c r="AN1166" s="1">
        <v>5</v>
      </c>
    </row>
    <row r="1167" spans="1:40" x14ac:dyDescent="0.3">
      <c r="A1167" s="2">
        <v>30660</v>
      </c>
      <c r="B1167" s="3">
        <v>5285660</v>
      </c>
      <c r="C1167" s="3">
        <v>5865.2629999999999</v>
      </c>
      <c r="D1167" s="3">
        <v>254662.3</v>
      </c>
      <c r="E1167" s="3">
        <v>109691.4</v>
      </c>
      <c r="F1167" s="3">
        <v>0</v>
      </c>
      <c r="G1167" s="3">
        <v>-94594.62</v>
      </c>
      <c r="H1167" s="3">
        <v>534867.6</v>
      </c>
      <c r="I1167" s="3">
        <v>420791900</v>
      </c>
      <c r="J1167" s="3">
        <v>0</v>
      </c>
      <c r="K1167" s="3">
        <v>0</v>
      </c>
      <c r="L1167" s="3">
        <v>86867080</v>
      </c>
      <c r="M1167" s="3">
        <v>4988386</v>
      </c>
      <c r="N1167" s="3">
        <v>40124360</v>
      </c>
      <c r="O1167" s="3">
        <v>8907622000</v>
      </c>
      <c r="P1167" s="3">
        <v>18219.16</v>
      </c>
      <c r="Q1167" s="3">
        <v>156195300000</v>
      </c>
      <c r="R1167" s="3">
        <v>0</v>
      </c>
      <c r="S1167" s="3">
        <v>31981620</v>
      </c>
      <c r="T1167" s="3">
        <v>0</v>
      </c>
      <c r="U1167" s="3">
        <v>0</v>
      </c>
      <c r="V1167" s="3">
        <v>0</v>
      </c>
      <c r="W1167" s="3">
        <v>0</v>
      </c>
      <c r="X1167" s="3">
        <v>207725</v>
      </c>
      <c r="Y1167" s="3">
        <v>0</v>
      </c>
      <c r="Z1167" s="3">
        <v>0</v>
      </c>
      <c r="AA1167" s="3">
        <v>0</v>
      </c>
      <c r="AB1167" s="3">
        <v>0</v>
      </c>
      <c r="AC1167" s="3">
        <v>10023.01</v>
      </c>
      <c r="AD1167" s="3">
        <v>4920.9859999999999</v>
      </c>
      <c r="AE1167" s="3">
        <v>146554.4</v>
      </c>
      <c r="AF1167" s="3">
        <v>103361.60000000001</v>
      </c>
      <c r="AG1167" s="3">
        <v>704.90210000000002</v>
      </c>
      <c r="AH1167" s="3">
        <v>0</v>
      </c>
      <c r="AI1167" s="3">
        <v>0</v>
      </c>
      <c r="AJ1167" s="3">
        <v>186003.1</v>
      </c>
      <c r="AK1167" s="3">
        <v>49469.22</v>
      </c>
      <c r="AL1167" s="3">
        <v>70688.179999999993</v>
      </c>
      <c r="AM1167" s="3">
        <v>832210.5</v>
      </c>
      <c r="AN1167" s="1">
        <v>7</v>
      </c>
    </row>
    <row r="1168" spans="1:40" x14ac:dyDescent="0.3">
      <c r="A1168" s="2">
        <v>30661</v>
      </c>
      <c r="B1168" s="3">
        <v>5334950</v>
      </c>
      <c r="C1168" s="3">
        <v>7676.9979999999996</v>
      </c>
      <c r="D1168" s="3">
        <v>361010.1</v>
      </c>
      <c r="E1168" s="3">
        <v>115062.3</v>
      </c>
      <c r="F1168" s="3">
        <v>0</v>
      </c>
      <c r="G1168" s="3">
        <v>-84608.73</v>
      </c>
      <c r="H1168" s="3">
        <v>534867.6</v>
      </c>
      <c r="I1168" s="3">
        <v>431451800</v>
      </c>
      <c r="J1168" s="3">
        <v>0</v>
      </c>
      <c r="K1168" s="3">
        <v>0</v>
      </c>
      <c r="L1168" s="3">
        <v>87022980</v>
      </c>
      <c r="M1168" s="3">
        <v>5042949</v>
      </c>
      <c r="N1168" s="3">
        <v>40237690</v>
      </c>
      <c r="O1168" s="3">
        <v>8907523000</v>
      </c>
      <c r="P1168" s="3">
        <v>18972.02</v>
      </c>
      <c r="Q1168" s="3">
        <v>156194600000</v>
      </c>
      <c r="R1168" s="3">
        <v>0</v>
      </c>
      <c r="S1168" s="3">
        <v>15990810</v>
      </c>
      <c r="T1168" s="3">
        <v>0</v>
      </c>
      <c r="U1168" s="3">
        <v>0</v>
      </c>
      <c r="V1168" s="3">
        <v>0</v>
      </c>
      <c r="W1168" s="3">
        <v>0</v>
      </c>
      <c r="X1168" s="3">
        <v>209974.5</v>
      </c>
      <c r="Y1168" s="3">
        <v>0</v>
      </c>
      <c r="Z1168" s="3">
        <v>0</v>
      </c>
      <c r="AA1168" s="3">
        <v>85.112480000000005</v>
      </c>
      <c r="AB1168" s="3">
        <v>0</v>
      </c>
      <c r="AC1168" s="3">
        <v>10535.04</v>
      </c>
      <c r="AD1168" s="3">
        <v>5518.3609999999999</v>
      </c>
      <c r="AE1168" s="3">
        <v>160357.70000000001</v>
      </c>
      <c r="AF1168" s="3">
        <v>155839</v>
      </c>
      <c r="AG1168" s="3">
        <v>964.58259999999996</v>
      </c>
      <c r="AH1168" s="3">
        <v>0</v>
      </c>
      <c r="AI1168" s="3">
        <v>0</v>
      </c>
      <c r="AJ1168" s="3">
        <v>192183.7</v>
      </c>
      <c r="AK1168" s="3">
        <v>49769.37</v>
      </c>
      <c r="AL1168" s="3">
        <v>68329.539999999994</v>
      </c>
      <c r="AM1168" s="3">
        <v>1037015</v>
      </c>
      <c r="AN1168" s="1">
        <v>4</v>
      </c>
    </row>
    <row r="1169" spans="1:40" x14ac:dyDescent="0.3">
      <c r="A1169" s="2">
        <v>30662</v>
      </c>
      <c r="B1169" s="3">
        <v>5334017</v>
      </c>
      <c r="C1169" s="3">
        <v>0</v>
      </c>
      <c r="D1169" s="3">
        <v>4747.0870000000004</v>
      </c>
      <c r="E1169" s="3">
        <v>71033.3</v>
      </c>
      <c r="F1169" s="3">
        <v>0</v>
      </c>
      <c r="G1169" s="3">
        <v>-167702</v>
      </c>
      <c r="H1169" s="3">
        <v>443745.6</v>
      </c>
      <c r="I1169" s="3">
        <v>431346500</v>
      </c>
      <c r="J1169" s="3">
        <v>0</v>
      </c>
      <c r="K1169" s="3">
        <v>0</v>
      </c>
      <c r="L1169" s="3">
        <v>87026960</v>
      </c>
      <c r="M1169" s="3">
        <v>4824186</v>
      </c>
      <c r="N1169" s="3">
        <v>40302800</v>
      </c>
      <c r="O1169" s="3">
        <v>8907342000</v>
      </c>
      <c r="P1169" s="3">
        <v>17124.18</v>
      </c>
      <c r="Q1169" s="3">
        <v>156189400000</v>
      </c>
      <c r="R1169" s="3">
        <v>0</v>
      </c>
      <c r="S1169" s="3">
        <v>0</v>
      </c>
      <c r="T1169" s="3">
        <v>0</v>
      </c>
      <c r="U1169" s="3">
        <v>0</v>
      </c>
      <c r="V1169" s="3">
        <v>0</v>
      </c>
      <c r="W1169" s="3">
        <v>91122.03</v>
      </c>
      <c r="X1169" s="3">
        <v>105259.6</v>
      </c>
      <c r="Y1169" s="3">
        <v>0</v>
      </c>
      <c r="Z1169" s="3">
        <v>0</v>
      </c>
      <c r="AA1169" s="3">
        <v>389.48989999999998</v>
      </c>
      <c r="AB1169" s="3">
        <v>0</v>
      </c>
      <c r="AC1169" s="3">
        <v>10199.36</v>
      </c>
      <c r="AD1169" s="3">
        <v>5149.8130000000001</v>
      </c>
      <c r="AE1169" s="3">
        <v>135584.1</v>
      </c>
      <c r="AF1169" s="3">
        <v>7677.7020000000002</v>
      </c>
      <c r="AG1169" s="3">
        <v>0</v>
      </c>
      <c r="AH1169" s="3">
        <v>0</v>
      </c>
      <c r="AI1169" s="3">
        <v>0</v>
      </c>
      <c r="AJ1169" s="3">
        <v>144996</v>
      </c>
      <c r="AK1169" s="3">
        <v>50034.78</v>
      </c>
      <c r="AL1169" s="3">
        <v>69704.53</v>
      </c>
      <c r="AM1169" s="3">
        <v>0</v>
      </c>
      <c r="AN1169" s="1">
        <v>7</v>
      </c>
    </row>
    <row r="1170" spans="1:40" x14ac:dyDescent="0.3">
      <c r="A1170" s="2">
        <v>30663</v>
      </c>
      <c r="B1170" s="3">
        <v>5260512</v>
      </c>
      <c r="C1170" s="3">
        <v>10.99118</v>
      </c>
      <c r="D1170" s="3">
        <v>4542.5600000000004</v>
      </c>
      <c r="E1170" s="3">
        <v>57464.639999999999</v>
      </c>
      <c r="F1170" s="3">
        <v>0</v>
      </c>
      <c r="G1170" s="3">
        <v>-163049.9</v>
      </c>
      <c r="H1170" s="3">
        <v>534867.6</v>
      </c>
      <c r="I1170" s="3">
        <v>438278700</v>
      </c>
      <c r="J1170" s="3">
        <v>0</v>
      </c>
      <c r="K1170" s="3">
        <v>0</v>
      </c>
      <c r="L1170" s="3">
        <v>87030540</v>
      </c>
      <c r="M1170" s="3">
        <v>4642078</v>
      </c>
      <c r="N1170" s="3">
        <v>40358100</v>
      </c>
      <c r="O1170" s="3">
        <v>8907164000</v>
      </c>
      <c r="P1170" s="3">
        <v>16194.99</v>
      </c>
      <c r="Q1170" s="3">
        <v>156186700000</v>
      </c>
      <c r="R1170" s="3">
        <v>0</v>
      </c>
      <c r="S1170" s="3">
        <v>9594485</v>
      </c>
      <c r="T1170" s="3">
        <v>0</v>
      </c>
      <c r="U1170" s="3">
        <v>0</v>
      </c>
      <c r="V1170" s="3">
        <v>0</v>
      </c>
      <c r="W1170" s="3">
        <v>0</v>
      </c>
      <c r="X1170" s="3">
        <v>125790.1</v>
      </c>
      <c r="Y1170" s="3">
        <v>0</v>
      </c>
      <c r="Z1170" s="3">
        <v>0</v>
      </c>
      <c r="AA1170" s="3">
        <v>0</v>
      </c>
      <c r="AB1170" s="3">
        <v>0</v>
      </c>
      <c r="AC1170" s="3">
        <v>6479.1090000000004</v>
      </c>
      <c r="AD1170" s="3">
        <v>3456.2420000000002</v>
      </c>
      <c r="AE1170" s="3">
        <v>93006.53</v>
      </c>
      <c r="AF1170" s="3">
        <v>6215.4849999999997</v>
      </c>
      <c r="AG1170" s="3">
        <v>5.8886820000000002</v>
      </c>
      <c r="AH1170" s="3">
        <v>0</v>
      </c>
      <c r="AI1170" s="3">
        <v>0</v>
      </c>
      <c r="AJ1170" s="3">
        <v>129283.1</v>
      </c>
      <c r="AK1170" s="3">
        <v>50159.92</v>
      </c>
      <c r="AL1170" s="3">
        <v>67523</v>
      </c>
      <c r="AM1170" s="3">
        <v>192.2594</v>
      </c>
      <c r="AN1170" s="1">
        <v>4</v>
      </c>
    </row>
    <row r="1171" spans="1:40" x14ac:dyDescent="0.3">
      <c r="A1171" s="2">
        <v>30664</v>
      </c>
      <c r="B1171" s="3">
        <v>5235971</v>
      </c>
      <c r="C1171" s="3">
        <v>3.3780269999999999</v>
      </c>
      <c r="D1171" s="3">
        <v>4182.5379999999996</v>
      </c>
      <c r="E1171" s="3">
        <v>47898.9</v>
      </c>
      <c r="F1171" s="3">
        <v>0</v>
      </c>
      <c r="G1171" s="3">
        <v>-177219.4</v>
      </c>
      <c r="H1171" s="3">
        <v>237921.1</v>
      </c>
      <c r="I1171" s="3">
        <v>437903600</v>
      </c>
      <c r="J1171" s="3">
        <v>0</v>
      </c>
      <c r="K1171" s="3">
        <v>0</v>
      </c>
      <c r="L1171" s="3">
        <v>87033150</v>
      </c>
      <c r="M1171" s="3">
        <v>4479859</v>
      </c>
      <c r="N1171" s="3">
        <v>40375100</v>
      </c>
      <c r="O1171" s="3">
        <v>8906963000</v>
      </c>
      <c r="P1171" s="3">
        <v>15683.19</v>
      </c>
      <c r="Q1171" s="3">
        <v>156181200000</v>
      </c>
      <c r="R1171" s="3">
        <v>0</v>
      </c>
      <c r="S1171" s="3">
        <v>0</v>
      </c>
      <c r="T1171" s="3">
        <v>0</v>
      </c>
      <c r="U1171" s="3">
        <v>0</v>
      </c>
      <c r="V1171" s="3">
        <v>0</v>
      </c>
      <c r="W1171" s="3">
        <v>296946.59999999998</v>
      </c>
      <c r="X1171" s="3">
        <v>375071</v>
      </c>
      <c r="Y1171" s="3">
        <v>0</v>
      </c>
      <c r="Z1171" s="3">
        <v>0</v>
      </c>
      <c r="AA1171" s="3">
        <v>32.643560000000001</v>
      </c>
      <c r="AB1171" s="3">
        <v>0</v>
      </c>
      <c r="AC1171" s="3">
        <v>35837.279999999999</v>
      </c>
      <c r="AD1171" s="3">
        <v>15438.53</v>
      </c>
      <c r="AE1171" s="3">
        <v>550145.69999999995</v>
      </c>
      <c r="AF1171" s="3">
        <v>5134.308</v>
      </c>
      <c r="AG1171" s="3">
        <v>0</v>
      </c>
      <c r="AH1171" s="3">
        <v>0</v>
      </c>
      <c r="AI1171" s="3">
        <v>0</v>
      </c>
      <c r="AJ1171" s="3">
        <v>121643.9</v>
      </c>
      <c r="AK1171" s="3">
        <v>48241.15</v>
      </c>
      <c r="AL1171" s="3">
        <v>68824.11</v>
      </c>
      <c r="AM1171" s="3">
        <v>30.402239999999999</v>
      </c>
      <c r="AN1171" s="1">
        <v>4</v>
      </c>
    </row>
    <row r="1172" spans="1:40" x14ac:dyDescent="0.3">
      <c r="A1172" s="2">
        <v>30665</v>
      </c>
      <c r="B1172" s="3">
        <v>5407178</v>
      </c>
      <c r="C1172" s="3">
        <v>45.88006</v>
      </c>
      <c r="D1172" s="3">
        <v>4584.2740000000003</v>
      </c>
      <c r="E1172" s="3">
        <v>41668.75</v>
      </c>
      <c r="F1172" s="3">
        <v>0</v>
      </c>
      <c r="G1172" s="3">
        <v>-168866.3</v>
      </c>
      <c r="H1172" s="3">
        <v>74339.25</v>
      </c>
      <c r="I1172" s="3">
        <v>437226900</v>
      </c>
      <c r="J1172" s="3">
        <v>0</v>
      </c>
      <c r="K1172" s="3">
        <v>0</v>
      </c>
      <c r="L1172" s="3">
        <v>87035220</v>
      </c>
      <c r="M1172" s="3">
        <v>4345458</v>
      </c>
      <c r="N1172" s="3">
        <v>40377240</v>
      </c>
      <c r="O1172" s="3">
        <v>8906770000</v>
      </c>
      <c r="P1172" s="3">
        <v>15043.91</v>
      </c>
      <c r="Q1172" s="3">
        <v>156175400000</v>
      </c>
      <c r="R1172" s="3">
        <v>0</v>
      </c>
      <c r="S1172" s="3">
        <v>0</v>
      </c>
      <c r="T1172" s="3">
        <v>0</v>
      </c>
      <c r="U1172" s="3">
        <v>0</v>
      </c>
      <c r="V1172" s="3">
        <v>0</v>
      </c>
      <c r="W1172" s="3">
        <v>163581.79999999999</v>
      </c>
      <c r="X1172" s="3">
        <v>662981.19999999995</v>
      </c>
      <c r="Y1172" s="3">
        <v>0</v>
      </c>
      <c r="Z1172" s="3">
        <v>0</v>
      </c>
      <c r="AA1172" s="3">
        <v>743.38170000000002</v>
      </c>
      <c r="AB1172" s="3">
        <v>0</v>
      </c>
      <c r="AC1172" s="3">
        <v>43500.83</v>
      </c>
      <c r="AD1172" s="3">
        <v>17978.189999999999</v>
      </c>
      <c r="AE1172" s="3">
        <v>616898.19999999995</v>
      </c>
      <c r="AF1172" s="3">
        <v>4711.7089999999998</v>
      </c>
      <c r="AG1172" s="3">
        <v>12.162100000000001</v>
      </c>
      <c r="AH1172" s="3">
        <v>0</v>
      </c>
      <c r="AI1172" s="3">
        <v>0</v>
      </c>
      <c r="AJ1172" s="3">
        <v>114552.6</v>
      </c>
      <c r="AK1172" s="3">
        <v>46885.93</v>
      </c>
      <c r="AL1172" s="3">
        <v>68917.039999999994</v>
      </c>
      <c r="AM1172" s="3">
        <v>13727</v>
      </c>
      <c r="AN1172" s="1">
        <v>5</v>
      </c>
    </row>
    <row r="1173" spans="1:40" x14ac:dyDescent="0.3">
      <c r="A1173" s="2">
        <v>30666</v>
      </c>
      <c r="B1173" s="3">
        <v>5579086</v>
      </c>
      <c r="C1173" s="3">
        <v>10708.01</v>
      </c>
      <c r="D1173" s="3">
        <v>267159.59999999998</v>
      </c>
      <c r="E1173" s="3">
        <v>109167.9</v>
      </c>
      <c r="F1173" s="3">
        <v>0</v>
      </c>
      <c r="G1173" s="3">
        <v>-97073.21</v>
      </c>
      <c r="H1173" s="3">
        <v>533789.19999999995</v>
      </c>
      <c r="I1173" s="3">
        <v>439323200</v>
      </c>
      <c r="J1173" s="3">
        <v>0</v>
      </c>
      <c r="K1173" s="3">
        <v>0</v>
      </c>
      <c r="L1173" s="3">
        <v>87257140</v>
      </c>
      <c r="M1173" s="3">
        <v>4824619</v>
      </c>
      <c r="N1173" s="3">
        <v>40455620</v>
      </c>
      <c r="O1173" s="3">
        <v>8906650000</v>
      </c>
      <c r="P1173" s="3">
        <v>16953.13</v>
      </c>
      <c r="Q1173" s="3">
        <v>156171500000</v>
      </c>
      <c r="R1173" s="3">
        <v>0</v>
      </c>
      <c r="S1173" s="3">
        <v>6396324</v>
      </c>
      <c r="T1173" s="3">
        <v>0</v>
      </c>
      <c r="U1173" s="3">
        <v>0</v>
      </c>
      <c r="V1173" s="3">
        <v>0</v>
      </c>
      <c r="W1173" s="3">
        <v>0</v>
      </c>
      <c r="X1173" s="3">
        <v>806160.9</v>
      </c>
      <c r="Y1173" s="3">
        <v>0</v>
      </c>
      <c r="Z1173" s="3">
        <v>0</v>
      </c>
      <c r="AA1173" s="3">
        <v>2326.9009999999998</v>
      </c>
      <c r="AB1173" s="3">
        <v>0</v>
      </c>
      <c r="AC1173" s="3">
        <v>41560.99</v>
      </c>
      <c r="AD1173" s="3">
        <v>16059.96</v>
      </c>
      <c r="AE1173" s="3">
        <v>528653.69999999995</v>
      </c>
      <c r="AF1173" s="3">
        <v>119746</v>
      </c>
      <c r="AG1173" s="3">
        <v>1254.4190000000001</v>
      </c>
      <c r="AH1173" s="3">
        <v>0</v>
      </c>
      <c r="AI1173" s="3">
        <v>0</v>
      </c>
      <c r="AJ1173" s="3">
        <v>190756.1</v>
      </c>
      <c r="AK1173" s="3">
        <v>46446.06</v>
      </c>
      <c r="AL1173" s="3">
        <v>70830.33</v>
      </c>
      <c r="AM1173" s="3">
        <v>1392279</v>
      </c>
      <c r="AN1173" s="1">
        <v>3</v>
      </c>
    </row>
    <row r="1174" spans="1:40" x14ac:dyDescent="0.3">
      <c r="A1174" s="2">
        <v>30667</v>
      </c>
      <c r="B1174" s="3">
        <v>5580104</v>
      </c>
      <c r="C1174" s="3">
        <v>14232.5</v>
      </c>
      <c r="D1174" s="3">
        <v>892255.8</v>
      </c>
      <c r="E1174" s="3">
        <v>167193.60000000001</v>
      </c>
      <c r="F1174" s="3">
        <v>0</v>
      </c>
      <c r="G1174" s="3">
        <v>8358.4840000000004</v>
      </c>
      <c r="H1174" s="3">
        <v>534867.6</v>
      </c>
      <c r="I1174" s="3">
        <v>443032500</v>
      </c>
      <c r="J1174" s="3">
        <v>0</v>
      </c>
      <c r="K1174" s="3">
        <v>0</v>
      </c>
      <c r="L1174" s="3">
        <v>87753240</v>
      </c>
      <c r="M1174" s="3">
        <v>5273946</v>
      </c>
      <c r="N1174" s="3">
        <v>40600540</v>
      </c>
      <c r="O1174" s="3">
        <v>8906642000</v>
      </c>
      <c r="P1174" s="3">
        <v>22403.5</v>
      </c>
      <c r="Q1174" s="3">
        <v>156169100000</v>
      </c>
      <c r="R1174" s="3">
        <v>0</v>
      </c>
      <c r="S1174" s="3">
        <v>9594485</v>
      </c>
      <c r="T1174" s="3">
        <v>0</v>
      </c>
      <c r="U1174" s="3">
        <v>0</v>
      </c>
      <c r="V1174" s="3">
        <v>0</v>
      </c>
      <c r="W1174" s="3">
        <v>0</v>
      </c>
      <c r="X1174" s="3">
        <v>790780.3</v>
      </c>
      <c r="Y1174" s="3">
        <v>0</v>
      </c>
      <c r="Z1174" s="3">
        <v>0</v>
      </c>
      <c r="AA1174" s="3">
        <v>3250.7289999999998</v>
      </c>
      <c r="AB1174" s="3">
        <v>0</v>
      </c>
      <c r="AC1174" s="3">
        <v>41765.51</v>
      </c>
      <c r="AD1174" s="3">
        <v>15393.16</v>
      </c>
      <c r="AE1174" s="3">
        <v>544329.5</v>
      </c>
      <c r="AF1174" s="3">
        <v>347889.1</v>
      </c>
      <c r="AG1174" s="3">
        <v>1837.1210000000001</v>
      </c>
      <c r="AH1174" s="3">
        <v>0</v>
      </c>
      <c r="AI1174" s="3">
        <v>0</v>
      </c>
      <c r="AJ1174" s="3">
        <v>259489.4</v>
      </c>
      <c r="AK1174" s="3">
        <v>46408.37</v>
      </c>
      <c r="AL1174" s="3">
        <v>72810.64</v>
      </c>
      <c r="AM1174" s="3">
        <v>2632136</v>
      </c>
      <c r="AN1174" s="1">
        <v>3</v>
      </c>
    </row>
    <row r="1175" spans="1:40" x14ac:dyDescent="0.3">
      <c r="A1175" s="2">
        <v>30668</v>
      </c>
      <c r="B1175" s="3">
        <v>5578634</v>
      </c>
      <c r="C1175" s="3">
        <v>0</v>
      </c>
      <c r="D1175" s="3">
        <v>4518.7110000000002</v>
      </c>
      <c r="E1175" s="3">
        <v>81644.97</v>
      </c>
      <c r="F1175" s="3">
        <v>0</v>
      </c>
      <c r="G1175" s="3">
        <v>-149234.6</v>
      </c>
      <c r="H1175" s="3">
        <v>327042.8</v>
      </c>
      <c r="I1175" s="3">
        <v>442793100</v>
      </c>
      <c r="J1175" s="3">
        <v>0</v>
      </c>
      <c r="K1175" s="3">
        <v>0</v>
      </c>
      <c r="L1175" s="3">
        <v>87757780</v>
      </c>
      <c r="M1175" s="3">
        <v>5013910</v>
      </c>
      <c r="N1175" s="3">
        <v>40671550</v>
      </c>
      <c r="O1175" s="3">
        <v>8906481000</v>
      </c>
      <c r="P1175" s="3">
        <v>18636.37</v>
      </c>
      <c r="Q1175" s="3">
        <v>156163500000</v>
      </c>
      <c r="R1175" s="3">
        <v>0</v>
      </c>
      <c r="S1175" s="3">
        <v>0</v>
      </c>
      <c r="T1175" s="3">
        <v>0</v>
      </c>
      <c r="U1175" s="3">
        <v>0</v>
      </c>
      <c r="V1175" s="3">
        <v>0</v>
      </c>
      <c r="W1175" s="3">
        <v>207824.8</v>
      </c>
      <c r="X1175" s="3">
        <v>239288.7</v>
      </c>
      <c r="Y1175" s="3">
        <v>0</v>
      </c>
      <c r="Z1175" s="3">
        <v>0</v>
      </c>
      <c r="AA1175" s="3">
        <v>2703.8530000000001</v>
      </c>
      <c r="AB1175" s="3">
        <v>0</v>
      </c>
      <c r="AC1175" s="3">
        <v>25469.16</v>
      </c>
      <c r="AD1175" s="3">
        <v>9796.1419999999998</v>
      </c>
      <c r="AE1175" s="3">
        <v>355140.2</v>
      </c>
      <c r="AF1175" s="3">
        <v>7834.0510000000004</v>
      </c>
      <c r="AG1175" s="3">
        <v>0</v>
      </c>
      <c r="AH1175" s="3">
        <v>0</v>
      </c>
      <c r="AI1175" s="3">
        <v>0</v>
      </c>
      <c r="AJ1175" s="3">
        <v>167088.20000000001</v>
      </c>
      <c r="AK1175" s="3">
        <v>47193.56</v>
      </c>
      <c r="AL1175" s="3">
        <v>70645.53</v>
      </c>
      <c r="AM1175" s="3">
        <v>94.120760000000004</v>
      </c>
      <c r="AN1175" s="1">
        <v>5</v>
      </c>
    </row>
    <row r="1176" spans="1:40" x14ac:dyDescent="0.3">
      <c r="A1176" s="2">
        <v>30669</v>
      </c>
      <c r="B1176" s="3">
        <v>5554074</v>
      </c>
      <c r="C1176" s="3">
        <v>2.526926</v>
      </c>
      <c r="D1176" s="3">
        <v>4213.7070000000003</v>
      </c>
      <c r="E1176" s="3">
        <v>65331.24</v>
      </c>
      <c r="F1176" s="3">
        <v>0</v>
      </c>
      <c r="G1176" s="3">
        <v>-169864</v>
      </c>
      <c r="H1176" s="3">
        <v>117856.6</v>
      </c>
      <c r="I1176" s="3">
        <v>442336300</v>
      </c>
      <c r="J1176" s="3">
        <v>0</v>
      </c>
      <c r="K1176" s="3">
        <v>0</v>
      </c>
      <c r="L1176" s="3">
        <v>87759930</v>
      </c>
      <c r="M1176" s="3">
        <v>4811436</v>
      </c>
      <c r="N1176" s="3">
        <v>40708090</v>
      </c>
      <c r="O1176" s="3">
        <v>8906291000</v>
      </c>
      <c r="P1176" s="3">
        <v>17534.37</v>
      </c>
      <c r="Q1176" s="3">
        <v>156157800000</v>
      </c>
      <c r="R1176" s="3">
        <v>0</v>
      </c>
      <c r="S1176" s="3">
        <v>0</v>
      </c>
      <c r="T1176" s="3">
        <v>0</v>
      </c>
      <c r="U1176" s="3">
        <v>0</v>
      </c>
      <c r="V1176" s="3">
        <v>0</v>
      </c>
      <c r="W1176" s="3">
        <v>209186.2</v>
      </c>
      <c r="X1176" s="3">
        <v>449908.5</v>
      </c>
      <c r="Y1176" s="3">
        <v>0</v>
      </c>
      <c r="Z1176" s="3">
        <v>0</v>
      </c>
      <c r="AA1176" s="3">
        <v>3579.9409999999998</v>
      </c>
      <c r="AB1176" s="3">
        <v>0</v>
      </c>
      <c r="AC1176" s="3">
        <v>35786.78</v>
      </c>
      <c r="AD1176" s="3">
        <v>13460.78</v>
      </c>
      <c r="AE1176" s="3">
        <v>433899.2</v>
      </c>
      <c r="AF1176" s="3">
        <v>6304.4920000000002</v>
      </c>
      <c r="AG1176" s="3">
        <v>0</v>
      </c>
      <c r="AH1176" s="3">
        <v>0</v>
      </c>
      <c r="AI1176" s="3">
        <v>0</v>
      </c>
      <c r="AJ1176" s="3">
        <v>141253.20000000001</v>
      </c>
      <c r="AK1176" s="3">
        <v>46601.82</v>
      </c>
      <c r="AL1176" s="3">
        <v>68955.649999999994</v>
      </c>
      <c r="AM1176" s="3">
        <v>6952.19</v>
      </c>
      <c r="AN1176" s="1">
        <v>4</v>
      </c>
    </row>
    <row r="1177" spans="1:40" x14ac:dyDescent="0.3">
      <c r="A1177" s="2">
        <v>30670</v>
      </c>
      <c r="B1177" s="3">
        <v>5578472</v>
      </c>
      <c r="C1177" s="3">
        <v>0</v>
      </c>
      <c r="D1177" s="3">
        <v>3963.1689999999999</v>
      </c>
      <c r="E1177" s="3">
        <v>53419.199999999997</v>
      </c>
      <c r="F1177" s="3">
        <v>0</v>
      </c>
      <c r="G1177" s="3">
        <v>-164348.79999999999</v>
      </c>
      <c r="H1177" s="3">
        <v>88880.55</v>
      </c>
      <c r="I1177" s="3">
        <v>442151400</v>
      </c>
      <c r="J1177" s="3">
        <v>0</v>
      </c>
      <c r="K1177" s="3">
        <v>0</v>
      </c>
      <c r="L1177" s="3">
        <v>87763120</v>
      </c>
      <c r="M1177" s="3">
        <v>4631695</v>
      </c>
      <c r="N1177" s="3">
        <v>40757510</v>
      </c>
      <c r="O1177" s="3">
        <v>8906109000</v>
      </c>
      <c r="P1177" s="3">
        <v>16823.810000000001</v>
      </c>
      <c r="Q1177" s="3">
        <v>156152400000</v>
      </c>
      <c r="R1177" s="3">
        <v>0</v>
      </c>
      <c r="S1177" s="3">
        <v>0</v>
      </c>
      <c r="T1177" s="3">
        <v>0</v>
      </c>
      <c r="U1177" s="3">
        <v>0</v>
      </c>
      <c r="V1177" s="3">
        <v>0</v>
      </c>
      <c r="W1177" s="3">
        <v>28976.04</v>
      </c>
      <c r="X1177" s="3">
        <v>184910.3</v>
      </c>
      <c r="Y1177" s="3">
        <v>0</v>
      </c>
      <c r="Z1177" s="3">
        <v>0</v>
      </c>
      <c r="AA1177" s="3">
        <v>1240.1089999999999</v>
      </c>
      <c r="AB1177" s="3">
        <v>0</v>
      </c>
      <c r="AC1177" s="3">
        <v>11944.86</v>
      </c>
      <c r="AD1177" s="3">
        <v>4695.924</v>
      </c>
      <c r="AE1177" s="3">
        <v>109283.3</v>
      </c>
      <c r="AF1177" s="3">
        <v>5213.6080000000002</v>
      </c>
      <c r="AG1177" s="3">
        <v>0</v>
      </c>
      <c r="AH1177" s="3">
        <v>0</v>
      </c>
      <c r="AI1177" s="3">
        <v>0</v>
      </c>
      <c r="AJ1177" s="3">
        <v>129398.9</v>
      </c>
      <c r="AK1177" s="3">
        <v>47010.05</v>
      </c>
      <c r="AL1177" s="3">
        <v>68047.47</v>
      </c>
      <c r="AM1177" s="3">
        <v>0</v>
      </c>
      <c r="AN1177" s="1">
        <v>2</v>
      </c>
    </row>
    <row r="1178" spans="1:40" x14ac:dyDescent="0.3">
      <c r="A1178" s="2">
        <v>30671</v>
      </c>
      <c r="B1178" s="3">
        <v>5529493</v>
      </c>
      <c r="C1178" s="3">
        <v>0</v>
      </c>
      <c r="D1178" s="3">
        <v>4301.9679999999998</v>
      </c>
      <c r="E1178" s="3">
        <v>44910.89</v>
      </c>
      <c r="F1178" s="3">
        <v>0</v>
      </c>
      <c r="G1178" s="3">
        <v>-160476.5</v>
      </c>
      <c r="H1178" s="3">
        <v>85273.71</v>
      </c>
      <c r="I1178" s="3">
        <v>442074300</v>
      </c>
      <c r="J1178" s="3">
        <v>0</v>
      </c>
      <c r="K1178" s="3">
        <v>0</v>
      </c>
      <c r="L1178" s="3">
        <v>87765310</v>
      </c>
      <c r="M1178" s="3">
        <v>4476150</v>
      </c>
      <c r="N1178" s="3">
        <v>40802330</v>
      </c>
      <c r="O1178" s="3">
        <v>8905937000</v>
      </c>
      <c r="P1178" s="3">
        <v>16069.06</v>
      </c>
      <c r="Q1178" s="3">
        <v>156147000000</v>
      </c>
      <c r="R1178" s="3">
        <v>0</v>
      </c>
      <c r="S1178" s="3">
        <v>0</v>
      </c>
      <c r="T1178" s="3">
        <v>0</v>
      </c>
      <c r="U1178" s="3">
        <v>0</v>
      </c>
      <c r="V1178" s="3">
        <v>0</v>
      </c>
      <c r="W1178" s="3">
        <v>3606.8420000000001</v>
      </c>
      <c r="X1178" s="3">
        <v>77032.72</v>
      </c>
      <c r="Y1178" s="3">
        <v>0</v>
      </c>
      <c r="Z1178" s="3">
        <v>0</v>
      </c>
      <c r="AA1178" s="3">
        <v>902.99210000000005</v>
      </c>
      <c r="AB1178" s="3">
        <v>0</v>
      </c>
      <c r="AC1178" s="3">
        <v>5847.6620000000003</v>
      </c>
      <c r="AD1178" s="3">
        <v>2404.7739999999999</v>
      </c>
      <c r="AE1178" s="3">
        <v>104027.2</v>
      </c>
      <c r="AF1178" s="3">
        <v>4486.0990000000002</v>
      </c>
      <c r="AG1178" s="3">
        <v>0</v>
      </c>
      <c r="AH1178" s="3">
        <v>0</v>
      </c>
      <c r="AI1178" s="3">
        <v>0</v>
      </c>
      <c r="AJ1178" s="3">
        <v>119112.1</v>
      </c>
      <c r="AK1178" s="3">
        <v>48118.36</v>
      </c>
      <c r="AL1178" s="3">
        <v>68447.210000000006</v>
      </c>
      <c r="AM1178" s="3">
        <v>0</v>
      </c>
      <c r="AN1178" s="1">
        <v>5</v>
      </c>
    </row>
    <row r="1179" spans="1:40" x14ac:dyDescent="0.3">
      <c r="A1179" s="2">
        <v>30672</v>
      </c>
      <c r="B1179" s="3">
        <v>5480524</v>
      </c>
      <c r="C1179" s="3">
        <v>0</v>
      </c>
      <c r="D1179" s="3">
        <v>4214.4120000000003</v>
      </c>
      <c r="E1179" s="3">
        <v>38903.120000000003</v>
      </c>
      <c r="F1179" s="3">
        <v>0</v>
      </c>
      <c r="G1179" s="3">
        <v>-155375.5</v>
      </c>
      <c r="H1179" s="3">
        <v>533885.19999999995</v>
      </c>
      <c r="I1179" s="3">
        <v>446357400</v>
      </c>
      <c r="J1179" s="3">
        <v>0</v>
      </c>
      <c r="K1179" s="3">
        <v>0</v>
      </c>
      <c r="L1179" s="3">
        <v>87767870</v>
      </c>
      <c r="M1179" s="3">
        <v>4337547</v>
      </c>
      <c r="N1179" s="3">
        <v>40834000</v>
      </c>
      <c r="O1179" s="3">
        <v>8905781000</v>
      </c>
      <c r="P1179" s="3">
        <v>15600.46</v>
      </c>
      <c r="Q1179" s="3">
        <v>156143300000</v>
      </c>
      <c r="R1179" s="3">
        <v>0</v>
      </c>
      <c r="S1179" s="3">
        <v>6396324</v>
      </c>
      <c r="T1179" s="3">
        <v>0</v>
      </c>
      <c r="U1179" s="3">
        <v>0</v>
      </c>
      <c r="V1179" s="3">
        <v>0</v>
      </c>
      <c r="W1179" s="3">
        <v>0</v>
      </c>
      <c r="X1179" s="3">
        <v>34507.379999999997</v>
      </c>
      <c r="Y1179" s="3">
        <v>0</v>
      </c>
      <c r="Z1179" s="3">
        <v>0</v>
      </c>
      <c r="AA1179" s="3">
        <v>0</v>
      </c>
      <c r="AB1179" s="3">
        <v>0</v>
      </c>
      <c r="AC1179" s="3">
        <v>2402.7370000000001</v>
      </c>
      <c r="AD1179" s="3">
        <v>1036.6990000000001</v>
      </c>
      <c r="AE1179" s="3">
        <v>32380.69</v>
      </c>
      <c r="AF1179" s="3">
        <v>3885.3330000000001</v>
      </c>
      <c r="AG1179" s="3">
        <v>0</v>
      </c>
      <c r="AH1179" s="3">
        <v>0</v>
      </c>
      <c r="AI1179" s="3">
        <v>0</v>
      </c>
      <c r="AJ1179" s="3">
        <v>112447.1</v>
      </c>
      <c r="AK1179" s="3">
        <v>49049.38</v>
      </c>
      <c r="AL1179" s="3">
        <v>78388.33</v>
      </c>
      <c r="AM1179" s="3">
        <v>0</v>
      </c>
      <c r="AN1179" s="1">
        <v>21</v>
      </c>
    </row>
    <row r="1180" spans="1:40" x14ac:dyDescent="0.3">
      <c r="A1180" s="2">
        <v>30673</v>
      </c>
      <c r="B1180" s="3">
        <v>5504961</v>
      </c>
      <c r="C1180" s="3">
        <v>0</v>
      </c>
      <c r="D1180" s="3">
        <v>8382.9320000000007</v>
      </c>
      <c r="E1180" s="3">
        <v>34159.57</v>
      </c>
      <c r="F1180" s="3">
        <v>0</v>
      </c>
      <c r="G1180" s="3">
        <v>-148953.79999999999</v>
      </c>
      <c r="H1180" s="3">
        <v>534867.6</v>
      </c>
      <c r="I1180" s="3">
        <v>462979400</v>
      </c>
      <c r="J1180" s="3">
        <v>0</v>
      </c>
      <c r="K1180" s="3">
        <v>0</v>
      </c>
      <c r="L1180" s="3">
        <v>87769910</v>
      </c>
      <c r="M1180" s="3">
        <v>4208940</v>
      </c>
      <c r="N1180" s="3">
        <v>40865060</v>
      </c>
      <c r="O1180" s="3">
        <v>8905623000</v>
      </c>
      <c r="P1180" s="3">
        <v>15084.57</v>
      </c>
      <c r="Q1180" s="3">
        <v>156143600000</v>
      </c>
      <c r="R1180" s="3">
        <v>0</v>
      </c>
      <c r="S1180" s="3">
        <v>22387130</v>
      </c>
      <c r="T1180" s="3">
        <v>0</v>
      </c>
      <c r="U1180" s="3">
        <v>0</v>
      </c>
      <c r="V1180" s="3">
        <v>0</v>
      </c>
      <c r="W1180" s="3">
        <v>0</v>
      </c>
      <c r="X1180" s="3">
        <v>58807.95</v>
      </c>
      <c r="Y1180" s="3">
        <v>0</v>
      </c>
      <c r="Z1180" s="3">
        <v>0</v>
      </c>
      <c r="AA1180" s="3">
        <v>0</v>
      </c>
      <c r="AB1180" s="3">
        <v>0</v>
      </c>
      <c r="AC1180" s="3">
        <v>3979.8290000000002</v>
      </c>
      <c r="AD1180" s="3">
        <v>1796.817</v>
      </c>
      <c r="AE1180" s="3">
        <v>57632.2</v>
      </c>
      <c r="AF1180" s="3">
        <v>3435.0219999999999</v>
      </c>
      <c r="AG1180" s="3">
        <v>0</v>
      </c>
      <c r="AH1180" s="3">
        <v>0</v>
      </c>
      <c r="AI1180" s="3">
        <v>0</v>
      </c>
      <c r="AJ1180" s="3">
        <v>106631.4</v>
      </c>
      <c r="AK1180" s="3">
        <v>49848.480000000003</v>
      </c>
      <c r="AL1180" s="3">
        <v>71590.34</v>
      </c>
      <c r="AM1180" s="3">
        <v>0</v>
      </c>
      <c r="AN1180" s="1">
        <v>6</v>
      </c>
    </row>
    <row r="1181" spans="1:40" x14ac:dyDescent="0.3">
      <c r="A1181" s="2">
        <v>30674</v>
      </c>
      <c r="B1181" s="3">
        <v>5529405</v>
      </c>
      <c r="C1181" s="3">
        <v>1760.2829999999999</v>
      </c>
      <c r="D1181" s="3">
        <v>8916.4</v>
      </c>
      <c r="E1181" s="3">
        <v>31936.01</v>
      </c>
      <c r="F1181" s="3">
        <v>0</v>
      </c>
      <c r="G1181" s="3">
        <v>-142194.6</v>
      </c>
      <c r="H1181" s="3">
        <v>534867.6</v>
      </c>
      <c r="I1181" s="3">
        <v>510359300</v>
      </c>
      <c r="J1181" s="3">
        <v>0</v>
      </c>
      <c r="K1181" s="3">
        <v>0</v>
      </c>
      <c r="L1181" s="3">
        <v>87781570</v>
      </c>
      <c r="M1181" s="3">
        <v>4117638</v>
      </c>
      <c r="N1181" s="3">
        <v>40886690</v>
      </c>
      <c r="O1181" s="3">
        <v>8905464000</v>
      </c>
      <c r="P1181" s="3">
        <v>14740.11</v>
      </c>
      <c r="Q1181" s="3">
        <v>156154200000</v>
      </c>
      <c r="R1181" s="3">
        <v>0</v>
      </c>
      <c r="S1181" s="3">
        <v>63963240</v>
      </c>
      <c r="T1181" s="3">
        <v>0</v>
      </c>
      <c r="U1181" s="3">
        <v>0</v>
      </c>
      <c r="V1181" s="3">
        <v>0</v>
      </c>
      <c r="W1181" s="3">
        <v>0</v>
      </c>
      <c r="X1181" s="3">
        <v>231895.9</v>
      </c>
      <c r="Y1181" s="3">
        <v>0</v>
      </c>
      <c r="Z1181" s="3">
        <v>0</v>
      </c>
      <c r="AA1181" s="3">
        <v>0</v>
      </c>
      <c r="AB1181" s="3">
        <v>0</v>
      </c>
      <c r="AC1181" s="3">
        <v>14488.21</v>
      </c>
      <c r="AD1181" s="3">
        <v>6640.241</v>
      </c>
      <c r="AE1181" s="3">
        <v>179684</v>
      </c>
      <c r="AF1181" s="3">
        <v>5395.92</v>
      </c>
      <c r="AG1181" s="3">
        <v>225.00059999999999</v>
      </c>
      <c r="AH1181" s="3">
        <v>0</v>
      </c>
      <c r="AI1181" s="3">
        <v>0</v>
      </c>
      <c r="AJ1181" s="3">
        <v>105295.8</v>
      </c>
      <c r="AK1181" s="3">
        <v>48440.19</v>
      </c>
      <c r="AL1181" s="3">
        <v>69187.08</v>
      </c>
      <c r="AM1181" s="3">
        <v>48469.57</v>
      </c>
      <c r="AN1181" s="1">
        <v>2</v>
      </c>
    </row>
    <row r="1182" spans="1:40" x14ac:dyDescent="0.3">
      <c r="A1182" s="2">
        <v>30675</v>
      </c>
      <c r="B1182" s="3">
        <v>5631199</v>
      </c>
      <c r="C1182" s="3">
        <v>23074.14</v>
      </c>
      <c r="D1182" s="3">
        <v>931421.9</v>
      </c>
      <c r="E1182" s="3">
        <v>79522.080000000002</v>
      </c>
      <c r="F1182" s="3">
        <v>0</v>
      </c>
      <c r="G1182" s="3">
        <v>10441.049999999999</v>
      </c>
      <c r="H1182" s="3">
        <v>532729.1</v>
      </c>
      <c r="I1182" s="3">
        <v>536938600</v>
      </c>
      <c r="J1182" s="3">
        <v>0</v>
      </c>
      <c r="K1182" s="3">
        <v>0</v>
      </c>
      <c r="L1182" s="3">
        <v>87893710</v>
      </c>
      <c r="M1182" s="3">
        <v>4381520</v>
      </c>
      <c r="N1182" s="3">
        <v>40935310</v>
      </c>
      <c r="O1182" s="3">
        <v>8905488000</v>
      </c>
      <c r="P1182" s="3">
        <v>15364.84</v>
      </c>
      <c r="Q1182" s="3">
        <v>156159300000</v>
      </c>
      <c r="R1182" s="3">
        <v>0</v>
      </c>
      <c r="S1182" s="3">
        <v>38377940</v>
      </c>
      <c r="T1182" s="3">
        <v>0</v>
      </c>
      <c r="U1182" s="3">
        <v>0</v>
      </c>
      <c r="V1182" s="3">
        <v>0</v>
      </c>
      <c r="W1182" s="3">
        <v>0</v>
      </c>
      <c r="X1182" s="3">
        <v>247633.6</v>
      </c>
      <c r="Y1182" s="3">
        <v>0</v>
      </c>
      <c r="Z1182" s="3">
        <v>0</v>
      </c>
      <c r="AA1182" s="3">
        <v>11.933339999999999</v>
      </c>
      <c r="AB1182" s="3">
        <v>0</v>
      </c>
      <c r="AC1182" s="3">
        <v>14640.25</v>
      </c>
      <c r="AD1182" s="3">
        <v>6493.6319999999996</v>
      </c>
      <c r="AE1182" s="3">
        <v>165820.20000000001</v>
      </c>
      <c r="AF1182" s="3">
        <v>195913.9</v>
      </c>
      <c r="AG1182" s="3">
        <v>2390.3919999999998</v>
      </c>
      <c r="AH1182" s="3">
        <v>0</v>
      </c>
      <c r="AI1182" s="3">
        <v>0</v>
      </c>
      <c r="AJ1182" s="3">
        <v>158922.4</v>
      </c>
      <c r="AK1182" s="3">
        <v>48340.39</v>
      </c>
      <c r="AL1182" s="3">
        <v>95676.39</v>
      </c>
      <c r="AM1182" s="3">
        <v>1747111</v>
      </c>
      <c r="AN1182" s="1">
        <v>9</v>
      </c>
    </row>
    <row r="1183" spans="1:40" x14ac:dyDescent="0.3">
      <c r="A1183" s="2">
        <v>30676</v>
      </c>
      <c r="B1183" s="3">
        <v>5653790</v>
      </c>
      <c r="C1183" s="3">
        <v>15874.5</v>
      </c>
      <c r="D1183" s="3">
        <v>766549.9</v>
      </c>
      <c r="E1183" s="3">
        <v>114414.3</v>
      </c>
      <c r="F1183" s="3">
        <v>0</v>
      </c>
      <c r="G1183" s="3">
        <v>-24397.61</v>
      </c>
      <c r="H1183" s="3">
        <v>534537.6</v>
      </c>
      <c r="I1183" s="3">
        <v>560825300</v>
      </c>
      <c r="J1183" s="3">
        <v>0</v>
      </c>
      <c r="K1183" s="3">
        <v>0</v>
      </c>
      <c r="L1183" s="3">
        <v>88066560</v>
      </c>
      <c r="M1183" s="3">
        <v>4817928</v>
      </c>
      <c r="N1183" s="3">
        <v>41055050</v>
      </c>
      <c r="O1183" s="3">
        <v>8905445000</v>
      </c>
      <c r="P1183" s="3">
        <v>17726.39</v>
      </c>
      <c r="Q1183" s="3">
        <v>156163400000</v>
      </c>
      <c r="R1183" s="3">
        <v>0</v>
      </c>
      <c r="S1183" s="3">
        <v>35179780</v>
      </c>
      <c r="T1183" s="3">
        <v>0</v>
      </c>
      <c r="U1183" s="3">
        <v>0</v>
      </c>
      <c r="V1183" s="3">
        <v>0</v>
      </c>
      <c r="W1183" s="3">
        <v>0</v>
      </c>
      <c r="X1183" s="3">
        <v>368918</v>
      </c>
      <c r="Y1183" s="3">
        <v>0</v>
      </c>
      <c r="Z1183" s="3">
        <v>0</v>
      </c>
      <c r="AA1183" s="3">
        <v>102.9391</v>
      </c>
      <c r="AB1183" s="3">
        <v>0</v>
      </c>
      <c r="AC1183" s="3">
        <v>24583.24</v>
      </c>
      <c r="AD1183" s="3">
        <v>10186.27</v>
      </c>
      <c r="AE1183" s="3">
        <v>213834.6</v>
      </c>
      <c r="AF1183" s="3">
        <v>217983.6</v>
      </c>
      <c r="AG1183" s="3">
        <v>1966.8579999999999</v>
      </c>
      <c r="AH1183" s="3">
        <v>0</v>
      </c>
      <c r="AI1183" s="3">
        <v>0</v>
      </c>
      <c r="AJ1183" s="3">
        <v>213825.3</v>
      </c>
      <c r="AK1183" s="3">
        <v>47661.39</v>
      </c>
      <c r="AL1183" s="3">
        <v>69507.37</v>
      </c>
      <c r="AM1183" s="3">
        <v>1938976</v>
      </c>
      <c r="AN1183" s="1">
        <v>3</v>
      </c>
    </row>
    <row r="1184" spans="1:40" x14ac:dyDescent="0.3">
      <c r="A1184" s="2">
        <v>30677</v>
      </c>
      <c r="B1184" s="3">
        <v>5677392</v>
      </c>
      <c r="C1184" s="3">
        <v>7577.942</v>
      </c>
      <c r="D1184" s="3">
        <v>353471.7</v>
      </c>
      <c r="E1184" s="3">
        <v>111959.4</v>
      </c>
      <c r="F1184" s="3">
        <v>0</v>
      </c>
      <c r="G1184" s="3">
        <v>-91004.28</v>
      </c>
      <c r="H1184" s="3">
        <v>534794.19999999995</v>
      </c>
      <c r="I1184" s="3">
        <v>566708800</v>
      </c>
      <c r="J1184" s="3">
        <v>0</v>
      </c>
      <c r="K1184" s="3">
        <v>0</v>
      </c>
      <c r="L1184" s="3">
        <v>88175490</v>
      </c>
      <c r="M1184" s="3">
        <v>4936798</v>
      </c>
      <c r="N1184" s="3">
        <v>41167080</v>
      </c>
      <c r="O1184" s="3">
        <v>8905345000</v>
      </c>
      <c r="P1184" s="3">
        <v>18297.28</v>
      </c>
      <c r="Q1184" s="3">
        <v>156160700000</v>
      </c>
      <c r="R1184" s="3">
        <v>0</v>
      </c>
      <c r="S1184" s="3">
        <v>9594485</v>
      </c>
      <c r="T1184" s="3">
        <v>0</v>
      </c>
      <c r="U1184" s="3">
        <v>0</v>
      </c>
      <c r="V1184" s="3">
        <v>0</v>
      </c>
      <c r="W1184" s="3">
        <v>0</v>
      </c>
      <c r="X1184" s="3">
        <v>228805.1</v>
      </c>
      <c r="Y1184" s="3">
        <v>0</v>
      </c>
      <c r="Z1184" s="3">
        <v>0</v>
      </c>
      <c r="AA1184" s="3">
        <v>137.8186</v>
      </c>
      <c r="AB1184" s="3">
        <v>0</v>
      </c>
      <c r="AC1184" s="3">
        <v>13773.85</v>
      </c>
      <c r="AD1184" s="3">
        <v>5575.4709999999995</v>
      </c>
      <c r="AE1184" s="3">
        <v>156196.29999999999</v>
      </c>
      <c r="AF1184" s="3">
        <v>127679.7</v>
      </c>
      <c r="AG1184" s="3">
        <v>860.72709999999995</v>
      </c>
      <c r="AH1184" s="3">
        <v>0</v>
      </c>
      <c r="AI1184" s="3">
        <v>0</v>
      </c>
      <c r="AJ1184" s="3">
        <v>197365.8</v>
      </c>
      <c r="AK1184" s="3">
        <v>48511.13</v>
      </c>
      <c r="AL1184" s="3">
        <v>71568.789999999994</v>
      </c>
      <c r="AM1184" s="3">
        <v>1028305</v>
      </c>
      <c r="AN1184" s="1">
        <v>7</v>
      </c>
    </row>
    <row r="1185" spans="1:40" x14ac:dyDescent="0.3">
      <c r="A1185" s="2">
        <v>30678</v>
      </c>
      <c r="B1185" s="3">
        <v>5676592</v>
      </c>
      <c r="C1185" s="3">
        <v>419.81659999999999</v>
      </c>
      <c r="D1185" s="3">
        <v>7388.3689999999997</v>
      </c>
      <c r="E1185" s="3">
        <v>69873.38</v>
      </c>
      <c r="F1185" s="3">
        <v>0</v>
      </c>
      <c r="G1185" s="3">
        <v>-176362.1</v>
      </c>
      <c r="H1185" s="3">
        <v>534867.6</v>
      </c>
      <c r="I1185" s="3">
        <v>568924200</v>
      </c>
      <c r="J1185" s="3">
        <v>0</v>
      </c>
      <c r="K1185" s="3">
        <v>0</v>
      </c>
      <c r="L1185" s="3">
        <v>88185100</v>
      </c>
      <c r="M1185" s="3">
        <v>4770510</v>
      </c>
      <c r="N1185" s="3">
        <v>41224350</v>
      </c>
      <c r="O1185" s="3">
        <v>8905166000</v>
      </c>
      <c r="P1185" s="3">
        <v>16521.34</v>
      </c>
      <c r="Q1185" s="3">
        <v>156156000000</v>
      </c>
      <c r="R1185" s="3">
        <v>0</v>
      </c>
      <c r="S1185" s="3">
        <v>3198162</v>
      </c>
      <c r="T1185" s="3">
        <v>0</v>
      </c>
      <c r="U1185" s="3">
        <v>0</v>
      </c>
      <c r="V1185" s="3">
        <v>0</v>
      </c>
      <c r="W1185" s="3">
        <v>0</v>
      </c>
      <c r="X1185" s="3">
        <v>105435.4</v>
      </c>
      <c r="Y1185" s="3">
        <v>0</v>
      </c>
      <c r="Z1185" s="3">
        <v>0</v>
      </c>
      <c r="AA1185" s="3">
        <v>91.801379999999995</v>
      </c>
      <c r="AB1185" s="3">
        <v>0</v>
      </c>
      <c r="AC1185" s="3">
        <v>7307.1180000000004</v>
      </c>
      <c r="AD1185" s="3">
        <v>2974.357</v>
      </c>
      <c r="AE1185" s="3">
        <v>100537.8</v>
      </c>
      <c r="AF1185" s="3">
        <v>8555.2929999999997</v>
      </c>
      <c r="AG1185" s="3">
        <v>59.590589999999999</v>
      </c>
      <c r="AH1185" s="3">
        <v>0</v>
      </c>
      <c r="AI1185" s="3">
        <v>0</v>
      </c>
      <c r="AJ1185" s="3">
        <v>142739.29999999999</v>
      </c>
      <c r="AK1185" s="3">
        <v>49224.37</v>
      </c>
      <c r="AL1185" s="3">
        <v>78179.16</v>
      </c>
      <c r="AM1185" s="3">
        <v>61719.34</v>
      </c>
      <c r="AN1185" s="1">
        <v>8</v>
      </c>
    </row>
    <row r="1186" spans="1:40" x14ac:dyDescent="0.3">
      <c r="A1186" s="2">
        <v>30679</v>
      </c>
      <c r="B1186" s="3">
        <v>5676565</v>
      </c>
      <c r="C1186" s="3">
        <v>1952.27</v>
      </c>
      <c r="D1186" s="3">
        <v>16668.919999999998</v>
      </c>
      <c r="E1186" s="3">
        <v>58486.89</v>
      </c>
      <c r="F1186" s="3">
        <v>0</v>
      </c>
      <c r="G1186" s="3">
        <v>-166531.70000000001</v>
      </c>
      <c r="H1186" s="3">
        <v>534864.6</v>
      </c>
      <c r="I1186" s="3">
        <v>573457200</v>
      </c>
      <c r="J1186" s="3">
        <v>0</v>
      </c>
      <c r="K1186" s="3">
        <v>0</v>
      </c>
      <c r="L1186" s="3">
        <v>88191500</v>
      </c>
      <c r="M1186" s="3">
        <v>4634912</v>
      </c>
      <c r="N1186" s="3">
        <v>41273070</v>
      </c>
      <c r="O1186" s="3">
        <v>8904988000</v>
      </c>
      <c r="P1186" s="3">
        <v>15584.25</v>
      </c>
      <c r="Q1186" s="3">
        <v>156152100000</v>
      </c>
      <c r="R1186" s="3">
        <v>0</v>
      </c>
      <c r="S1186" s="3">
        <v>6396324</v>
      </c>
      <c r="T1186" s="3">
        <v>0</v>
      </c>
      <c r="U1186" s="3">
        <v>0</v>
      </c>
      <c r="V1186" s="3">
        <v>0</v>
      </c>
      <c r="W1186" s="3">
        <v>0</v>
      </c>
      <c r="X1186" s="3">
        <v>151117.4</v>
      </c>
      <c r="Y1186" s="3">
        <v>0</v>
      </c>
      <c r="Z1186" s="3">
        <v>0</v>
      </c>
      <c r="AA1186" s="3">
        <v>117.6271</v>
      </c>
      <c r="AB1186" s="3">
        <v>0</v>
      </c>
      <c r="AC1186" s="3">
        <v>10083.200000000001</v>
      </c>
      <c r="AD1186" s="3">
        <v>4113.9759999999997</v>
      </c>
      <c r="AE1186" s="3">
        <v>122259.5</v>
      </c>
      <c r="AF1186" s="3">
        <v>16027.16</v>
      </c>
      <c r="AG1186" s="3">
        <v>202.84979999999999</v>
      </c>
      <c r="AH1186" s="3">
        <v>0</v>
      </c>
      <c r="AI1186" s="3">
        <v>0</v>
      </c>
      <c r="AJ1186" s="3">
        <v>129960.8</v>
      </c>
      <c r="AK1186" s="3">
        <v>49103.85</v>
      </c>
      <c r="AL1186" s="3">
        <v>71163.570000000007</v>
      </c>
      <c r="AM1186" s="3">
        <v>80006.59</v>
      </c>
      <c r="AN1186" s="1">
        <v>3</v>
      </c>
    </row>
    <row r="1187" spans="1:40" x14ac:dyDescent="0.3">
      <c r="A1187" s="2">
        <v>30680</v>
      </c>
      <c r="B1187" s="3">
        <v>5682193</v>
      </c>
      <c r="C1187" s="3">
        <v>33304.97</v>
      </c>
      <c r="D1187" s="3">
        <v>3106110</v>
      </c>
      <c r="E1187" s="3">
        <v>242731.4</v>
      </c>
      <c r="F1187" s="3">
        <v>0</v>
      </c>
      <c r="G1187" s="3">
        <v>287756.90000000002</v>
      </c>
      <c r="H1187" s="3">
        <v>505880.1</v>
      </c>
      <c r="I1187" s="3">
        <v>580953000</v>
      </c>
      <c r="J1187" s="3">
        <v>0</v>
      </c>
      <c r="K1187" s="3">
        <v>0</v>
      </c>
      <c r="L1187" s="3">
        <v>88887230</v>
      </c>
      <c r="M1187" s="3">
        <v>5493956</v>
      </c>
      <c r="N1187" s="3">
        <v>41493210</v>
      </c>
      <c r="O1187" s="3">
        <v>8905261000</v>
      </c>
      <c r="P1187" s="3">
        <v>24129.96</v>
      </c>
      <c r="Q1187" s="3">
        <v>156154400000</v>
      </c>
      <c r="R1187" s="3">
        <v>0</v>
      </c>
      <c r="S1187" s="3">
        <v>19188970</v>
      </c>
      <c r="T1187" s="3">
        <v>0</v>
      </c>
      <c r="U1187" s="3">
        <v>0</v>
      </c>
      <c r="V1187" s="3">
        <v>0</v>
      </c>
      <c r="W1187" s="3">
        <v>0</v>
      </c>
      <c r="X1187" s="3">
        <v>806988.1</v>
      </c>
      <c r="Y1187" s="3">
        <v>0</v>
      </c>
      <c r="Z1187" s="3">
        <v>0</v>
      </c>
      <c r="AA1187" s="3">
        <v>2671.63</v>
      </c>
      <c r="AB1187" s="3">
        <v>0</v>
      </c>
      <c r="AC1187" s="3">
        <v>53306.37</v>
      </c>
      <c r="AD1187" s="3">
        <v>19146.02</v>
      </c>
      <c r="AE1187" s="3">
        <v>651098.19999999995</v>
      </c>
      <c r="AF1187" s="3">
        <v>691054.2</v>
      </c>
      <c r="AG1187" s="3">
        <v>3600.19</v>
      </c>
      <c r="AH1187" s="3">
        <v>0</v>
      </c>
      <c r="AI1187" s="3">
        <v>0</v>
      </c>
      <c r="AJ1187" s="3">
        <v>355493.8</v>
      </c>
      <c r="AK1187" s="3">
        <v>49196.87</v>
      </c>
      <c r="AL1187" s="3">
        <v>82063.42</v>
      </c>
      <c r="AM1187" s="3">
        <v>5987933</v>
      </c>
      <c r="AN1187" s="1">
        <v>20</v>
      </c>
    </row>
    <row r="1188" spans="1:40" x14ac:dyDescent="0.3">
      <c r="A1188" s="2">
        <v>30681</v>
      </c>
      <c r="B1188" s="3">
        <v>5676739</v>
      </c>
      <c r="C1188" s="3">
        <v>0</v>
      </c>
      <c r="D1188" s="3">
        <v>4672.2470000000003</v>
      </c>
      <c r="E1188" s="3">
        <v>91144.85</v>
      </c>
      <c r="F1188" s="3">
        <v>0</v>
      </c>
      <c r="G1188" s="3">
        <v>-222946.6</v>
      </c>
      <c r="H1188" s="3">
        <v>288086.8</v>
      </c>
      <c r="I1188" s="3">
        <v>580692700</v>
      </c>
      <c r="J1188" s="3">
        <v>0</v>
      </c>
      <c r="K1188" s="3">
        <v>0</v>
      </c>
      <c r="L1188" s="3">
        <v>88891420</v>
      </c>
      <c r="M1188" s="3">
        <v>5196721</v>
      </c>
      <c r="N1188" s="3">
        <v>41570300</v>
      </c>
      <c r="O1188" s="3">
        <v>8905034000</v>
      </c>
      <c r="P1188" s="3">
        <v>18870.810000000001</v>
      </c>
      <c r="Q1188" s="3">
        <v>156148800000</v>
      </c>
      <c r="R1188" s="3">
        <v>0</v>
      </c>
      <c r="S1188" s="3">
        <v>0</v>
      </c>
      <c r="T1188" s="3">
        <v>0</v>
      </c>
      <c r="U1188" s="3">
        <v>0</v>
      </c>
      <c r="V1188" s="3">
        <v>0</v>
      </c>
      <c r="W1188" s="3">
        <v>217793.3</v>
      </c>
      <c r="X1188" s="3">
        <v>258602</v>
      </c>
      <c r="Y1188" s="3">
        <v>0</v>
      </c>
      <c r="Z1188" s="3">
        <v>0</v>
      </c>
      <c r="AA1188" s="3">
        <v>2571.5839999999998</v>
      </c>
      <c r="AB1188" s="3">
        <v>0</v>
      </c>
      <c r="AC1188" s="3">
        <v>31994.6</v>
      </c>
      <c r="AD1188" s="3">
        <v>11326.6</v>
      </c>
      <c r="AE1188" s="3">
        <v>369748.8</v>
      </c>
      <c r="AF1188" s="3">
        <v>7780.759</v>
      </c>
      <c r="AG1188" s="3">
        <v>0</v>
      </c>
      <c r="AH1188" s="3">
        <v>0</v>
      </c>
      <c r="AI1188" s="3">
        <v>0</v>
      </c>
      <c r="AJ1188" s="3">
        <v>192063.2</v>
      </c>
      <c r="AK1188" s="3">
        <v>49573.82</v>
      </c>
      <c r="AL1188" s="3">
        <v>83036.39</v>
      </c>
      <c r="AM1188" s="3">
        <v>1705.2280000000001</v>
      </c>
      <c r="AN1188" s="1">
        <v>9</v>
      </c>
    </row>
    <row r="1189" spans="1:40" x14ac:dyDescent="0.3">
      <c r="A1189" s="2">
        <v>30682</v>
      </c>
      <c r="B1189" s="3">
        <v>5652110</v>
      </c>
      <c r="C1189" s="3">
        <v>0</v>
      </c>
      <c r="D1189" s="3">
        <v>4372.4570000000003</v>
      </c>
      <c r="E1189" s="3">
        <v>72098.36</v>
      </c>
      <c r="F1189" s="3">
        <v>0</v>
      </c>
      <c r="G1189" s="3">
        <v>-212958.4</v>
      </c>
      <c r="H1189" s="3">
        <v>110836</v>
      </c>
      <c r="I1189" s="3">
        <v>580230000</v>
      </c>
      <c r="J1189" s="3">
        <v>0</v>
      </c>
      <c r="K1189" s="3">
        <v>0</v>
      </c>
      <c r="L1189" s="3">
        <v>88893580</v>
      </c>
      <c r="M1189" s="3">
        <v>4972908</v>
      </c>
      <c r="N1189" s="3">
        <v>41600890</v>
      </c>
      <c r="O1189" s="3">
        <v>8904813000</v>
      </c>
      <c r="P1189" s="3">
        <v>17648.13</v>
      </c>
      <c r="Q1189" s="3">
        <v>156143100000</v>
      </c>
      <c r="R1189" s="3">
        <v>0</v>
      </c>
      <c r="S1189" s="3">
        <v>0</v>
      </c>
      <c r="T1189" s="3">
        <v>0</v>
      </c>
      <c r="U1189" s="3">
        <v>0</v>
      </c>
      <c r="V1189" s="3">
        <v>0</v>
      </c>
      <c r="W1189" s="3">
        <v>177250.9</v>
      </c>
      <c r="X1189" s="3">
        <v>459607.9</v>
      </c>
      <c r="Y1189" s="3">
        <v>0</v>
      </c>
      <c r="Z1189" s="3">
        <v>0</v>
      </c>
      <c r="AA1189" s="3">
        <v>2863.3049999999998</v>
      </c>
      <c r="AB1189" s="3">
        <v>0</v>
      </c>
      <c r="AC1189" s="3">
        <v>39304.71</v>
      </c>
      <c r="AD1189" s="3">
        <v>13600.89</v>
      </c>
      <c r="AE1189" s="3">
        <v>375671.2</v>
      </c>
      <c r="AF1189" s="3">
        <v>6284.5860000000002</v>
      </c>
      <c r="AG1189" s="3">
        <v>0</v>
      </c>
      <c r="AH1189" s="3">
        <v>0</v>
      </c>
      <c r="AI1189" s="3">
        <v>0</v>
      </c>
      <c r="AJ1189" s="3">
        <v>150753.4</v>
      </c>
      <c r="AK1189" s="3">
        <v>47649.440000000002</v>
      </c>
      <c r="AL1189" s="3">
        <v>80899.17</v>
      </c>
      <c r="AM1189" s="3">
        <v>3134.8629999999998</v>
      </c>
      <c r="AN1189" s="1">
        <v>10</v>
      </c>
    </row>
    <row r="1190" spans="1:40" x14ac:dyDescent="0.3">
      <c r="A1190" s="2">
        <v>30683</v>
      </c>
      <c r="B1190" s="3">
        <v>5627871</v>
      </c>
      <c r="C1190" s="3">
        <v>5883.9539999999997</v>
      </c>
      <c r="D1190" s="3">
        <v>91819.02</v>
      </c>
      <c r="E1190" s="3">
        <v>94303.72</v>
      </c>
      <c r="F1190" s="3">
        <v>0</v>
      </c>
      <c r="G1190" s="3">
        <v>-170163.6</v>
      </c>
      <c r="H1190" s="3">
        <v>523350.1</v>
      </c>
      <c r="I1190" s="3">
        <v>580946700</v>
      </c>
      <c r="J1190" s="3">
        <v>0</v>
      </c>
      <c r="K1190" s="3">
        <v>0</v>
      </c>
      <c r="L1190" s="3">
        <v>88949460</v>
      </c>
      <c r="M1190" s="3">
        <v>5056767</v>
      </c>
      <c r="N1190" s="3">
        <v>41663380</v>
      </c>
      <c r="O1190" s="3">
        <v>8904628000</v>
      </c>
      <c r="P1190" s="3">
        <v>17317.13</v>
      </c>
      <c r="Q1190" s="3">
        <v>156138200000</v>
      </c>
      <c r="R1190" s="3">
        <v>0</v>
      </c>
      <c r="S1190" s="3">
        <v>3000696</v>
      </c>
      <c r="T1190" s="3">
        <v>0</v>
      </c>
      <c r="U1190" s="3">
        <v>0</v>
      </c>
      <c r="V1190" s="3">
        <v>0</v>
      </c>
      <c r="W1190" s="3">
        <v>0</v>
      </c>
      <c r="X1190" s="3">
        <v>521048.2</v>
      </c>
      <c r="Y1190" s="3">
        <v>0</v>
      </c>
      <c r="Z1190" s="3">
        <v>0</v>
      </c>
      <c r="AA1190" s="3">
        <v>2558.828</v>
      </c>
      <c r="AB1190" s="3">
        <v>0</v>
      </c>
      <c r="AC1190" s="3">
        <v>36471.339999999997</v>
      </c>
      <c r="AD1190" s="3">
        <v>11974.95</v>
      </c>
      <c r="AE1190" s="3">
        <v>430822.2</v>
      </c>
      <c r="AF1190" s="3">
        <v>57260.97</v>
      </c>
      <c r="AG1190" s="3">
        <v>638.18949999999995</v>
      </c>
      <c r="AH1190" s="3">
        <v>0</v>
      </c>
      <c r="AI1190" s="3">
        <v>0</v>
      </c>
      <c r="AJ1190" s="3">
        <v>174415.1</v>
      </c>
      <c r="AK1190" s="3">
        <v>47439.7</v>
      </c>
      <c r="AL1190" s="3">
        <v>75466.31</v>
      </c>
      <c r="AM1190" s="3">
        <v>560344.5</v>
      </c>
      <c r="AN1190" s="1">
        <v>3</v>
      </c>
    </row>
    <row r="1191" spans="1:40" x14ac:dyDescent="0.3">
      <c r="A1191" s="2">
        <v>30684</v>
      </c>
      <c r="B1191" s="3">
        <v>5603066</v>
      </c>
      <c r="C1191" s="3">
        <v>5.0342149999999997</v>
      </c>
      <c r="D1191" s="3">
        <v>7991.5079999999998</v>
      </c>
      <c r="E1191" s="3">
        <v>65332.73</v>
      </c>
      <c r="F1191" s="3">
        <v>0</v>
      </c>
      <c r="G1191" s="3">
        <v>-179768.8</v>
      </c>
      <c r="H1191" s="3">
        <v>141097.5</v>
      </c>
      <c r="I1191" s="3">
        <v>580378200</v>
      </c>
      <c r="J1191" s="3">
        <v>0</v>
      </c>
      <c r="K1191" s="3">
        <v>0</v>
      </c>
      <c r="L1191" s="3">
        <v>88950800</v>
      </c>
      <c r="M1191" s="3">
        <v>4868465</v>
      </c>
      <c r="N1191" s="3">
        <v>41673320</v>
      </c>
      <c r="O1191" s="3">
        <v>8904434000</v>
      </c>
      <c r="P1191" s="3">
        <v>16498.96</v>
      </c>
      <c r="Q1191" s="3">
        <v>156132400000</v>
      </c>
      <c r="R1191" s="3">
        <v>0</v>
      </c>
      <c r="S1191" s="3">
        <v>0</v>
      </c>
      <c r="T1191" s="3">
        <v>0</v>
      </c>
      <c r="U1191" s="3">
        <v>0</v>
      </c>
      <c r="V1191" s="3">
        <v>0</v>
      </c>
      <c r="W1191" s="3">
        <v>382252.6</v>
      </c>
      <c r="X1191" s="3">
        <v>538369</v>
      </c>
      <c r="Y1191" s="3">
        <v>0</v>
      </c>
      <c r="Z1191" s="3">
        <v>0</v>
      </c>
      <c r="AA1191" s="3">
        <v>4242.4960000000001</v>
      </c>
      <c r="AB1191" s="3">
        <v>0</v>
      </c>
      <c r="AC1191" s="3">
        <v>55456.68</v>
      </c>
      <c r="AD1191" s="3">
        <v>18152.7</v>
      </c>
      <c r="AE1191" s="3">
        <v>483062.6</v>
      </c>
      <c r="AF1191" s="3">
        <v>6468.1260000000002</v>
      </c>
      <c r="AG1191" s="3">
        <v>0</v>
      </c>
      <c r="AH1191" s="3">
        <v>0</v>
      </c>
      <c r="AI1191" s="3">
        <v>0</v>
      </c>
      <c r="AJ1191" s="3">
        <v>143765.79999999999</v>
      </c>
      <c r="AK1191" s="3">
        <v>46210.11</v>
      </c>
      <c r="AL1191" s="3">
        <v>78387.08</v>
      </c>
      <c r="AM1191" s="3">
        <v>30041.31</v>
      </c>
      <c r="AN1191" s="1">
        <v>5</v>
      </c>
    </row>
    <row r="1192" spans="1:40" x14ac:dyDescent="0.3">
      <c r="A1192" s="2">
        <v>30685</v>
      </c>
      <c r="B1192" s="3">
        <v>5480663</v>
      </c>
      <c r="C1192" s="3">
        <v>13.15605</v>
      </c>
      <c r="D1192" s="3">
        <v>20799.849999999999</v>
      </c>
      <c r="E1192" s="3">
        <v>62595.88</v>
      </c>
      <c r="F1192" s="3">
        <v>0</v>
      </c>
      <c r="G1192" s="3">
        <v>-166990.70000000001</v>
      </c>
      <c r="H1192" s="3">
        <v>27059.94</v>
      </c>
      <c r="I1192" s="3">
        <v>579315500</v>
      </c>
      <c r="J1192" s="3">
        <v>0</v>
      </c>
      <c r="K1192" s="3">
        <v>0</v>
      </c>
      <c r="L1192" s="3">
        <v>88965190</v>
      </c>
      <c r="M1192" s="3">
        <v>4744705</v>
      </c>
      <c r="N1192" s="3">
        <v>41666110</v>
      </c>
      <c r="O1192" s="3">
        <v>8904247000</v>
      </c>
      <c r="P1192" s="3">
        <v>15967.72</v>
      </c>
      <c r="Q1192" s="3">
        <v>156126700000</v>
      </c>
      <c r="R1192" s="3">
        <v>0</v>
      </c>
      <c r="S1192" s="3">
        <v>0</v>
      </c>
      <c r="T1192" s="3">
        <v>0</v>
      </c>
      <c r="U1192" s="3">
        <v>0</v>
      </c>
      <c r="V1192" s="3">
        <v>0</v>
      </c>
      <c r="W1192" s="3">
        <v>114037.6</v>
      </c>
      <c r="X1192" s="3">
        <v>958483.1</v>
      </c>
      <c r="Y1192" s="3">
        <v>0</v>
      </c>
      <c r="Z1192" s="3">
        <v>0</v>
      </c>
      <c r="AA1192" s="3">
        <v>4720.4459999999999</v>
      </c>
      <c r="AB1192" s="3">
        <v>0</v>
      </c>
      <c r="AC1192" s="3">
        <v>63506.99</v>
      </c>
      <c r="AD1192" s="3">
        <v>19594.73</v>
      </c>
      <c r="AE1192" s="3">
        <v>519439.6</v>
      </c>
      <c r="AF1192" s="3">
        <v>6134.4440000000004</v>
      </c>
      <c r="AG1192" s="3">
        <v>0</v>
      </c>
      <c r="AH1192" s="3">
        <v>0</v>
      </c>
      <c r="AI1192" s="3">
        <v>0</v>
      </c>
      <c r="AJ1192" s="3">
        <v>133015.29999999999</v>
      </c>
      <c r="AK1192" s="3">
        <v>45049.47</v>
      </c>
      <c r="AL1192" s="3">
        <v>76745.320000000007</v>
      </c>
      <c r="AM1192" s="3">
        <v>104202</v>
      </c>
      <c r="AN1192" s="1">
        <v>3</v>
      </c>
    </row>
    <row r="1193" spans="1:40" x14ac:dyDescent="0.3">
      <c r="A1193" s="2">
        <v>30686</v>
      </c>
      <c r="B1193" s="3">
        <v>5407224</v>
      </c>
      <c r="C1193" s="3">
        <v>411.78980000000001</v>
      </c>
      <c r="D1193" s="3">
        <v>80274.25</v>
      </c>
      <c r="E1193" s="3">
        <v>82109.62</v>
      </c>
      <c r="F1193" s="3">
        <v>0</v>
      </c>
      <c r="G1193" s="3">
        <v>-142109.6</v>
      </c>
      <c r="H1193" s="3">
        <v>10014.14</v>
      </c>
      <c r="I1193" s="3">
        <v>577667400</v>
      </c>
      <c r="J1193" s="3">
        <v>0</v>
      </c>
      <c r="K1193" s="3">
        <v>0</v>
      </c>
      <c r="L1193" s="3">
        <v>89047880</v>
      </c>
      <c r="M1193" s="3">
        <v>4779401</v>
      </c>
      <c r="N1193" s="3">
        <v>41657030</v>
      </c>
      <c r="O1193" s="3">
        <v>8904085000</v>
      </c>
      <c r="P1193" s="3">
        <v>15979.19</v>
      </c>
      <c r="Q1193" s="3">
        <v>156121000000</v>
      </c>
      <c r="R1193" s="3">
        <v>0</v>
      </c>
      <c r="S1193" s="3">
        <v>0</v>
      </c>
      <c r="T1193" s="3">
        <v>0</v>
      </c>
      <c r="U1193" s="3">
        <v>0</v>
      </c>
      <c r="V1193" s="3">
        <v>0</v>
      </c>
      <c r="W1193" s="3">
        <v>17045.8</v>
      </c>
      <c r="X1193" s="3">
        <v>1218087</v>
      </c>
      <c r="Y1193" s="3">
        <v>0</v>
      </c>
      <c r="Z1193" s="3">
        <v>0</v>
      </c>
      <c r="AA1193" s="3">
        <v>6190.4859999999999</v>
      </c>
      <c r="AB1193" s="3">
        <v>0</v>
      </c>
      <c r="AC1193" s="3">
        <v>76138.259999999995</v>
      </c>
      <c r="AD1193" s="3">
        <v>21917.35</v>
      </c>
      <c r="AE1193" s="3">
        <v>683521.7</v>
      </c>
      <c r="AF1193" s="3">
        <v>13382.25</v>
      </c>
      <c r="AG1193" s="3">
        <v>41.332990000000002</v>
      </c>
      <c r="AH1193" s="3">
        <v>0</v>
      </c>
      <c r="AI1193" s="3">
        <v>0</v>
      </c>
      <c r="AJ1193" s="3">
        <v>144490.20000000001</v>
      </c>
      <c r="AK1193" s="3">
        <v>44137.27</v>
      </c>
      <c r="AL1193" s="3">
        <v>77434.67</v>
      </c>
      <c r="AM1193" s="3">
        <v>429572.5</v>
      </c>
      <c r="AN1193" s="1">
        <v>3</v>
      </c>
    </row>
    <row r="1194" spans="1:40" x14ac:dyDescent="0.3">
      <c r="A1194" s="2">
        <v>30687</v>
      </c>
      <c r="B1194" s="3">
        <v>5382709</v>
      </c>
      <c r="C1194" s="3">
        <v>140.0609</v>
      </c>
      <c r="D1194" s="3">
        <v>75494.929999999993</v>
      </c>
      <c r="E1194" s="3">
        <v>77919.350000000006</v>
      </c>
      <c r="F1194" s="3">
        <v>0</v>
      </c>
      <c r="G1194" s="3">
        <v>-135565.79999999999</v>
      </c>
      <c r="H1194" s="3">
        <v>5550.2610000000004</v>
      </c>
      <c r="I1194" s="3">
        <v>576194200</v>
      </c>
      <c r="J1194" s="3">
        <v>0</v>
      </c>
      <c r="K1194" s="3">
        <v>0</v>
      </c>
      <c r="L1194" s="3">
        <v>89118550</v>
      </c>
      <c r="M1194" s="3">
        <v>4725691</v>
      </c>
      <c r="N1194" s="3">
        <v>41650060</v>
      </c>
      <c r="O1194" s="3">
        <v>8903934000</v>
      </c>
      <c r="P1194" s="3">
        <v>16000.33</v>
      </c>
      <c r="Q1194" s="3">
        <v>156115500000</v>
      </c>
      <c r="R1194" s="3">
        <v>0</v>
      </c>
      <c r="S1194" s="3">
        <v>0</v>
      </c>
      <c r="T1194" s="3">
        <v>0</v>
      </c>
      <c r="U1194" s="3">
        <v>0</v>
      </c>
      <c r="V1194" s="3">
        <v>0</v>
      </c>
      <c r="W1194" s="3">
        <v>4463.8760000000002</v>
      </c>
      <c r="X1194" s="3">
        <v>1166824</v>
      </c>
      <c r="Y1194" s="3">
        <v>0</v>
      </c>
      <c r="Z1194" s="3">
        <v>0</v>
      </c>
      <c r="AA1194" s="3">
        <v>5117.8339999999998</v>
      </c>
      <c r="AB1194" s="3">
        <v>0</v>
      </c>
      <c r="AC1194" s="3">
        <v>67012.77</v>
      </c>
      <c r="AD1194" s="3">
        <v>18858.77</v>
      </c>
      <c r="AE1194" s="3">
        <v>464030.5</v>
      </c>
      <c r="AF1194" s="3">
        <v>9890.0869999999995</v>
      </c>
      <c r="AG1194" s="3">
        <v>3.9625360000000001</v>
      </c>
      <c r="AH1194" s="3">
        <v>0</v>
      </c>
      <c r="AI1194" s="3">
        <v>0</v>
      </c>
      <c r="AJ1194" s="3">
        <v>137443</v>
      </c>
      <c r="AK1194" s="3">
        <v>43861.64</v>
      </c>
      <c r="AL1194" s="3">
        <v>77416.77</v>
      </c>
      <c r="AM1194" s="3">
        <v>306295.90000000002</v>
      </c>
      <c r="AN1194" s="1">
        <v>10</v>
      </c>
    </row>
    <row r="1195" spans="1:40" x14ac:dyDescent="0.3">
      <c r="A1195" s="2">
        <v>30688</v>
      </c>
      <c r="B1195" s="3">
        <v>5358214</v>
      </c>
      <c r="C1195" s="3">
        <v>449.87380000000002</v>
      </c>
      <c r="D1195" s="3">
        <v>114974.9</v>
      </c>
      <c r="E1195" s="3">
        <v>86154.59</v>
      </c>
      <c r="F1195" s="3">
        <v>0</v>
      </c>
      <c r="G1195" s="3">
        <v>-118725</v>
      </c>
      <c r="H1195" s="3">
        <v>3832.8270000000002</v>
      </c>
      <c r="I1195" s="3">
        <v>574576500</v>
      </c>
      <c r="J1195" s="3">
        <v>0</v>
      </c>
      <c r="K1195" s="3">
        <v>0</v>
      </c>
      <c r="L1195" s="3">
        <v>89242490</v>
      </c>
      <c r="M1195" s="3">
        <v>4732725</v>
      </c>
      <c r="N1195" s="3">
        <v>41634620</v>
      </c>
      <c r="O1195" s="3">
        <v>8903812000</v>
      </c>
      <c r="P1195" s="3">
        <v>16470.060000000001</v>
      </c>
      <c r="Q1195" s="3">
        <v>156109900000</v>
      </c>
      <c r="R1195" s="3">
        <v>0</v>
      </c>
      <c r="S1195" s="3">
        <v>0</v>
      </c>
      <c r="T1195" s="3">
        <v>0</v>
      </c>
      <c r="U1195" s="3">
        <v>0</v>
      </c>
      <c r="V1195" s="3">
        <v>0</v>
      </c>
      <c r="W1195" s="3">
        <v>1717.434</v>
      </c>
      <c r="X1195" s="3">
        <v>1138573</v>
      </c>
      <c r="Y1195" s="3">
        <v>0</v>
      </c>
      <c r="Z1195" s="3">
        <v>0</v>
      </c>
      <c r="AA1195" s="3">
        <v>6159.0219999999999</v>
      </c>
      <c r="AB1195" s="3">
        <v>0</v>
      </c>
      <c r="AC1195" s="3">
        <v>69073.240000000005</v>
      </c>
      <c r="AD1195" s="3">
        <v>19184.740000000002</v>
      </c>
      <c r="AE1195" s="3">
        <v>550243.80000000005</v>
      </c>
      <c r="AF1195" s="3">
        <v>15276.28</v>
      </c>
      <c r="AG1195" s="3">
        <v>49.815300000000001</v>
      </c>
      <c r="AH1195" s="3">
        <v>0</v>
      </c>
      <c r="AI1195" s="3">
        <v>0</v>
      </c>
      <c r="AJ1195" s="3">
        <v>143406.70000000001</v>
      </c>
      <c r="AK1195" s="3">
        <v>43695.94</v>
      </c>
      <c r="AL1195" s="3">
        <v>89787.33</v>
      </c>
      <c r="AM1195" s="3">
        <v>478610.5</v>
      </c>
      <c r="AN1195" s="1">
        <v>21</v>
      </c>
    </row>
    <row r="1196" spans="1:40" x14ac:dyDescent="0.3">
      <c r="A1196" s="2">
        <v>30689</v>
      </c>
      <c r="B1196" s="3">
        <v>5309380</v>
      </c>
      <c r="C1196" s="3">
        <v>1682.933</v>
      </c>
      <c r="D1196" s="3">
        <v>215089.6</v>
      </c>
      <c r="E1196" s="3">
        <v>108667.7</v>
      </c>
      <c r="F1196" s="3">
        <v>0</v>
      </c>
      <c r="G1196" s="3">
        <v>-93033.34</v>
      </c>
      <c r="H1196" s="3">
        <v>2888.9119999999998</v>
      </c>
      <c r="I1196" s="3">
        <v>572447000</v>
      </c>
      <c r="J1196" s="3">
        <v>0</v>
      </c>
      <c r="K1196" s="3">
        <v>0</v>
      </c>
      <c r="L1196" s="3">
        <v>89458360</v>
      </c>
      <c r="M1196" s="3">
        <v>4887127</v>
      </c>
      <c r="N1196" s="3">
        <v>41648080</v>
      </c>
      <c r="O1196" s="3">
        <v>8903698000</v>
      </c>
      <c r="P1196" s="3">
        <v>17751.02</v>
      </c>
      <c r="Q1196" s="3">
        <v>156104400000</v>
      </c>
      <c r="R1196" s="3">
        <v>0</v>
      </c>
      <c r="S1196" s="3">
        <v>0</v>
      </c>
      <c r="T1196" s="3">
        <v>0</v>
      </c>
      <c r="U1196" s="3">
        <v>0</v>
      </c>
      <c r="V1196" s="3">
        <v>0</v>
      </c>
      <c r="W1196" s="3">
        <v>943.91499999999996</v>
      </c>
      <c r="X1196" s="3">
        <v>1236752</v>
      </c>
      <c r="Y1196" s="3">
        <v>0</v>
      </c>
      <c r="Z1196" s="3">
        <v>0</v>
      </c>
      <c r="AA1196" s="3">
        <v>7910.3530000000001</v>
      </c>
      <c r="AB1196" s="3">
        <v>0</v>
      </c>
      <c r="AC1196" s="3">
        <v>79064.679999999993</v>
      </c>
      <c r="AD1196" s="3">
        <v>22203.13</v>
      </c>
      <c r="AE1196" s="3">
        <v>709977.4</v>
      </c>
      <c r="AF1196" s="3">
        <v>35837.910000000003</v>
      </c>
      <c r="AG1196" s="3">
        <v>176.6345</v>
      </c>
      <c r="AH1196" s="3">
        <v>0</v>
      </c>
      <c r="AI1196" s="3">
        <v>0</v>
      </c>
      <c r="AJ1196" s="3">
        <v>168945.1</v>
      </c>
      <c r="AK1196" s="3">
        <v>43008.69</v>
      </c>
      <c r="AL1196" s="3">
        <v>76435.47</v>
      </c>
      <c r="AM1196" s="3">
        <v>890849.8</v>
      </c>
      <c r="AN1196" s="1">
        <v>3</v>
      </c>
    </row>
    <row r="1197" spans="1:40" x14ac:dyDescent="0.3">
      <c r="A1197" s="2">
        <v>30690</v>
      </c>
      <c r="B1197" s="3">
        <v>5260368</v>
      </c>
      <c r="C1197" s="3">
        <v>777.87660000000005</v>
      </c>
      <c r="D1197" s="3">
        <v>137548.29999999999</v>
      </c>
      <c r="E1197" s="3">
        <v>100480.7</v>
      </c>
      <c r="F1197" s="3">
        <v>0</v>
      </c>
      <c r="G1197" s="3">
        <v>-106292.5</v>
      </c>
      <c r="H1197" s="3">
        <v>2400.3220000000001</v>
      </c>
      <c r="I1197" s="3">
        <v>570885600</v>
      </c>
      <c r="J1197" s="3">
        <v>0</v>
      </c>
      <c r="K1197" s="3">
        <v>0</v>
      </c>
      <c r="L1197" s="3">
        <v>89595670</v>
      </c>
      <c r="M1197" s="3">
        <v>4878636</v>
      </c>
      <c r="N1197" s="3">
        <v>41602050</v>
      </c>
      <c r="O1197" s="3">
        <v>8903637000</v>
      </c>
      <c r="P1197" s="3">
        <v>17622.41</v>
      </c>
      <c r="Q1197" s="3">
        <v>156098900000</v>
      </c>
      <c r="R1197" s="3">
        <v>0</v>
      </c>
      <c r="S1197" s="3">
        <v>0</v>
      </c>
      <c r="T1197" s="3">
        <v>0</v>
      </c>
      <c r="U1197" s="3">
        <v>0</v>
      </c>
      <c r="V1197" s="3">
        <v>0</v>
      </c>
      <c r="W1197" s="3">
        <v>488.58929999999998</v>
      </c>
      <c r="X1197" s="3">
        <v>1027150</v>
      </c>
      <c r="Y1197" s="3">
        <v>0</v>
      </c>
      <c r="Z1197" s="3">
        <v>0</v>
      </c>
      <c r="AA1197" s="3">
        <v>7471.2780000000002</v>
      </c>
      <c r="AB1197" s="3">
        <v>0</v>
      </c>
      <c r="AC1197" s="3">
        <v>65896.350000000006</v>
      </c>
      <c r="AD1197" s="3">
        <v>19471.689999999999</v>
      </c>
      <c r="AE1197" s="3">
        <v>567445.9</v>
      </c>
      <c r="AF1197" s="3">
        <v>19537.919999999998</v>
      </c>
      <c r="AG1197" s="3">
        <v>94.94144</v>
      </c>
      <c r="AH1197" s="3">
        <v>0</v>
      </c>
      <c r="AI1197" s="3">
        <v>0</v>
      </c>
      <c r="AJ1197" s="3">
        <v>158080.4</v>
      </c>
      <c r="AK1197" s="3">
        <v>43370.6</v>
      </c>
      <c r="AL1197" s="3">
        <v>138220</v>
      </c>
      <c r="AM1197" s="3">
        <v>533419.9</v>
      </c>
      <c r="AN1197" s="1">
        <v>20</v>
      </c>
    </row>
    <row r="1198" spans="1:40" x14ac:dyDescent="0.3">
      <c r="A1198" s="2">
        <v>30691</v>
      </c>
      <c r="B1198" s="3">
        <v>5235922</v>
      </c>
      <c r="C1198" s="3">
        <v>1183.825</v>
      </c>
      <c r="D1198" s="3">
        <v>206967.3</v>
      </c>
      <c r="E1198" s="3">
        <v>110119.1</v>
      </c>
      <c r="F1198" s="3">
        <v>0</v>
      </c>
      <c r="G1198" s="3">
        <v>-89477.119999999995</v>
      </c>
      <c r="H1198" s="3">
        <v>2070.2890000000002</v>
      </c>
      <c r="I1198" s="3">
        <v>569027600</v>
      </c>
      <c r="J1198" s="3">
        <v>0</v>
      </c>
      <c r="K1198" s="3">
        <v>0</v>
      </c>
      <c r="L1198" s="3">
        <v>89797900</v>
      </c>
      <c r="M1198" s="3">
        <v>4940856</v>
      </c>
      <c r="N1198" s="3">
        <v>41623620</v>
      </c>
      <c r="O1198" s="3">
        <v>8903530000</v>
      </c>
      <c r="P1198" s="3">
        <v>18222.849999999999</v>
      </c>
      <c r="Q1198" s="3">
        <v>156093500000</v>
      </c>
      <c r="R1198" s="3">
        <v>0</v>
      </c>
      <c r="S1198" s="3">
        <v>0</v>
      </c>
      <c r="T1198" s="3">
        <v>0</v>
      </c>
      <c r="U1198" s="3">
        <v>0</v>
      </c>
      <c r="V1198" s="3">
        <v>0</v>
      </c>
      <c r="W1198" s="3">
        <v>330.03379999999999</v>
      </c>
      <c r="X1198" s="3">
        <v>1089322</v>
      </c>
      <c r="Y1198" s="3">
        <v>0</v>
      </c>
      <c r="Z1198" s="3">
        <v>0</v>
      </c>
      <c r="AA1198" s="3">
        <v>8443.9259999999995</v>
      </c>
      <c r="AB1198" s="3">
        <v>0</v>
      </c>
      <c r="AC1198" s="3">
        <v>69549.460000000006</v>
      </c>
      <c r="AD1198" s="3">
        <v>21100.69</v>
      </c>
      <c r="AE1198" s="3">
        <v>577518.69999999995</v>
      </c>
      <c r="AF1198" s="3">
        <v>27080.01</v>
      </c>
      <c r="AG1198" s="3">
        <v>129.0282</v>
      </c>
      <c r="AH1198" s="3">
        <v>0</v>
      </c>
      <c r="AI1198" s="3">
        <v>0</v>
      </c>
      <c r="AJ1198" s="3">
        <v>168748.2</v>
      </c>
      <c r="AK1198" s="3">
        <v>42753.86</v>
      </c>
      <c r="AL1198" s="3">
        <v>77645.240000000005</v>
      </c>
      <c r="AM1198" s="3">
        <v>767367.8</v>
      </c>
      <c r="AN1198" s="1">
        <v>3</v>
      </c>
    </row>
    <row r="1199" spans="1:40" x14ac:dyDescent="0.3">
      <c r="A1199" s="2">
        <v>30692</v>
      </c>
      <c r="B1199" s="3">
        <v>5211381</v>
      </c>
      <c r="C1199" s="3">
        <v>59.744929999999997</v>
      </c>
      <c r="D1199" s="3">
        <v>13131.24</v>
      </c>
      <c r="E1199" s="3">
        <v>68660.42</v>
      </c>
      <c r="F1199" s="3">
        <v>0</v>
      </c>
      <c r="G1199" s="3">
        <v>-145660.29999999999</v>
      </c>
      <c r="H1199" s="3">
        <v>1953.1679999999999</v>
      </c>
      <c r="I1199" s="3">
        <v>568348500</v>
      </c>
      <c r="J1199" s="3">
        <v>0</v>
      </c>
      <c r="K1199" s="3">
        <v>0</v>
      </c>
      <c r="L1199" s="3">
        <v>89801920</v>
      </c>
      <c r="M1199" s="3">
        <v>4762744</v>
      </c>
      <c r="N1199" s="3">
        <v>41634510</v>
      </c>
      <c r="O1199" s="3">
        <v>8903379000</v>
      </c>
      <c r="P1199" s="3">
        <v>16850.09</v>
      </c>
      <c r="Q1199" s="3">
        <v>156088200000</v>
      </c>
      <c r="R1199" s="3">
        <v>0</v>
      </c>
      <c r="S1199" s="3">
        <v>0</v>
      </c>
      <c r="T1199" s="3">
        <v>0</v>
      </c>
      <c r="U1199" s="3">
        <v>0</v>
      </c>
      <c r="V1199" s="3">
        <v>0</v>
      </c>
      <c r="W1199" s="3">
        <v>117.1206</v>
      </c>
      <c r="X1199" s="3">
        <v>641926.1</v>
      </c>
      <c r="Y1199" s="3">
        <v>0</v>
      </c>
      <c r="Z1199" s="3">
        <v>0</v>
      </c>
      <c r="AA1199" s="3">
        <v>6774.1239999999998</v>
      </c>
      <c r="AB1199" s="3">
        <v>0</v>
      </c>
      <c r="AC1199" s="3">
        <v>46428.68</v>
      </c>
      <c r="AD1199" s="3">
        <v>14309.1</v>
      </c>
      <c r="AE1199" s="3">
        <v>459493.2</v>
      </c>
      <c r="AF1199" s="3">
        <v>5993.192</v>
      </c>
      <c r="AG1199" s="3">
        <v>16.971019999999999</v>
      </c>
      <c r="AH1199" s="3">
        <v>0</v>
      </c>
      <c r="AI1199" s="3">
        <v>0</v>
      </c>
      <c r="AJ1199" s="3">
        <v>138923.1</v>
      </c>
      <c r="AK1199" s="3">
        <v>43851.11</v>
      </c>
      <c r="AL1199" s="3">
        <v>81624.23</v>
      </c>
      <c r="AM1199" s="3">
        <v>37067.51</v>
      </c>
      <c r="AN1199" s="1">
        <v>9</v>
      </c>
    </row>
    <row r="1200" spans="1:40" x14ac:dyDescent="0.3">
      <c r="A1200" s="2">
        <v>30693</v>
      </c>
      <c r="B1200" s="3">
        <v>5186897</v>
      </c>
      <c r="C1200" s="3">
        <v>1.4419040000000001</v>
      </c>
      <c r="D1200" s="3">
        <v>4164.3620000000001</v>
      </c>
      <c r="E1200" s="3">
        <v>52045.78</v>
      </c>
      <c r="F1200" s="3">
        <v>0</v>
      </c>
      <c r="G1200" s="3">
        <v>-153687.6</v>
      </c>
      <c r="H1200" s="3">
        <v>1885.3710000000001</v>
      </c>
      <c r="I1200" s="3">
        <v>567908900</v>
      </c>
      <c r="J1200" s="3">
        <v>0</v>
      </c>
      <c r="K1200" s="3">
        <v>0</v>
      </c>
      <c r="L1200" s="3">
        <v>89804320</v>
      </c>
      <c r="M1200" s="3">
        <v>4595912</v>
      </c>
      <c r="N1200" s="3">
        <v>41651930</v>
      </c>
      <c r="O1200" s="3">
        <v>8903215000</v>
      </c>
      <c r="P1200" s="3">
        <v>16096.95</v>
      </c>
      <c r="Q1200" s="3">
        <v>156082900000</v>
      </c>
      <c r="R1200" s="3">
        <v>0</v>
      </c>
      <c r="S1200" s="3">
        <v>0</v>
      </c>
      <c r="T1200" s="3">
        <v>0</v>
      </c>
      <c r="U1200" s="3">
        <v>0</v>
      </c>
      <c r="V1200" s="3">
        <v>0</v>
      </c>
      <c r="W1200" s="3">
        <v>67.797319999999999</v>
      </c>
      <c r="X1200" s="3">
        <v>437828</v>
      </c>
      <c r="Y1200" s="3">
        <v>0</v>
      </c>
      <c r="Z1200" s="3">
        <v>0</v>
      </c>
      <c r="AA1200" s="3">
        <v>4854.3389999999999</v>
      </c>
      <c r="AB1200" s="3">
        <v>0</v>
      </c>
      <c r="AC1200" s="3">
        <v>33073.360000000001</v>
      </c>
      <c r="AD1200" s="3">
        <v>10803.28</v>
      </c>
      <c r="AE1200" s="3">
        <v>322598.40000000002</v>
      </c>
      <c r="AF1200" s="3">
        <v>4143.8940000000002</v>
      </c>
      <c r="AG1200" s="3">
        <v>0</v>
      </c>
      <c r="AH1200" s="3">
        <v>0</v>
      </c>
      <c r="AI1200" s="3">
        <v>0</v>
      </c>
      <c r="AJ1200" s="3">
        <v>126473.3</v>
      </c>
      <c r="AK1200" s="3">
        <v>44866.84</v>
      </c>
      <c r="AL1200" s="3">
        <v>75999.759999999995</v>
      </c>
      <c r="AM1200" s="3">
        <v>1815.3489999999999</v>
      </c>
      <c r="AN1200" s="1">
        <v>7</v>
      </c>
    </row>
    <row r="1201" spans="1:40" x14ac:dyDescent="0.3">
      <c r="A1201" s="2">
        <v>30694</v>
      </c>
      <c r="B1201" s="3">
        <v>5137950</v>
      </c>
      <c r="C1201" s="3">
        <v>0</v>
      </c>
      <c r="D1201" s="3">
        <v>5062.4269999999997</v>
      </c>
      <c r="E1201" s="3">
        <v>43736.56</v>
      </c>
      <c r="F1201" s="3">
        <v>0</v>
      </c>
      <c r="G1201" s="3">
        <v>-152762.9</v>
      </c>
      <c r="H1201" s="3">
        <v>1806.3109999999999</v>
      </c>
      <c r="I1201" s="3">
        <v>567411000</v>
      </c>
      <c r="J1201" s="3">
        <v>0</v>
      </c>
      <c r="K1201" s="3">
        <v>0</v>
      </c>
      <c r="L1201" s="3">
        <v>89805280</v>
      </c>
      <c r="M1201" s="3">
        <v>4448928</v>
      </c>
      <c r="N1201" s="3">
        <v>41656440</v>
      </c>
      <c r="O1201" s="3">
        <v>8903059000</v>
      </c>
      <c r="P1201" s="3">
        <v>15679.15</v>
      </c>
      <c r="Q1201" s="3">
        <v>156077800000</v>
      </c>
      <c r="R1201" s="3">
        <v>0</v>
      </c>
      <c r="S1201" s="3">
        <v>0</v>
      </c>
      <c r="T1201" s="3">
        <v>0</v>
      </c>
      <c r="U1201" s="3">
        <v>0</v>
      </c>
      <c r="V1201" s="3">
        <v>0</v>
      </c>
      <c r="W1201" s="3">
        <v>79.060169999999999</v>
      </c>
      <c r="X1201" s="3">
        <v>494115.8</v>
      </c>
      <c r="Y1201" s="3">
        <v>0</v>
      </c>
      <c r="Z1201" s="3">
        <v>0</v>
      </c>
      <c r="AA1201" s="3">
        <v>4383.1440000000002</v>
      </c>
      <c r="AB1201" s="3">
        <v>0</v>
      </c>
      <c r="AC1201" s="3">
        <v>32822.46</v>
      </c>
      <c r="AD1201" s="3">
        <v>11375.78</v>
      </c>
      <c r="AE1201" s="3">
        <v>242442.1</v>
      </c>
      <c r="AF1201" s="3">
        <v>3534.279</v>
      </c>
      <c r="AG1201" s="3">
        <v>0</v>
      </c>
      <c r="AH1201" s="3">
        <v>0</v>
      </c>
      <c r="AI1201" s="3">
        <v>0</v>
      </c>
      <c r="AJ1201" s="3">
        <v>120181.1</v>
      </c>
      <c r="AK1201" s="3">
        <v>45266.15</v>
      </c>
      <c r="AL1201" s="3">
        <v>82855.649999999994</v>
      </c>
      <c r="AM1201" s="3">
        <v>3735.694</v>
      </c>
      <c r="AN1201" s="1">
        <v>9</v>
      </c>
    </row>
    <row r="1202" spans="1:40" x14ac:dyDescent="0.3">
      <c r="A1202" s="2">
        <v>30695</v>
      </c>
      <c r="B1202" s="3">
        <v>5089007</v>
      </c>
      <c r="C1202" s="3">
        <v>0</v>
      </c>
      <c r="D1202" s="3">
        <v>4039.5439999999999</v>
      </c>
      <c r="E1202" s="3">
        <v>36592.9</v>
      </c>
      <c r="F1202" s="3">
        <v>0</v>
      </c>
      <c r="G1202" s="3">
        <v>-152074.1</v>
      </c>
      <c r="H1202" s="3">
        <v>1802.914</v>
      </c>
      <c r="I1202" s="3">
        <v>567357700</v>
      </c>
      <c r="J1202" s="3">
        <v>0</v>
      </c>
      <c r="K1202" s="3">
        <v>0</v>
      </c>
      <c r="L1202" s="3">
        <v>89808550</v>
      </c>
      <c r="M1202" s="3">
        <v>4318718</v>
      </c>
      <c r="N1202" s="3">
        <v>41678780</v>
      </c>
      <c r="O1202" s="3">
        <v>8902912000</v>
      </c>
      <c r="P1202" s="3">
        <v>15255.38</v>
      </c>
      <c r="Q1202" s="3">
        <v>156072800000</v>
      </c>
      <c r="R1202" s="3">
        <v>0</v>
      </c>
      <c r="S1202" s="3">
        <v>0</v>
      </c>
      <c r="T1202" s="3">
        <v>0</v>
      </c>
      <c r="U1202" s="3">
        <v>0</v>
      </c>
      <c r="V1202" s="3">
        <v>0</v>
      </c>
      <c r="W1202" s="3">
        <v>3.3969200000000002</v>
      </c>
      <c r="X1202" s="3">
        <v>53349.69</v>
      </c>
      <c r="Y1202" s="3">
        <v>0</v>
      </c>
      <c r="Z1202" s="3">
        <v>0</v>
      </c>
      <c r="AA1202" s="3">
        <v>1040.251</v>
      </c>
      <c r="AB1202" s="3">
        <v>0</v>
      </c>
      <c r="AC1202" s="3">
        <v>5486.4219999999996</v>
      </c>
      <c r="AD1202" s="3">
        <v>1775.6210000000001</v>
      </c>
      <c r="AE1202" s="3">
        <v>64240.62</v>
      </c>
      <c r="AF1202" s="3">
        <v>3088.9380000000001</v>
      </c>
      <c r="AG1202" s="3">
        <v>0</v>
      </c>
      <c r="AH1202" s="3">
        <v>0</v>
      </c>
      <c r="AI1202" s="3">
        <v>0</v>
      </c>
      <c r="AJ1202" s="3">
        <v>112425.7</v>
      </c>
      <c r="AK1202" s="3">
        <v>47182.42</v>
      </c>
      <c r="AL1202" s="3">
        <v>84603</v>
      </c>
      <c r="AM1202" s="3">
        <v>0</v>
      </c>
      <c r="AN1202" s="1">
        <v>12</v>
      </c>
    </row>
    <row r="1203" spans="1:40" x14ac:dyDescent="0.3">
      <c r="A1203" s="2">
        <v>30696</v>
      </c>
      <c r="B1203" s="3">
        <v>5040065</v>
      </c>
      <c r="C1203" s="3">
        <v>0</v>
      </c>
      <c r="D1203" s="3">
        <v>4121.4979999999996</v>
      </c>
      <c r="E1203" s="3">
        <v>31896.98</v>
      </c>
      <c r="F1203" s="3">
        <v>0</v>
      </c>
      <c r="G1203" s="3">
        <v>-147037.20000000001</v>
      </c>
      <c r="H1203" s="3">
        <v>534867.6</v>
      </c>
      <c r="I1203" s="3">
        <v>580069100</v>
      </c>
      <c r="J1203" s="3">
        <v>0</v>
      </c>
      <c r="K1203" s="3">
        <v>0</v>
      </c>
      <c r="L1203" s="3">
        <v>89810930</v>
      </c>
      <c r="M1203" s="3">
        <v>4204572</v>
      </c>
      <c r="N1203" s="3">
        <v>41702590</v>
      </c>
      <c r="O1203" s="3">
        <v>8902760000</v>
      </c>
      <c r="P1203" s="3">
        <v>14865.03</v>
      </c>
      <c r="Q1203" s="3">
        <v>156072600000</v>
      </c>
      <c r="R1203" s="3">
        <v>0</v>
      </c>
      <c r="S1203" s="3">
        <v>18004180</v>
      </c>
      <c r="T1203" s="3">
        <v>0</v>
      </c>
      <c r="U1203" s="3">
        <v>0</v>
      </c>
      <c r="V1203" s="3">
        <v>0</v>
      </c>
      <c r="W1203" s="3">
        <v>0</v>
      </c>
      <c r="X1203" s="3">
        <v>58285.77</v>
      </c>
      <c r="Y1203" s="3">
        <v>0</v>
      </c>
      <c r="Z1203" s="3">
        <v>0</v>
      </c>
      <c r="AA1203" s="3">
        <v>0</v>
      </c>
      <c r="AB1203" s="3">
        <v>0</v>
      </c>
      <c r="AC1203" s="3">
        <v>5694.9380000000001</v>
      </c>
      <c r="AD1203" s="3">
        <v>1937.749</v>
      </c>
      <c r="AE1203" s="3">
        <v>74891.59</v>
      </c>
      <c r="AF1203" s="3">
        <v>2758.2939999999999</v>
      </c>
      <c r="AG1203" s="3">
        <v>0.42750939999999998</v>
      </c>
      <c r="AH1203" s="3">
        <v>0</v>
      </c>
      <c r="AI1203" s="3">
        <v>0</v>
      </c>
      <c r="AJ1203" s="3">
        <v>105349.4</v>
      </c>
      <c r="AK1203" s="3">
        <v>48146.02</v>
      </c>
      <c r="AL1203" s="3">
        <v>75845.119999999995</v>
      </c>
      <c r="AM1203" s="3">
        <v>3.8470599999999999</v>
      </c>
      <c r="AN1203" s="1">
        <v>8</v>
      </c>
    </row>
    <row r="1204" spans="1:40" x14ac:dyDescent="0.3">
      <c r="A1204" s="2">
        <v>30697</v>
      </c>
      <c r="B1204" s="3">
        <v>5040056</v>
      </c>
      <c r="C1204" s="3">
        <v>0.55247299999999999</v>
      </c>
      <c r="D1204" s="3">
        <v>4167.16</v>
      </c>
      <c r="E1204" s="3">
        <v>28328.1</v>
      </c>
      <c r="F1204" s="3">
        <v>0</v>
      </c>
      <c r="G1204" s="3">
        <v>-145523.5</v>
      </c>
      <c r="H1204" s="3">
        <v>534867.6</v>
      </c>
      <c r="I1204" s="3">
        <v>584370900</v>
      </c>
      <c r="J1204" s="3">
        <v>0</v>
      </c>
      <c r="K1204" s="3">
        <v>0</v>
      </c>
      <c r="L1204" s="3">
        <v>89812550</v>
      </c>
      <c r="M1204" s="3">
        <v>4101520</v>
      </c>
      <c r="N1204" s="3">
        <v>41716510</v>
      </c>
      <c r="O1204" s="3">
        <v>8902607000</v>
      </c>
      <c r="P1204" s="3">
        <v>14542.38</v>
      </c>
      <c r="Q1204" s="3">
        <v>156069200000</v>
      </c>
      <c r="R1204" s="3">
        <v>0</v>
      </c>
      <c r="S1204" s="3">
        <v>6001393</v>
      </c>
      <c r="T1204" s="3">
        <v>0</v>
      </c>
      <c r="U1204" s="3">
        <v>0</v>
      </c>
      <c r="V1204" s="3">
        <v>0</v>
      </c>
      <c r="W1204" s="3">
        <v>0</v>
      </c>
      <c r="X1204" s="3">
        <v>132423.4</v>
      </c>
      <c r="Y1204" s="3">
        <v>0</v>
      </c>
      <c r="Z1204" s="3">
        <v>0</v>
      </c>
      <c r="AA1204" s="3">
        <v>0</v>
      </c>
      <c r="AB1204" s="3">
        <v>0</v>
      </c>
      <c r="AC1204" s="3">
        <v>10487.59</v>
      </c>
      <c r="AD1204" s="3">
        <v>4040.8939999999998</v>
      </c>
      <c r="AE1204" s="3">
        <v>111842.7</v>
      </c>
      <c r="AF1204" s="3">
        <v>2494.3589999999999</v>
      </c>
      <c r="AG1204" s="3">
        <v>5.5125960000000003</v>
      </c>
      <c r="AH1204" s="3">
        <v>0</v>
      </c>
      <c r="AI1204" s="3">
        <v>0</v>
      </c>
      <c r="AJ1204" s="3">
        <v>100204.6</v>
      </c>
      <c r="AK1204" s="3">
        <v>48398.55</v>
      </c>
      <c r="AL1204" s="3">
        <v>75809.13</v>
      </c>
      <c r="AM1204" s="3">
        <v>54.585619999999999</v>
      </c>
      <c r="AN1204" s="1">
        <v>8</v>
      </c>
    </row>
    <row r="1205" spans="1:40" x14ac:dyDescent="0.3">
      <c r="A1205" s="2">
        <v>30698</v>
      </c>
      <c r="B1205" s="3">
        <v>5015583</v>
      </c>
      <c r="C1205" s="3">
        <v>0</v>
      </c>
      <c r="D1205" s="3">
        <v>4119.4870000000001</v>
      </c>
      <c r="E1205" s="3">
        <v>24820.05</v>
      </c>
      <c r="F1205" s="3">
        <v>0</v>
      </c>
      <c r="G1205" s="3">
        <v>-144943.20000000001</v>
      </c>
      <c r="H1205" s="3">
        <v>373242.4</v>
      </c>
      <c r="I1205" s="3">
        <v>584176600</v>
      </c>
      <c r="J1205" s="3">
        <v>0</v>
      </c>
      <c r="K1205" s="3">
        <v>0</v>
      </c>
      <c r="L1205" s="3">
        <v>89813810</v>
      </c>
      <c r="M1205" s="3">
        <v>4007145</v>
      </c>
      <c r="N1205" s="3">
        <v>41717900</v>
      </c>
      <c r="O1205" s="3">
        <v>8902446000</v>
      </c>
      <c r="P1205" s="3">
        <v>14236.51</v>
      </c>
      <c r="Q1205" s="3">
        <v>156064200000</v>
      </c>
      <c r="R1205" s="3">
        <v>0</v>
      </c>
      <c r="S1205" s="3">
        <v>0</v>
      </c>
      <c r="T1205" s="3">
        <v>0</v>
      </c>
      <c r="U1205" s="3">
        <v>0</v>
      </c>
      <c r="V1205" s="3">
        <v>0</v>
      </c>
      <c r="W1205" s="3">
        <v>161625.20000000001</v>
      </c>
      <c r="X1205" s="3">
        <v>194293.3</v>
      </c>
      <c r="Y1205" s="3">
        <v>0</v>
      </c>
      <c r="Z1205" s="3">
        <v>0</v>
      </c>
      <c r="AA1205" s="3">
        <v>16.00403</v>
      </c>
      <c r="AB1205" s="3">
        <v>0</v>
      </c>
      <c r="AC1205" s="3">
        <v>22456.58</v>
      </c>
      <c r="AD1205" s="3">
        <v>9235.5740000000005</v>
      </c>
      <c r="AE1205" s="3">
        <v>131394.9</v>
      </c>
      <c r="AF1205" s="3">
        <v>2255.355</v>
      </c>
      <c r="AG1205" s="3">
        <v>0</v>
      </c>
      <c r="AH1205" s="3">
        <v>0</v>
      </c>
      <c r="AI1205" s="3">
        <v>0</v>
      </c>
      <c r="AJ1205" s="3">
        <v>95721.85</v>
      </c>
      <c r="AK1205" s="3">
        <v>47382.05</v>
      </c>
      <c r="AL1205" s="3">
        <v>71886.080000000002</v>
      </c>
      <c r="AM1205" s="3">
        <v>0</v>
      </c>
      <c r="AN1205" s="1">
        <v>3</v>
      </c>
    </row>
    <row r="1206" spans="1:40" x14ac:dyDescent="0.3">
      <c r="A1206" s="2">
        <v>30699</v>
      </c>
      <c r="B1206" s="3">
        <v>4991111</v>
      </c>
      <c r="C1206" s="3">
        <v>0</v>
      </c>
      <c r="D1206" s="3">
        <v>4219.8710000000001</v>
      </c>
      <c r="E1206" s="3">
        <v>23903.5</v>
      </c>
      <c r="F1206" s="3">
        <v>0</v>
      </c>
      <c r="G1206" s="3">
        <v>-143912.6</v>
      </c>
      <c r="H1206" s="3">
        <v>534417.5</v>
      </c>
      <c r="I1206" s="3">
        <v>586108100</v>
      </c>
      <c r="J1206" s="3">
        <v>0</v>
      </c>
      <c r="K1206" s="3">
        <v>0</v>
      </c>
      <c r="L1206" s="3">
        <v>89814930</v>
      </c>
      <c r="M1206" s="3">
        <v>3920282</v>
      </c>
      <c r="N1206" s="3">
        <v>41702180</v>
      </c>
      <c r="O1206" s="3">
        <v>8902317000</v>
      </c>
      <c r="P1206" s="3">
        <v>14003.1</v>
      </c>
      <c r="Q1206" s="3">
        <v>156060200000</v>
      </c>
      <c r="R1206" s="3">
        <v>0</v>
      </c>
      <c r="S1206" s="3">
        <v>3000696</v>
      </c>
      <c r="T1206" s="3">
        <v>0</v>
      </c>
      <c r="U1206" s="3">
        <v>0</v>
      </c>
      <c r="V1206" s="3">
        <v>0</v>
      </c>
      <c r="W1206" s="3">
        <v>0</v>
      </c>
      <c r="X1206" s="3">
        <v>124467</v>
      </c>
      <c r="Y1206" s="3">
        <v>0</v>
      </c>
      <c r="Z1206" s="3">
        <v>0</v>
      </c>
      <c r="AA1206" s="3">
        <v>0</v>
      </c>
      <c r="AB1206" s="3">
        <v>0</v>
      </c>
      <c r="AC1206" s="3">
        <v>9070.3050000000003</v>
      </c>
      <c r="AD1206" s="3">
        <v>3496.7240000000002</v>
      </c>
      <c r="AE1206" s="3">
        <v>68375.13</v>
      </c>
      <c r="AF1206" s="3">
        <v>2122.864</v>
      </c>
      <c r="AG1206" s="3">
        <v>0</v>
      </c>
      <c r="AH1206" s="3">
        <v>0</v>
      </c>
      <c r="AI1206" s="3">
        <v>0</v>
      </c>
      <c r="AJ1206" s="3">
        <v>91949.86</v>
      </c>
      <c r="AK1206" s="3">
        <v>49142.67</v>
      </c>
      <c r="AL1206" s="3">
        <v>98608.97</v>
      </c>
      <c r="AM1206" s="3">
        <v>0</v>
      </c>
      <c r="AN1206" s="1">
        <v>31</v>
      </c>
    </row>
    <row r="1207" spans="1:40" x14ac:dyDescent="0.3">
      <c r="A1207" s="2">
        <v>30700</v>
      </c>
      <c r="B1207" s="3">
        <v>4966640</v>
      </c>
      <c r="C1207" s="3">
        <v>0</v>
      </c>
      <c r="D1207" s="3">
        <v>4036.482</v>
      </c>
      <c r="E1207" s="3">
        <v>20827.8</v>
      </c>
      <c r="F1207" s="3">
        <v>0</v>
      </c>
      <c r="G1207" s="3">
        <v>-143197.20000000001</v>
      </c>
      <c r="H1207" s="3">
        <v>307141</v>
      </c>
      <c r="I1207" s="3">
        <v>585840600</v>
      </c>
      <c r="J1207" s="3">
        <v>0</v>
      </c>
      <c r="K1207" s="3">
        <v>0</v>
      </c>
      <c r="L1207" s="3">
        <v>89815820</v>
      </c>
      <c r="M1207" s="3">
        <v>3840124</v>
      </c>
      <c r="N1207" s="3">
        <v>41681990</v>
      </c>
      <c r="O1207" s="3">
        <v>8902156000</v>
      </c>
      <c r="P1207" s="3">
        <v>13753.98</v>
      </c>
      <c r="Q1207" s="3">
        <v>156055100000</v>
      </c>
      <c r="R1207" s="3">
        <v>0</v>
      </c>
      <c r="S1207" s="3">
        <v>0</v>
      </c>
      <c r="T1207" s="3">
        <v>0</v>
      </c>
      <c r="U1207" s="3">
        <v>0</v>
      </c>
      <c r="V1207" s="3">
        <v>0</v>
      </c>
      <c r="W1207" s="3">
        <v>227276.5</v>
      </c>
      <c r="X1207" s="3">
        <v>267465.59999999998</v>
      </c>
      <c r="Y1207" s="3">
        <v>0</v>
      </c>
      <c r="Z1207" s="3">
        <v>0</v>
      </c>
      <c r="AA1207" s="3">
        <v>35.633740000000003</v>
      </c>
      <c r="AB1207" s="3">
        <v>0</v>
      </c>
      <c r="AC1207" s="3">
        <v>35943.339999999997</v>
      </c>
      <c r="AD1207" s="3">
        <v>13000.95</v>
      </c>
      <c r="AE1207" s="3">
        <v>311116</v>
      </c>
      <c r="AF1207" s="3">
        <v>1924.396</v>
      </c>
      <c r="AG1207" s="3">
        <v>0</v>
      </c>
      <c r="AH1207" s="3">
        <v>0</v>
      </c>
      <c r="AI1207" s="3">
        <v>0</v>
      </c>
      <c r="AJ1207" s="3">
        <v>87396.58</v>
      </c>
      <c r="AK1207" s="3">
        <v>46678.05</v>
      </c>
      <c r="AL1207" s="3">
        <v>71649.350000000006</v>
      </c>
      <c r="AM1207" s="3">
        <v>0</v>
      </c>
      <c r="AN1207" s="1">
        <v>3</v>
      </c>
    </row>
    <row r="1208" spans="1:40" x14ac:dyDescent="0.3">
      <c r="A1208" s="2">
        <v>30701</v>
      </c>
      <c r="B1208" s="3">
        <v>4966635</v>
      </c>
      <c r="C1208" s="3">
        <v>516.60109999999997</v>
      </c>
      <c r="D1208" s="3">
        <v>4301.5079999999998</v>
      </c>
      <c r="E1208" s="3">
        <v>20812.13</v>
      </c>
      <c r="F1208" s="3">
        <v>0</v>
      </c>
      <c r="G1208" s="3">
        <v>-141381.6</v>
      </c>
      <c r="H1208" s="3">
        <v>532616</v>
      </c>
      <c r="I1208" s="3">
        <v>587512700</v>
      </c>
      <c r="J1208" s="3">
        <v>0</v>
      </c>
      <c r="K1208" s="3">
        <v>0</v>
      </c>
      <c r="L1208" s="3">
        <v>89822970</v>
      </c>
      <c r="M1208" s="3">
        <v>3767291</v>
      </c>
      <c r="N1208" s="3">
        <v>41666290</v>
      </c>
      <c r="O1208" s="3">
        <v>8901996000</v>
      </c>
      <c r="P1208" s="3">
        <v>13533.69</v>
      </c>
      <c r="Q1208" s="3">
        <v>156050900000</v>
      </c>
      <c r="R1208" s="3">
        <v>0</v>
      </c>
      <c r="S1208" s="3">
        <v>3000696</v>
      </c>
      <c r="T1208" s="3">
        <v>0</v>
      </c>
      <c r="U1208" s="3">
        <v>0</v>
      </c>
      <c r="V1208" s="3">
        <v>0</v>
      </c>
      <c r="W1208" s="3">
        <v>0</v>
      </c>
      <c r="X1208" s="3">
        <v>307664.09999999998</v>
      </c>
      <c r="Y1208" s="3">
        <v>0</v>
      </c>
      <c r="Z1208" s="3">
        <v>0</v>
      </c>
      <c r="AA1208" s="3">
        <v>932.923</v>
      </c>
      <c r="AB1208" s="3">
        <v>0</v>
      </c>
      <c r="AC1208" s="3">
        <v>27288.89</v>
      </c>
      <c r="AD1208" s="3">
        <v>8954.348</v>
      </c>
      <c r="AE1208" s="3">
        <v>183146.3</v>
      </c>
      <c r="AF1208" s="3">
        <v>2123.7179999999998</v>
      </c>
      <c r="AG1208" s="3">
        <v>53.126460000000002</v>
      </c>
      <c r="AH1208" s="3">
        <v>0</v>
      </c>
      <c r="AI1208" s="3">
        <v>0</v>
      </c>
      <c r="AJ1208" s="3">
        <v>84545.91</v>
      </c>
      <c r="AK1208" s="3">
        <v>46591.98</v>
      </c>
      <c r="AL1208" s="3">
        <v>72965.429999999993</v>
      </c>
      <c r="AM1208" s="3">
        <v>11332.84</v>
      </c>
      <c r="AN1208" s="1">
        <v>2</v>
      </c>
    </row>
    <row r="1209" spans="1:40" x14ac:dyDescent="0.3">
      <c r="A1209" s="2">
        <v>30702</v>
      </c>
      <c r="B1209" s="3">
        <v>5015562</v>
      </c>
      <c r="C1209" s="3">
        <v>0</v>
      </c>
      <c r="D1209" s="3">
        <v>3917.386</v>
      </c>
      <c r="E1209" s="3">
        <v>18187.650000000001</v>
      </c>
      <c r="F1209" s="3">
        <v>0</v>
      </c>
      <c r="G1209" s="3">
        <v>-141173.1</v>
      </c>
      <c r="H1209" s="3">
        <v>334327.90000000002</v>
      </c>
      <c r="I1209" s="3">
        <v>587281400</v>
      </c>
      <c r="J1209" s="3">
        <v>0</v>
      </c>
      <c r="K1209" s="3">
        <v>0</v>
      </c>
      <c r="L1209" s="3">
        <v>89821740</v>
      </c>
      <c r="M1209" s="3">
        <v>3699656</v>
      </c>
      <c r="N1209" s="3">
        <v>41641280</v>
      </c>
      <c r="O1209" s="3">
        <v>8901838000</v>
      </c>
      <c r="P1209" s="3">
        <v>13260.75</v>
      </c>
      <c r="Q1209" s="3">
        <v>156045800000</v>
      </c>
      <c r="R1209" s="3">
        <v>0</v>
      </c>
      <c r="S1209" s="3">
        <v>0</v>
      </c>
      <c r="T1209" s="3">
        <v>0</v>
      </c>
      <c r="U1209" s="3">
        <v>0</v>
      </c>
      <c r="V1209" s="3">
        <v>0</v>
      </c>
      <c r="W1209" s="3">
        <v>198288.1</v>
      </c>
      <c r="X1209" s="3">
        <v>231301.8</v>
      </c>
      <c r="Y1209" s="3">
        <v>0</v>
      </c>
      <c r="Z1209" s="3">
        <v>0</v>
      </c>
      <c r="AA1209" s="3">
        <v>1970.5989999999999</v>
      </c>
      <c r="AB1209" s="3">
        <v>0</v>
      </c>
      <c r="AC1209" s="3">
        <v>33002.910000000003</v>
      </c>
      <c r="AD1209" s="3">
        <v>10867.22</v>
      </c>
      <c r="AE1209" s="3">
        <v>302278.3</v>
      </c>
      <c r="AF1209" s="3">
        <v>1722.924</v>
      </c>
      <c r="AG1209" s="3">
        <v>0</v>
      </c>
      <c r="AH1209" s="3">
        <v>0</v>
      </c>
      <c r="AI1209" s="3">
        <v>0</v>
      </c>
      <c r="AJ1209" s="3">
        <v>78516.210000000006</v>
      </c>
      <c r="AK1209" s="3">
        <v>45358.080000000002</v>
      </c>
      <c r="AL1209" s="3">
        <v>70534.960000000006</v>
      </c>
      <c r="AM1209" s="3">
        <v>0</v>
      </c>
      <c r="AN1209" s="1">
        <v>3</v>
      </c>
    </row>
    <row r="1210" spans="1:40" x14ac:dyDescent="0.3">
      <c r="A1210" s="2">
        <v>30703</v>
      </c>
      <c r="B1210" s="3">
        <v>4991092</v>
      </c>
      <c r="C1210" s="3">
        <v>0</v>
      </c>
      <c r="D1210" s="3">
        <v>3934.752</v>
      </c>
      <c r="E1210" s="3">
        <v>18094.12</v>
      </c>
      <c r="F1210" s="3">
        <v>0</v>
      </c>
      <c r="G1210" s="3">
        <v>-140093.20000000001</v>
      </c>
      <c r="H1210" s="3">
        <v>160634.1</v>
      </c>
      <c r="I1210" s="3">
        <v>586965200</v>
      </c>
      <c r="J1210" s="3">
        <v>0</v>
      </c>
      <c r="K1210" s="3">
        <v>0</v>
      </c>
      <c r="L1210" s="3">
        <v>89820210</v>
      </c>
      <c r="M1210" s="3">
        <v>3633660</v>
      </c>
      <c r="N1210" s="3">
        <v>41608170</v>
      </c>
      <c r="O1210" s="3">
        <v>8901680000</v>
      </c>
      <c r="P1210" s="3">
        <v>13046.33</v>
      </c>
      <c r="Q1210" s="3">
        <v>156040600000</v>
      </c>
      <c r="R1210" s="3">
        <v>0</v>
      </c>
      <c r="S1210" s="3">
        <v>0</v>
      </c>
      <c r="T1210" s="3">
        <v>0</v>
      </c>
      <c r="U1210" s="3">
        <v>0</v>
      </c>
      <c r="V1210" s="3">
        <v>0</v>
      </c>
      <c r="W1210" s="3">
        <v>173693.7</v>
      </c>
      <c r="X1210" s="3">
        <v>316227.20000000001</v>
      </c>
      <c r="Y1210" s="3">
        <v>0</v>
      </c>
      <c r="Z1210" s="3">
        <v>0</v>
      </c>
      <c r="AA1210" s="3">
        <v>2337.4540000000002</v>
      </c>
      <c r="AB1210" s="3">
        <v>0</v>
      </c>
      <c r="AC1210" s="3">
        <v>39471.269999999997</v>
      </c>
      <c r="AD1210" s="3">
        <v>12794.81</v>
      </c>
      <c r="AE1210" s="3">
        <v>386692</v>
      </c>
      <c r="AF1210" s="3">
        <v>1653.519</v>
      </c>
      <c r="AG1210" s="3">
        <v>0</v>
      </c>
      <c r="AH1210" s="3">
        <v>0</v>
      </c>
      <c r="AI1210" s="3">
        <v>0</v>
      </c>
      <c r="AJ1210" s="3">
        <v>78030.320000000007</v>
      </c>
      <c r="AK1210" s="3">
        <v>45553.36</v>
      </c>
      <c r="AL1210" s="3">
        <v>71671.37</v>
      </c>
      <c r="AM1210" s="3">
        <v>0</v>
      </c>
      <c r="AN1210" s="1">
        <v>4</v>
      </c>
    </row>
    <row r="1211" spans="1:40" x14ac:dyDescent="0.3">
      <c r="A1211" s="2">
        <v>30704</v>
      </c>
      <c r="B1211" s="3">
        <v>4942157</v>
      </c>
      <c r="C1211" s="3">
        <v>5.1197679999999997</v>
      </c>
      <c r="D1211" s="3">
        <v>3817</v>
      </c>
      <c r="E1211" s="3">
        <v>16967.29</v>
      </c>
      <c r="F1211" s="3">
        <v>0</v>
      </c>
      <c r="G1211" s="3">
        <v>-139641.1</v>
      </c>
      <c r="H1211" s="3">
        <v>71455.48</v>
      </c>
      <c r="I1211" s="3">
        <v>586462500</v>
      </c>
      <c r="J1211" s="3">
        <v>0</v>
      </c>
      <c r="K1211" s="3">
        <v>0</v>
      </c>
      <c r="L1211" s="3">
        <v>89817740</v>
      </c>
      <c r="M1211" s="3">
        <v>3572986</v>
      </c>
      <c r="N1211" s="3">
        <v>41543300</v>
      </c>
      <c r="O1211" s="3">
        <v>8901541000</v>
      </c>
      <c r="P1211" s="3">
        <v>12841.08</v>
      </c>
      <c r="Q1211" s="3">
        <v>156035300000</v>
      </c>
      <c r="R1211" s="3">
        <v>0</v>
      </c>
      <c r="S1211" s="3">
        <v>0</v>
      </c>
      <c r="T1211" s="3">
        <v>0</v>
      </c>
      <c r="U1211" s="3">
        <v>0</v>
      </c>
      <c r="V1211" s="3">
        <v>0</v>
      </c>
      <c r="W1211" s="3">
        <v>89178.65</v>
      </c>
      <c r="X1211" s="3">
        <v>502571.4</v>
      </c>
      <c r="Y1211" s="3">
        <v>0</v>
      </c>
      <c r="Z1211" s="3">
        <v>0</v>
      </c>
      <c r="AA1211" s="3">
        <v>3317.9389999999999</v>
      </c>
      <c r="AB1211" s="3">
        <v>0</v>
      </c>
      <c r="AC1211" s="3">
        <v>47841.17</v>
      </c>
      <c r="AD1211" s="3">
        <v>15277.43</v>
      </c>
      <c r="AE1211" s="3">
        <v>481501.9</v>
      </c>
      <c r="AF1211" s="3">
        <v>1553.8050000000001</v>
      </c>
      <c r="AG1211" s="3">
        <v>0</v>
      </c>
      <c r="AH1211" s="3">
        <v>0</v>
      </c>
      <c r="AI1211" s="3">
        <v>0</v>
      </c>
      <c r="AJ1211" s="3">
        <v>74050</v>
      </c>
      <c r="AK1211" s="3">
        <v>44886.05</v>
      </c>
      <c r="AL1211" s="3">
        <v>91089.87</v>
      </c>
      <c r="AM1211" s="3">
        <v>63.65822</v>
      </c>
      <c r="AN1211" s="1">
        <v>11</v>
      </c>
    </row>
    <row r="1212" spans="1:40" x14ac:dyDescent="0.3">
      <c r="A1212" s="2">
        <v>30705</v>
      </c>
      <c r="B1212" s="3">
        <v>4917688</v>
      </c>
      <c r="C1212" s="3">
        <v>4.4732339999999997</v>
      </c>
      <c r="D1212" s="3">
        <v>3803.306</v>
      </c>
      <c r="E1212" s="3">
        <v>16110.36</v>
      </c>
      <c r="F1212" s="3">
        <v>0</v>
      </c>
      <c r="G1212" s="3">
        <v>-138812</v>
      </c>
      <c r="H1212" s="3">
        <v>37327.129999999997</v>
      </c>
      <c r="I1212" s="3">
        <v>585929000</v>
      </c>
      <c r="J1212" s="3">
        <v>0</v>
      </c>
      <c r="K1212" s="3">
        <v>0</v>
      </c>
      <c r="L1212" s="3">
        <v>89815230</v>
      </c>
      <c r="M1212" s="3">
        <v>3514999</v>
      </c>
      <c r="N1212" s="3">
        <v>41498560</v>
      </c>
      <c r="O1212" s="3">
        <v>8901378000</v>
      </c>
      <c r="P1212" s="3">
        <v>12657.21</v>
      </c>
      <c r="Q1212" s="3">
        <v>156030200000</v>
      </c>
      <c r="R1212" s="3">
        <v>0</v>
      </c>
      <c r="S1212" s="3">
        <v>0</v>
      </c>
      <c r="T1212" s="3">
        <v>0</v>
      </c>
      <c r="U1212" s="3">
        <v>0</v>
      </c>
      <c r="V1212" s="3">
        <v>0</v>
      </c>
      <c r="W1212" s="3">
        <v>34128.35</v>
      </c>
      <c r="X1212" s="3">
        <v>533471.30000000005</v>
      </c>
      <c r="Y1212" s="3">
        <v>0</v>
      </c>
      <c r="Z1212" s="3">
        <v>0</v>
      </c>
      <c r="AA1212" s="3">
        <v>3539.4319999999998</v>
      </c>
      <c r="AB1212" s="3">
        <v>0</v>
      </c>
      <c r="AC1212" s="3">
        <v>45689.14</v>
      </c>
      <c r="AD1212" s="3">
        <v>14120.09</v>
      </c>
      <c r="AE1212" s="3">
        <v>438469.6</v>
      </c>
      <c r="AF1212" s="3">
        <v>1486.002</v>
      </c>
      <c r="AG1212" s="3">
        <v>0.57809100000000002</v>
      </c>
      <c r="AH1212" s="3">
        <v>0</v>
      </c>
      <c r="AI1212" s="3">
        <v>0</v>
      </c>
      <c r="AJ1212" s="3">
        <v>71681.509999999995</v>
      </c>
      <c r="AK1212" s="3">
        <v>43892.67</v>
      </c>
      <c r="AL1212" s="3">
        <v>70751.289999999994</v>
      </c>
      <c r="AM1212" s="3">
        <v>82.206819999999993</v>
      </c>
      <c r="AN1212" s="1">
        <v>2</v>
      </c>
    </row>
    <row r="1213" spans="1:40" x14ac:dyDescent="0.3">
      <c r="A1213" s="2">
        <v>30706</v>
      </c>
      <c r="B1213" s="3">
        <v>4893220</v>
      </c>
      <c r="C1213" s="3">
        <v>35.654760000000003</v>
      </c>
      <c r="D1213" s="3">
        <v>3493.5880000000002</v>
      </c>
      <c r="E1213" s="3">
        <v>15120.36</v>
      </c>
      <c r="F1213" s="3">
        <v>0</v>
      </c>
      <c r="G1213" s="3">
        <v>-137946.79999999999</v>
      </c>
      <c r="H1213" s="3">
        <v>11083.31</v>
      </c>
      <c r="I1213" s="3">
        <v>584841200</v>
      </c>
      <c r="J1213" s="3">
        <v>0</v>
      </c>
      <c r="K1213" s="3">
        <v>0</v>
      </c>
      <c r="L1213" s="3">
        <v>89811080</v>
      </c>
      <c r="M1213" s="3">
        <v>3460442</v>
      </c>
      <c r="N1213" s="3">
        <v>41415340</v>
      </c>
      <c r="O1213" s="3">
        <v>8901212000</v>
      </c>
      <c r="P1213" s="3">
        <v>12481.87</v>
      </c>
      <c r="Q1213" s="3">
        <v>156024800000</v>
      </c>
      <c r="R1213" s="3">
        <v>0</v>
      </c>
      <c r="S1213" s="3">
        <v>0</v>
      </c>
      <c r="T1213" s="3">
        <v>0</v>
      </c>
      <c r="U1213" s="3">
        <v>0</v>
      </c>
      <c r="V1213" s="3">
        <v>0</v>
      </c>
      <c r="W1213" s="3">
        <v>26243.82</v>
      </c>
      <c r="X1213" s="3">
        <v>1083849</v>
      </c>
      <c r="Y1213" s="3">
        <v>0</v>
      </c>
      <c r="Z1213" s="3">
        <v>0</v>
      </c>
      <c r="AA1213" s="3">
        <v>6764.54</v>
      </c>
      <c r="AB1213" s="3">
        <v>0</v>
      </c>
      <c r="AC1213" s="3">
        <v>82260.740000000005</v>
      </c>
      <c r="AD1213" s="3">
        <v>23183.49</v>
      </c>
      <c r="AE1213" s="3">
        <v>731449.5</v>
      </c>
      <c r="AF1213" s="3">
        <v>1622.9259999999999</v>
      </c>
      <c r="AG1213" s="3">
        <v>11.019629999999999</v>
      </c>
      <c r="AH1213" s="3">
        <v>0</v>
      </c>
      <c r="AI1213" s="3">
        <v>0</v>
      </c>
      <c r="AJ1213" s="3">
        <v>69856.41</v>
      </c>
      <c r="AK1213" s="3">
        <v>41643.269999999997</v>
      </c>
      <c r="AL1213" s="3">
        <v>70822.559999999998</v>
      </c>
      <c r="AM1213" s="3">
        <v>3825.9810000000002</v>
      </c>
      <c r="AN1213" s="1">
        <v>4</v>
      </c>
    </row>
    <row r="1214" spans="1:40" x14ac:dyDescent="0.3">
      <c r="A1214" s="2">
        <v>30707</v>
      </c>
      <c r="B1214" s="3">
        <v>4893216</v>
      </c>
      <c r="C1214" s="3">
        <v>184.8981</v>
      </c>
      <c r="D1214" s="3">
        <v>3594.165</v>
      </c>
      <c r="E1214" s="3">
        <v>14999.93</v>
      </c>
      <c r="F1214" s="3">
        <v>0</v>
      </c>
      <c r="G1214" s="3">
        <v>-137202.4</v>
      </c>
      <c r="H1214" s="3">
        <v>4647.1689999999999</v>
      </c>
      <c r="I1214" s="3">
        <v>583740900</v>
      </c>
      <c r="J1214" s="3">
        <v>0</v>
      </c>
      <c r="K1214" s="3">
        <v>0</v>
      </c>
      <c r="L1214" s="3">
        <v>89807780</v>
      </c>
      <c r="M1214" s="3">
        <v>3412867</v>
      </c>
      <c r="N1214" s="3">
        <v>41332030</v>
      </c>
      <c r="O1214" s="3">
        <v>8901054000</v>
      </c>
      <c r="P1214" s="3">
        <v>12343.87</v>
      </c>
      <c r="Q1214" s="3">
        <v>156019400000</v>
      </c>
      <c r="R1214" s="3">
        <v>0</v>
      </c>
      <c r="S1214" s="3">
        <v>0</v>
      </c>
      <c r="T1214" s="3">
        <v>0</v>
      </c>
      <c r="U1214" s="3">
        <v>0</v>
      </c>
      <c r="V1214" s="3">
        <v>0</v>
      </c>
      <c r="W1214" s="3">
        <v>6436.1440000000002</v>
      </c>
      <c r="X1214" s="3">
        <v>1089201</v>
      </c>
      <c r="Y1214" s="3">
        <v>0</v>
      </c>
      <c r="Z1214" s="3">
        <v>0</v>
      </c>
      <c r="AA1214" s="3">
        <v>7780.5010000000002</v>
      </c>
      <c r="AB1214" s="3">
        <v>0</v>
      </c>
      <c r="AC1214" s="3">
        <v>78830.850000000006</v>
      </c>
      <c r="AD1214" s="3">
        <v>21992.77</v>
      </c>
      <c r="AE1214" s="3">
        <v>647424.30000000005</v>
      </c>
      <c r="AF1214" s="3">
        <v>1521.114</v>
      </c>
      <c r="AG1214" s="3">
        <v>1.134455</v>
      </c>
      <c r="AH1214" s="3">
        <v>0</v>
      </c>
      <c r="AI1214" s="3">
        <v>0</v>
      </c>
      <c r="AJ1214" s="3">
        <v>67954.62</v>
      </c>
      <c r="AK1214" s="3">
        <v>40716.39</v>
      </c>
      <c r="AL1214" s="3">
        <v>72442.64</v>
      </c>
      <c r="AM1214" s="3">
        <v>10960.39</v>
      </c>
      <c r="AN1214" s="1">
        <v>6</v>
      </c>
    </row>
    <row r="1215" spans="1:40" x14ac:dyDescent="0.3">
      <c r="A1215" s="2">
        <v>30708</v>
      </c>
      <c r="B1215" s="3">
        <v>4819818</v>
      </c>
      <c r="C1215" s="3">
        <v>1.143988</v>
      </c>
      <c r="D1215" s="3">
        <v>3427.029</v>
      </c>
      <c r="E1215" s="3">
        <v>14086.93</v>
      </c>
      <c r="F1215" s="3">
        <v>0</v>
      </c>
      <c r="G1215" s="3">
        <v>-136740.70000000001</v>
      </c>
      <c r="H1215" s="3">
        <v>4015.7849999999999</v>
      </c>
      <c r="I1215" s="3">
        <v>583318900</v>
      </c>
      <c r="J1215" s="3">
        <v>0</v>
      </c>
      <c r="K1215" s="3">
        <v>0</v>
      </c>
      <c r="L1215" s="3">
        <v>89806030</v>
      </c>
      <c r="M1215" s="3">
        <v>3362881</v>
      </c>
      <c r="N1215" s="3">
        <v>41290100</v>
      </c>
      <c r="O1215" s="3">
        <v>8900898000</v>
      </c>
      <c r="P1215" s="3">
        <v>12168.89</v>
      </c>
      <c r="Q1215" s="3">
        <v>156014400000</v>
      </c>
      <c r="R1215" s="3">
        <v>0</v>
      </c>
      <c r="S1215" s="3">
        <v>0</v>
      </c>
      <c r="T1215" s="3">
        <v>0</v>
      </c>
      <c r="U1215" s="3">
        <v>0</v>
      </c>
      <c r="V1215" s="3">
        <v>0</v>
      </c>
      <c r="W1215" s="3">
        <v>631.3845</v>
      </c>
      <c r="X1215" s="3">
        <v>421946.7</v>
      </c>
      <c r="Y1215" s="3">
        <v>0</v>
      </c>
      <c r="Z1215" s="3">
        <v>0</v>
      </c>
      <c r="AA1215" s="3">
        <v>4736.6760000000004</v>
      </c>
      <c r="AB1215" s="3">
        <v>0</v>
      </c>
      <c r="AC1215" s="3">
        <v>37534.720000000001</v>
      </c>
      <c r="AD1215" s="3">
        <v>10306.93</v>
      </c>
      <c r="AE1215" s="3">
        <v>379950.1</v>
      </c>
      <c r="AF1215" s="3">
        <v>1320.155</v>
      </c>
      <c r="AG1215" s="3">
        <v>0</v>
      </c>
      <c r="AH1215" s="3">
        <v>0</v>
      </c>
      <c r="AI1215" s="3">
        <v>0</v>
      </c>
      <c r="AJ1215" s="3">
        <v>63736.22</v>
      </c>
      <c r="AK1215" s="3">
        <v>41426.050000000003</v>
      </c>
      <c r="AL1215" s="3">
        <v>68148.55</v>
      </c>
      <c r="AM1215" s="3">
        <v>10.2959</v>
      </c>
      <c r="AN1215" s="1">
        <v>2</v>
      </c>
    </row>
    <row r="1216" spans="1:40" x14ac:dyDescent="0.3">
      <c r="A1216" s="2">
        <v>30709</v>
      </c>
      <c r="B1216" s="3">
        <v>4770883</v>
      </c>
      <c r="C1216" s="3">
        <v>156.91290000000001</v>
      </c>
      <c r="D1216" s="3">
        <v>3823.7689999999998</v>
      </c>
      <c r="E1216" s="3">
        <v>13249.24</v>
      </c>
      <c r="F1216" s="3">
        <v>0</v>
      </c>
      <c r="G1216" s="3">
        <v>-136023.70000000001</v>
      </c>
      <c r="H1216" s="3">
        <v>2559.355</v>
      </c>
      <c r="I1216" s="3">
        <v>582342200</v>
      </c>
      <c r="J1216" s="3">
        <v>0</v>
      </c>
      <c r="K1216" s="3">
        <v>0</v>
      </c>
      <c r="L1216" s="3">
        <v>89799950</v>
      </c>
      <c r="M1216" s="3">
        <v>3322327</v>
      </c>
      <c r="N1216" s="3">
        <v>41209670</v>
      </c>
      <c r="O1216" s="3">
        <v>8900735000</v>
      </c>
      <c r="P1216" s="3">
        <v>12021.92</v>
      </c>
      <c r="Q1216" s="3">
        <v>156009100000</v>
      </c>
      <c r="R1216" s="3">
        <v>0</v>
      </c>
      <c r="S1216" s="3">
        <v>0</v>
      </c>
      <c r="T1216" s="3">
        <v>0</v>
      </c>
      <c r="U1216" s="3">
        <v>0</v>
      </c>
      <c r="V1216" s="3">
        <v>0</v>
      </c>
      <c r="W1216" s="3">
        <v>1456.43</v>
      </c>
      <c r="X1216" s="3">
        <v>969238.6</v>
      </c>
      <c r="Y1216" s="3">
        <v>0</v>
      </c>
      <c r="Z1216" s="3">
        <v>0</v>
      </c>
      <c r="AA1216" s="3">
        <v>8873.1329999999998</v>
      </c>
      <c r="AB1216" s="3">
        <v>0</v>
      </c>
      <c r="AC1216" s="3">
        <v>75184.75</v>
      </c>
      <c r="AD1216" s="3">
        <v>20310.439999999999</v>
      </c>
      <c r="AE1216" s="3">
        <v>676591</v>
      </c>
      <c r="AF1216" s="3">
        <v>1466.759</v>
      </c>
      <c r="AG1216" s="3">
        <v>10.381080000000001</v>
      </c>
      <c r="AH1216" s="3">
        <v>0</v>
      </c>
      <c r="AI1216" s="3">
        <v>0</v>
      </c>
      <c r="AJ1216" s="3">
        <v>60323.4</v>
      </c>
      <c r="AK1216" s="3">
        <v>39334.79</v>
      </c>
      <c r="AL1216" s="3">
        <v>65578.960000000006</v>
      </c>
      <c r="AM1216" s="3">
        <v>7297.6480000000001</v>
      </c>
      <c r="AN1216" s="1">
        <v>3</v>
      </c>
    </row>
    <row r="1217" spans="1:40" x14ac:dyDescent="0.3">
      <c r="A1217" s="2">
        <v>30710</v>
      </c>
      <c r="B1217" s="3">
        <v>4770882</v>
      </c>
      <c r="C1217" s="3">
        <v>1114.79</v>
      </c>
      <c r="D1217" s="3">
        <v>7620.6719999999996</v>
      </c>
      <c r="E1217" s="3">
        <v>15890.85</v>
      </c>
      <c r="F1217" s="3">
        <v>0</v>
      </c>
      <c r="G1217" s="3">
        <v>-136855.79999999999</v>
      </c>
      <c r="H1217" s="3">
        <v>1636.0360000000001</v>
      </c>
      <c r="I1217" s="3">
        <v>581006300</v>
      </c>
      <c r="J1217" s="3">
        <v>0</v>
      </c>
      <c r="K1217" s="3">
        <v>0</v>
      </c>
      <c r="L1217" s="3">
        <v>89798970</v>
      </c>
      <c r="M1217" s="3">
        <v>3306854</v>
      </c>
      <c r="N1217" s="3">
        <v>41068360</v>
      </c>
      <c r="O1217" s="3">
        <v>8900631000</v>
      </c>
      <c r="P1217" s="3">
        <v>12015.55</v>
      </c>
      <c r="Q1217" s="3">
        <v>156003700000</v>
      </c>
      <c r="R1217" s="3">
        <v>0</v>
      </c>
      <c r="S1217" s="3">
        <v>0</v>
      </c>
      <c r="T1217" s="3">
        <v>0</v>
      </c>
      <c r="U1217" s="3">
        <v>0</v>
      </c>
      <c r="V1217" s="3">
        <v>0</v>
      </c>
      <c r="W1217" s="3">
        <v>923.31899999999996</v>
      </c>
      <c r="X1217" s="3">
        <v>1281213</v>
      </c>
      <c r="Y1217" s="3">
        <v>0</v>
      </c>
      <c r="Z1217" s="3">
        <v>0</v>
      </c>
      <c r="AA1217" s="3">
        <v>11741.28</v>
      </c>
      <c r="AB1217" s="3">
        <v>0</v>
      </c>
      <c r="AC1217" s="3">
        <v>94054.24</v>
      </c>
      <c r="AD1217" s="3">
        <v>24401.18</v>
      </c>
      <c r="AE1217" s="3">
        <v>782555.4</v>
      </c>
      <c r="AF1217" s="3">
        <v>3146.6990000000001</v>
      </c>
      <c r="AG1217" s="3">
        <v>140.3937</v>
      </c>
      <c r="AH1217" s="3">
        <v>0</v>
      </c>
      <c r="AI1217" s="3">
        <v>0</v>
      </c>
      <c r="AJ1217" s="3">
        <v>63064.88</v>
      </c>
      <c r="AK1217" s="3">
        <v>38078.04</v>
      </c>
      <c r="AL1217" s="3">
        <v>110330.1</v>
      </c>
      <c r="AM1217" s="3">
        <v>53455.02</v>
      </c>
      <c r="AN1217" s="1">
        <v>14</v>
      </c>
    </row>
    <row r="1218" spans="1:40" x14ac:dyDescent="0.3">
      <c r="A1218" s="2">
        <v>30711</v>
      </c>
      <c r="B1218" s="3">
        <v>4721948</v>
      </c>
      <c r="C1218" s="3">
        <v>998.07380000000001</v>
      </c>
      <c r="D1218" s="3">
        <v>8783.4290000000001</v>
      </c>
      <c r="E1218" s="3">
        <v>17876.330000000002</v>
      </c>
      <c r="F1218" s="3">
        <v>0</v>
      </c>
      <c r="G1218" s="3">
        <v>-134403.5</v>
      </c>
      <c r="H1218" s="3">
        <v>1223.7170000000001</v>
      </c>
      <c r="I1218" s="3">
        <v>579798200</v>
      </c>
      <c r="J1218" s="3">
        <v>0</v>
      </c>
      <c r="K1218" s="3">
        <v>0</v>
      </c>
      <c r="L1218" s="3">
        <v>89803310</v>
      </c>
      <c r="M1218" s="3">
        <v>3305774</v>
      </c>
      <c r="N1218" s="3">
        <v>40951210</v>
      </c>
      <c r="O1218" s="3">
        <v>8900508000</v>
      </c>
      <c r="P1218" s="3">
        <v>12127.08</v>
      </c>
      <c r="Q1218" s="3">
        <v>155998600000</v>
      </c>
      <c r="R1218" s="3">
        <v>0</v>
      </c>
      <c r="S1218" s="3">
        <v>0</v>
      </c>
      <c r="T1218" s="3">
        <v>0</v>
      </c>
      <c r="U1218" s="3">
        <v>0</v>
      </c>
      <c r="V1218" s="3">
        <v>0</v>
      </c>
      <c r="W1218" s="3">
        <v>412.31909999999999</v>
      </c>
      <c r="X1218" s="3">
        <v>1125621</v>
      </c>
      <c r="Y1218" s="3">
        <v>0</v>
      </c>
      <c r="Z1218" s="3">
        <v>0</v>
      </c>
      <c r="AA1218" s="3">
        <v>11234.46</v>
      </c>
      <c r="AB1218" s="3">
        <v>0</v>
      </c>
      <c r="AC1218" s="3">
        <v>81502.19</v>
      </c>
      <c r="AD1218" s="3">
        <v>21209.11</v>
      </c>
      <c r="AE1218" s="3">
        <v>638645.80000000005</v>
      </c>
      <c r="AF1218" s="3">
        <v>5573.8410000000003</v>
      </c>
      <c r="AG1218" s="3">
        <v>148.10990000000001</v>
      </c>
      <c r="AH1218" s="3">
        <v>0</v>
      </c>
      <c r="AI1218" s="3">
        <v>0</v>
      </c>
      <c r="AJ1218" s="3">
        <v>65678.55</v>
      </c>
      <c r="AK1218" s="3">
        <v>37583.67</v>
      </c>
      <c r="AL1218" s="3">
        <v>101336.6</v>
      </c>
      <c r="AM1218" s="3">
        <v>81366.39</v>
      </c>
      <c r="AN1218" s="1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Sheet2!gsflow_cont</vt:lpstr>
    </vt:vector>
  </TitlesOfParts>
  <Company>USGS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Niswonger, Rich</dc:creator>
  <cp:lastModifiedBy>Regan, Robert S.</cp:lastModifiedBy>
  <dcterms:created xsi:type="dcterms:W3CDTF">2013-05-24T20:11:27Z</dcterms:created>
  <dcterms:modified xsi:type="dcterms:W3CDTF">2019-04-11T19:35:12Z</dcterms:modified>
</cp:coreProperties>
</file>